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25200" windowHeight="11970"/>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Цены'!$A$1:$I$47</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1" i="1" l="1"/>
  <c r="F68" i="1"/>
  <c r="F86" i="1"/>
  <c r="F9" i="1"/>
  <c r="C6" i="2" l="1"/>
</calcChain>
</file>

<file path=xl/sharedStrings.xml><?xml version="1.0" encoding="utf-8"?>
<sst xmlns="http://schemas.openxmlformats.org/spreadsheetml/2006/main" count="360" uniqueCount="179">
  <si>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</si>
  <si>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</si>
  <si>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</si>
  <si>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</si>
  <si>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</si>
  <si>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</si>
  <si>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</si>
  <si>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</si>
  <si>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</si>
  <si>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</si>
  <si>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</si>
  <si>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</si>
  <si>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</si>
  <si>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</si>
  <si>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</si>
  <si>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</si>
  <si>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</si>
  <si>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</si>
  <si>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</si>
  <si>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</si>
  <si>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</si>
  <si>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</si>
  <si>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</si>
  <si>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</si>
  <si>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</si>
  <si>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</si>
  <si>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</si>
  <si>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</si>
  <si>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</si>
  <si>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</si>
  <si>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</si>
  <si>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</si>
  <si>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</si>
  <si>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</si>
  <si>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</si>
  <si>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</si>
  <si>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</si>
  <si>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</si>
  <si>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</si>
  <si>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</si>
  <si>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</si>
  <si>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</si>
  <si>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</si>
  <si>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</si>
  <si>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</si>
  <si>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</si>
  <si>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</si>
  <si>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</si>
  <si>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</si>
  <si>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</si>
  <si>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</si>
  <si>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</si>
  <si>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</si>
  <si>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</si>
  <si>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</si>
  <si>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</si>
  <si>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</si>
  <si>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</si>
  <si>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</si>
  <si>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</si>
  <si>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</si>
  <si>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</si>
  <si>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</si>
  <si>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</si>
  <si>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</si>
  <si>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</si>
  <si>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</si>
  <si>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</si>
  <si>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</si>
  <si>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</si>
  <si>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</si>
  <si>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</si>
  <si>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</si>
  <si>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</si>
  <si>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</si>
  <si>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</si>
  <si>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</si>
  <si>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</si>
  <si>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</si>
  <si>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</si>
  <si>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</si>
  <si>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</si>
  <si>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</si>
  <si>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</si>
  <si>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</si>
  <si>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</si>
  <si>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</si>
  <si>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</si>
  <si>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</si>
  <si>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</si>
  <si>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</si>
  <si>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</si>
  <si>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</si>
  <si>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</si>
  <si>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</si>
  <si>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</si>
  <si>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</si>
  <si>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</si>
  <si>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</si>
  <si>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</si>
  <si>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</si>
  <si>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</si>
  <si>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</si>
  <si>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</si>
  <si>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</si>
  <si>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</si>
  <si>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</si>
  <si>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</si>
  <si>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</si>
  <si>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</si>
  <si>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</si>
  <si>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</si>
  <si>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</si>
  <si>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</si>
  <si>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</si>
  <si>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</si>
  <si>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</si>
  <si>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</si>
  <si>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</si>
  <si>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</si>
  <si>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</si>
  <si>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</si>
  <si>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</si>
  <si>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</si>
  <si>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</si>
  <si>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</si>
  <si>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</si>
  <si>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</si>
  <si>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</si>
  <si>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</si>
  <si>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</si>
  <si>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</si>
  <si>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</si>
  <si>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</si>
  <si>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</si>
  <si>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</si>
  <si>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</si>
  <si>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</si>
  <si>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</si>
  <si>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</si>
  <si>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</si>
  <si>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</si>
  <si>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</si>
  <si>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</si>
  <si>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</si>
  <si>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</si>
  <si>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</si>
  <si>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</si>
  <si>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</si>
  <si>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</si>
  <si>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</si>
  <si>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</si>
  <si>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</si>
  <si>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</si>
  <si>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</si>
  <si>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</si>
  <si>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</si>
  <si>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</si>
  <si>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</si>
  <si>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</si>
  <si>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</si>
  <si>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</si>
  <si>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</si>
  <si>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</si>
  <si>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</si>
  <si>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</si>
  <si>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</si>
  <si>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</si>
  <si>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</si>
  <si>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</si>
  <si>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</si>
  <si>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</si>
  <si>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</si>
  <si>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</si>
  <si>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</si>
  <si>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Базовый период - год, предшествующий расчетному периоду регулирования.</t>
  </si>
  <si>
    <t>*</t>
  </si>
  <si>
    <t>Необходимая валовая выручка гарантирующего поставщика</t>
  </si>
  <si>
    <t>Республика Саха (Якутия)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</si>
</sst>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1">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0" fontId="10" fillId="0" borderId="11" xfId="3" applyFont="1" applyFill="1" applyBorder="1" applyAlignment="1">
      <alignment horizontal="left" vertical="center" wrapText="1"/>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165" fontId="2" fillId="0" borderId="5" xfId="1" applyNumberFormat="1" applyFont="1" applyFill="1" applyBorder="1" applyAlignment="1">
      <alignment horizontal="right" vertical="center"/>
    </xf>
    <xf numFmtId="165" fontId="2" fillId="0" borderId="6" xfId="1" applyNumberFormat="1" applyFont="1" applyFill="1" applyBorder="1" applyAlignment="1">
      <alignment horizontal="right" vertical="center"/>
    </xf>
    <xf numFmtId="165" fontId="2" fillId="0" borderId="7" xfId="1" applyNumberFormat="1" applyFont="1" applyFill="1" applyBorder="1" applyAlignment="1">
      <alignment horizontal="right" vertical="center"/>
    </xf>
    <xf numFmtId="165" fontId="2" fillId="0" borderId="8" xfId="2" applyNumberFormat="1" applyFont="1" applyFill="1" applyBorder="1" applyAlignment="1">
      <alignment horizontal="right" vertical="center"/>
    </xf>
    <xf numFmtId="165" fontId="2" fillId="0" borderId="0" xfId="2" applyNumberFormat="1" applyFont="1" applyFill="1" applyBorder="1" applyAlignment="1">
      <alignment horizontal="right" vertical="center"/>
    </xf>
    <xf numFmtId="165" fontId="2" fillId="0" borderId="9" xfId="2" applyNumberFormat="1" applyFont="1" applyFill="1" applyBorder="1" applyAlignment="1">
      <alignment horizontal="right" vertical="center"/>
    </xf>
    <xf numFmtId="165" fontId="2" fillId="0" borderId="8"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65" fontId="2" fillId="0" borderId="9" xfId="1" applyNumberFormat="1" applyFont="1" applyFill="1" applyBorder="1" applyAlignment="1">
      <alignment horizontal="right" vertical="center"/>
    </xf>
    <xf numFmtId="165" fontId="2" fillId="0" borderId="10" xfId="1" applyNumberFormat="1" applyFont="1" applyFill="1" applyBorder="1" applyAlignment="1">
      <alignment horizontal="right" vertical="center"/>
    </xf>
    <xf numFmtId="165" fontId="2" fillId="0" borderId="11" xfId="1" applyNumberFormat="1" applyFont="1" applyFill="1" applyBorder="1" applyAlignment="1">
      <alignment horizontal="right" vertical="center"/>
    </xf>
    <xf numFmtId="165" fontId="2" fillId="0" borderId="12" xfId="1" applyNumberFormat="1" applyFont="1" applyFill="1" applyBorder="1" applyAlignment="1">
      <alignment horizontal="right" vertical="center"/>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C9" sqref="C9"/>
    </sheetView>
  </sheetViews>
  <sheetFormatPr defaultRowHeight="12.75" x14ac:dyDescent="0.2"/>
  <cols>
    <col min="1" max="1" width="41" style="88" bestFit="1" customWidth="1"/>
    <col min="2" max="2" width="31.28515625" style="88" customWidth="1"/>
    <col min="3" max="16384" width="9.140625" style="88"/>
  </cols>
  <sheetData>
    <row r="1" spans="1:2" ht="16.5" x14ac:dyDescent="0.2">
      <c r="A1" s="87" t="s">
        <v>153</v>
      </c>
    </row>
    <row r="2" spans="1:2" ht="16.5" x14ac:dyDescent="0.2">
      <c r="A2" s="87"/>
    </row>
    <row r="3" spans="1:2" ht="15.75" x14ac:dyDescent="0.2">
      <c r="A3" s="1" t="s">
        <v>154</v>
      </c>
      <c r="B3" s="88" t="s">
        <v>155</v>
      </c>
    </row>
    <row r="4" spans="1:2" ht="15.75" x14ac:dyDescent="0.2">
      <c r="A4" s="1"/>
    </row>
    <row r="5" spans="1:2" ht="15.75" x14ac:dyDescent="0.2">
      <c r="A5" s="1" t="s">
        <v>156</v>
      </c>
      <c r="B5" s="88" t="s">
        <v>157</v>
      </c>
    </row>
    <row r="6" spans="1:2" ht="15.75" x14ac:dyDescent="0.2">
      <c r="A6" s="1"/>
    </row>
    <row r="7" spans="1:2" ht="15.75" x14ac:dyDescent="0.2">
      <c r="A7" s="1" t="s">
        <v>158</v>
      </c>
      <c r="B7" s="88" t="s">
        <v>159</v>
      </c>
    </row>
    <row r="8" spans="1:2" ht="15.75" x14ac:dyDescent="0.2">
      <c r="A8" s="1"/>
    </row>
    <row r="9" spans="1:2" ht="15.75" x14ac:dyDescent="0.2">
      <c r="A9" s="1" t="s">
        <v>160</v>
      </c>
      <c r="B9" s="88" t="s">
        <v>159</v>
      </c>
    </row>
    <row r="10" spans="1:2" ht="15.75" x14ac:dyDescent="0.2">
      <c r="A10" s="1"/>
    </row>
    <row r="11" spans="1:2" ht="15.75" x14ac:dyDescent="0.2">
      <c r="A11" s="1" t="s">
        <v>161</v>
      </c>
      <c r="B11" s="89">
        <v>7706284124</v>
      </c>
    </row>
    <row r="12" spans="1:2" ht="15.75" x14ac:dyDescent="0.2">
      <c r="A12" s="1"/>
    </row>
    <row r="13" spans="1:2" ht="15.75" x14ac:dyDescent="0.2">
      <c r="A13" s="1" t="s">
        <v>162</v>
      </c>
      <c r="B13" s="89">
        <v>770801001</v>
      </c>
    </row>
    <row r="14" spans="1:2" ht="15.75" x14ac:dyDescent="0.2">
      <c r="A14" s="1" t="s">
        <v>163</v>
      </c>
      <c r="B14" s="88" t="s">
        <v>164</v>
      </c>
    </row>
    <row r="15" spans="1:2" ht="15.75" x14ac:dyDescent="0.2">
      <c r="A15" s="1"/>
    </row>
    <row r="16" spans="1:2" ht="15.75" x14ac:dyDescent="0.2">
      <c r="A16" s="1" t="s">
        <v>165</v>
      </c>
      <c r="B16" s="90" t="s">
        <v>166</v>
      </c>
    </row>
    <row r="17" spans="1:2" ht="15.75" x14ac:dyDescent="0.2">
      <c r="A17" s="1"/>
    </row>
    <row r="18" spans="1:2" ht="15.75" x14ac:dyDescent="0.2">
      <c r="A18" s="1" t="s">
        <v>167</v>
      </c>
      <c r="B18" s="88" t="s">
        <v>168</v>
      </c>
    </row>
    <row r="19" spans="1:2" ht="15.75" x14ac:dyDescent="0.2">
      <c r="A19" s="1"/>
    </row>
    <row r="20" spans="1:2" ht="15.75" x14ac:dyDescent="0.2">
      <c r="A20" s="1" t="s">
        <v>169</v>
      </c>
      <c r="B20" s="88" t="s">
        <v>170</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87" activePane="bottomRight" state="frozen"/>
      <selection activeCell="B26" sqref="B26"/>
      <selection pane="topRight" activeCell="B26" sqref="B26"/>
      <selection pane="bottomLeft" activeCell="B26" sqref="B26"/>
      <selection pane="bottomRight" activeCell="F1" sqref="F1"/>
    </sheetView>
  </sheetViews>
  <sheetFormatPr defaultColWidth="9.140625" defaultRowHeight="15.75" x14ac:dyDescent="0.2"/>
  <cols>
    <col min="1" max="1" width="9.7109375" style="40" customWidth="1"/>
    <col min="2" max="2" width="53.5703125" style="40" customWidth="1"/>
    <col min="3" max="3" width="12.28515625" style="40" customWidth="1"/>
    <col min="4" max="5" width="27.5703125" style="40" customWidth="1"/>
    <col min="6" max="6" width="24.140625" style="40" customWidth="1"/>
    <col min="7" max="16384" width="9.140625" style="40"/>
  </cols>
  <sheetData>
    <row r="1" spans="1:6" ht="63.75" x14ac:dyDescent="0.2">
      <c r="F1" s="41" t="s">
        <v>0</v>
      </c>
    </row>
    <row r="5" spans="1:6" ht="16.5" x14ac:dyDescent="0.2">
      <c r="A5" s="102" t="s">
        <v>1</v>
      </c>
      <c r="B5" s="103"/>
      <c r="C5" s="103"/>
      <c r="D5" s="103"/>
      <c r="E5" s="103"/>
      <c r="F5" s="103"/>
    </row>
    <row r="6" spans="1:6" x14ac:dyDescent="0.2">
      <c r="C6" s="42" t="s">
        <v>178</v>
      </c>
    </row>
    <row r="7" spans="1:6" ht="16.5" thickBot="1" x14ac:dyDescent="0.25"/>
    <row r="8" spans="1:6" s="47" customFormat="1" ht="48" thickBot="1" x14ac:dyDescent="0.25">
      <c r="A8" s="43" t="s">
        <v>2</v>
      </c>
      <c r="B8" s="44" t="s">
        <v>3</v>
      </c>
      <c r="C8" s="45" t="s">
        <v>4</v>
      </c>
      <c r="D8" s="43" t="s">
        <v>5</v>
      </c>
      <c r="E8" s="44" t="s">
        <v>6</v>
      </c>
      <c r="F8" s="46" t="s">
        <v>7</v>
      </c>
    </row>
    <row r="9" spans="1:6" s="54" customFormat="1" ht="31.5" x14ac:dyDescent="0.2">
      <c r="A9" s="48" t="s">
        <v>8</v>
      </c>
      <c r="B9" s="49" t="s">
        <v>9</v>
      </c>
      <c r="C9" s="50"/>
      <c r="D9" s="51">
        <v>0</v>
      </c>
      <c r="E9" s="52">
        <v>0</v>
      </c>
      <c r="F9" s="53">
        <f>F61</f>
        <v>6592</v>
      </c>
    </row>
    <row r="10" spans="1:6" x14ac:dyDescent="0.2">
      <c r="A10" s="55"/>
      <c r="B10" s="56" t="s">
        <v>10</v>
      </c>
      <c r="C10" s="57"/>
      <c r="D10" s="2"/>
      <c r="E10" s="3"/>
      <c r="F10" s="4"/>
    </row>
    <row r="11" spans="1:6" s="54" customFormat="1" ht="31.5" x14ac:dyDescent="0.2">
      <c r="A11" s="58" t="s">
        <v>11</v>
      </c>
      <c r="B11" s="59" t="s">
        <v>12</v>
      </c>
      <c r="C11" s="60" t="s">
        <v>13</v>
      </c>
      <c r="D11" s="61">
        <v>0</v>
      </c>
      <c r="E11" s="62">
        <v>0</v>
      </c>
      <c r="F11" s="63">
        <v>0</v>
      </c>
    </row>
    <row r="12" spans="1:6" x14ac:dyDescent="0.2">
      <c r="A12" s="55" t="s">
        <v>14</v>
      </c>
      <c r="B12" s="64" t="s">
        <v>15</v>
      </c>
      <c r="C12" s="57" t="s">
        <v>13</v>
      </c>
      <c r="D12" s="2">
        <v>0</v>
      </c>
      <c r="E12" s="3">
        <v>0</v>
      </c>
      <c r="F12" s="4">
        <v>0</v>
      </c>
    </row>
    <row r="13" spans="1:6" x14ac:dyDescent="0.2">
      <c r="A13" s="55"/>
      <c r="B13" s="65" t="s">
        <v>16</v>
      </c>
      <c r="C13" s="57" t="s">
        <v>13</v>
      </c>
      <c r="D13" s="2">
        <v>0</v>
      </c>
      <c r="E13" s="3">
        <v>0</v>
      </c>
      <c r="F13" s="4">
        <v>0</v>
      </c>
    </row>
    <row r="14" spans="1:6" x14ac:dyDescent="0.2">
      <c r="A14" s="55"/>
      <c r="B14" s="65" t="s">
        <v>17</v>
      </c>
      <c r="C14" s="57" t="s">
        <v>13</v>
      </c>
      <c r="D14" s="2">
        <v>0</v>
      </c>
      <c r="E14" s="3">
        <v>0</v>
      </c>
      <c r="F14" s="4">
        <v>0</v>
      </c>
    </row>
    <row r="15" spans="1:6" x14ac:dyDescent="0.2">
      <c r="A15" s="55" t="s">
        <v>18</v>
      </c>
      <c r="B15" s="64" t="s">
        <v>19</v>
      </c>
      <c r="C15" s="57" t="s">
        <v>13</v>
      </c>
      <c r="D15" s="2">
        <v>0</v>
      </c>
      <c r="E15" s="3">
        <v>0</v>
      </c>
      <c r="F15" s="4">
        <v>0</v>
      </c>
    </row>
    <row r="16" spans="1:6" x14ac:dyDescent="0.2">
      <c r="A16" s="55"/>
      <c r="B16" s="65" t="s">
        <v>16</v>
      </c>
      <c r="C16" s="57" t="s">
        <v>13</v>
      </c>
      <c r="D16" s="2">
        <v>0</v>
      </c>
      <c r="E16" s="3">
        <v>0</v>
      </c>
      <c r="F16" s="4">
        <v>0</v>
      </c>
    </row>
    <row r="17" spans="1:6" x14ac:dyDescent="0.2">
      <c r="A17" s="55"/>
      <c r="B17" s="65" t="s">
        <v>17</v>
      </c>
      <c r="C17" s="57" t="s">
        <v>13</v>
      </c>
      <c r="D17" s="2">
        <v>0</v>
      </c>
      <c r="E17" s="3">
        <v>0</v>
      </c>
      <c r="F17" s="4">
        <v>0</v>
      </c>
    </row>
    <row r="18" spans="1:6" x14ac:dyDescent="0.2">
      <c r="A18" s="55"/>
      <c r="B18" s="56" t="s">
        <v>10</v>
      </c>
      <c r="C18" s="57" t="s">
        <v>13</v>
      </c>
      <c r="D18" s="2"/>
      <c r="E18" s="3"/>
      <c r="F18" s="4"/>
    </row>
    <row r="19" spans="1:6" ht="78.75" x14ac:dyDescent="0.2">
      <c r="A19" s="55" t="s">
        <v>20</v>
      </c>
      <c r="B19" s="56" t="s">
        <v>21</v>
      </c>
      <c r="C19" s="57" t="s">
        <v>13</v>
      </c>
      <c r="D19" s="2">
        <v>0</v>
      </c>
      <c r="E19" s="3">
        <v>0</v>
      </c>
      <c r="F19" s="4">
        <v>0</v>
      </c>
    </row>
    <row r="20" spans="1:6" x14ac:dyDescent="0.2">
      <c r="A20" s="55" t="s">
        <v>22</v>
      </c>
      <c r="B20" s="64" t="s">
        <v>15</v>
      </c>
      <c r="C20" s="57" t="s">
        <v>13</v>
      </c>
      <c r="D20" s="2">
        <v>0</v>
      </c>
      <c r="E20" s="3">
        <v>0</v>
      </c>
      <c r="F20" s="4">
        <v>0</v>
      </c>
    </row>
    <row r="21" spans="1:6" x14ac:dyDescent="0.2">
      <c r="A21" s="55"/>
      <c r="B21" s="65" t="s">
        <v>16</v>
      </c>
      <c r="C21" s="57" t="s">
        <v>13</v>
      </c>
      <c r="D21" s="2">
        <v>0</v>
      </c>
      <c r="E21" s="3">
        <v>0</v>
      </c>
      <c r="F21" s="4">
        <v>0</v>
      </c>
    </row>
    <row r="22" spans="1:6" x14ac:dyDescent="0.2">
      <c r="A22" s="55"/>
      <c r="B22" s="65" t="s">
        <v>17</v>
      </c>
      <c r="C22" s="57" t="s">
        <v>13</v>
      </c>
      <c r="D22" s="2">
        <v>0</v>
      </c>
      <c r="E22" s="3">
        <v>0</v>
      </c>
      <c r="F22" s="4">
        <v>0</v>
      </c>
    </row>
    <row r="23" spans="1:6" x14ac:dyDescent="0.2">
      <c r="A23" s="55" t="s">
        <v>23</v>
      </c>
      <c r="B23" s="64" t="s">
        <v>19</v>
      </c>
      <c r="C23" s="57" t="s">
        <v>13</v>
      </c>
      <c r="D23" s="2">
        <v>0</v>
      </c>
      <c r="E23" s="3">
        <v>0</v>
      </c>
      <c r="F23" s="4">
        <v>0</v>
      </c>
    </row>
    <row r="24" spans="1:6" x14ac:dyDescent="0.2">
      <c r="A24" s="55"/>
      <c r="B24" s="65" t="s">
        <v>16</v>
      </c>
      <c r="C24" s="57" t="s">
        <v>13</v>
      </c>
      <c r="D24" s="2">
        <v>0</v>
      </c>
      <c r="E24" s="3">
        <v>0</v>
      </c>
      <c r="F24" s="4">
        <v>0</v>
      </c>
    </row>
    <row r="25" spans="1:6" x14ac:dyDescent="0.2">
      <c r="A25" s="55"/>
      <c r="B25" s="65" t="s">
        <v>17</v>
      </c>
      <c r="C25" s="57" t="s">
        <v>13</v>
      </c>
      <c r="D25" s="2">
        <v>0</v>
      </c>
      <c r="E25" s="3">
        <v>0</v>
      </c>
      <c r="F25" s="4">
        <v>0</v>
      </c>
    </row>
    <row r="26" spans="1:6" ht="63" x14ac:dyDescent="0.2">
      <c r="A26" s="55" t="s">
        <v>24</v>
      </c>
      <c r="B26" s="56" t="s">
        <v>25</v>
      </c>
      <c r="C26" s="57" t="s">
        <v>13</v>
      </c>
      <c r="D26" s="2">
        <v>0</v>
      </c>
      <c r="E26" s="3">
        <v>0</v>
      </c>
      <c r="F26" s="4">
        <v>0</v>
      </c>
    </row>
    <row r="27" spans="1:6" x14ac:dyDescent="0.2">
      <c r="A27" s="55" t="s">
        <v>26</v>
      </c>
      <c r="B27" s="64" t="s">
        <v>15</v>
      </c>
      <c r="C27" s="57" t="s">
        <v>13</v>
      </c>
      <c r="D27" s="2">
        <v>0</v>
      </c>
      <c r="E27" s="3">
        <v>0</v>
      </c>
      <c r="F27" s="4">
        <v>0</v>
      </c>
    </row>
    <row r="28" spans="1:6" x14ac:dyDescent="0.2">
      <c r="A28" s="55"/>
      <c r="B28" s="65" t="s">
        <v>16</v>
      </c>
      <c r="C28" s="57" t="s">
        <v>13</v>
      </c>
      <c r="D28" s="2">
        <v>0</v>
      </c>
      <c r="E28" s="3">
        <v>0</v>
      </c>
      <c r="F28" s="4">
        <v>0</v>
      </c>
    </row>
    <row r="29" spans="1:6" x14ac:dyDescent="0.2">
      <c r="A29" s="55"/>
      <c r="B29" s="65" t="s">
        <v>17</v>
      </c>
      <c r="C29" s="57" t="s">
        <v>13</v>
      </c>
      <c r="D29" s="2">
        <v>0</v>
      </c>
      <c r="E29" s="3">
        <v>0</v>
      </c>
      <c r="F29" s="4">
        <v>0</v>
      </c>
    </row>
    <row r="30" spans="1:6" x14ac:dyDescent="0.2">
      <c r="A30" s="55" t="s">
        <v>27</v>
      </c>
      <c r="B30" s="64" t="s">
        <v>19</v>
      </c>
      <c r="C30" s="57" t="s">
        <v>13</v>
      </c>
      <c r="D30" s="2">
        <v>0</v>
      </c>
      <c r="E30" s="3">
        <v>0</v>
      </c>
      <c r="F30" s="4">
        <v>0</v>
      </c>
    </row>
    <row r="31" spans="1:6" x14ac:dyDescent="0.2">
      <c r="A31" s="55"/>
      <c r="B31" s="65" t="s">
        <v>16</v>
      </c>
      <c r="C31" s="57" t="s">
        <v>13</v>
      </c>
      <c r="D31" s="2">
        <v>0</v>
      </c>
      <c r="E31" s="3">
        <v>0</v>
      </c>
      <c r="F31" s="4">
        <v>0</v>
      </c>
    </row>
    <row r="32" spans="1:6" x14ac:dyDescent="0.2">
      <c r="A32" s="55"/>
      <c r="B32" s="65" t="s">
        <v>17</v>
      </c>
      <c r="C32" s="57" t="s">
        <v>13</v>
      </c>
      <c r="D32" s="2">
        <v>0</v>
      </c>
      <c r="E32" s="3">
        <v>0</v>
      </c>
      <c r="F32" s="4">
        <v>0</v>
      </c>
    </row>
    <row r="33" spans="1:6" ht="78.75" x14ac:dyDescent="0.2">
      <c r="A33" s="55" t="s">
        <v>28</v>
      </c>
      <c r="B33" s="56" t="s">
        <v>29</v>
      </c>
      <c r="C33" s="57" t="s">
        <v>13</v>
      </c>
      <c r="D33" s="2">
        <v>0</v>
      </c>
      <c r="E33" s="3">
        <v>0</v>
      </c>
      <c r="F33" s="4">
        <v>0</v>
      </c>
    </row>
    <row r="34" spans="1:6" x14ac:dyDescent="0.2">
      <c r="A34" s="55" t="s">
        <v>30</v>
      </c>
      <c r="B34" s="64" t="s">
        <v>15</v>
      </c>
      <c r="C34" s="57" t="s">
        <v>13</v>
      </c>
      <c r="D34" s="2">
        <v>0</v>
      </c>
      <c r="E34" s="3">
        <v>0</v>
      </c>
      <c r="F34" s="4">
        <v>0</v>
      </c>
    </row>
    <row r="35" spans="1:6" x14ac:dyDescent="0.2">
      <c r="A35" s="55"/>
      <c r="B35" s="65" t="s">
        <v>16</v>
      </c>
      <c r="C35" s="57" t="s">
        <v>13</v>
      </c>
      <c r="D35" s="2">
        <v>0</v>
      </c>
      <c r="E35" s="3">
        <v>0</v>
      </c>
      <c r="F35" s="4">
        <v>0</v>
      </c>
    </row>
    <row r="36" spans="1:6" x14ac:dyDescent="0.2">
      <c r="A36" s="55"/>
      <c r="B36" s="65" t="s">
        <v>17</v>
      </c>
      <c r="C36" s="57" t="s">
        <v>13</v>
      </c>
      <c r="D36" s="2">
        <v>0</v>
      </c>
      <c r="E36" s="3">
        <v>0</v>
      </c>
      <c r="F36" s="4">
        <v>0</v>
      </c>
    </row>
    <row r="37" spans="1:6" x14ac:dyDescent="0.2">
      <c r="A37" s="55" t="s">
        <v>31</v>
      </c>
      <c r="B37" s="64" t="s">
        <v>19</v>
      </c>
      <c r="C37" s="57" t="s">
        <v>13</v>
      </c>
      <c r="D37" s="2">
        <v>0</v>
      </c>
      <c r="E37" s="3">
        <v>0</v>
      </c>
      <c r="F37" s="4">
        <v>0</v>
      </c>
    </row>
    <row r="38" spans="1:6" x14ac:dyDescent="0.2">
      <c r="A38" s="55"/>
      <c r="B38" s="65" t="s">
        <v>16</v>
      </c>
      <c r="C38" s="57" t="s">
        <v>13</v>
      </c>
      <c r="D38" s="2">
        <v>0</v>
      </c>
      <c r="E38" s="3">
        <v>0</v>
      </c>
      <c r="F38" s="4">
        <v>0</v>
      </c>
    </row>
    <row r="39" spans="1:6" x14ac:dyDescent="0.2">
      <c r="A39" s="55"/>
      <c r="B39" s="65" t="s">
        <v>17</v>
      </c>
      <c r="C39" s="57" t="s">
        <v>13</v>
      </c>
      <c r="D39" s="2">
        <v>0</v>
      </c>
      <c r="E39" s="3">
        <v>0</v>
      </c>
      <c r="F39" s="4">
        <v>0</v>
      </c>
    </row>
    <row r="40" spans="1:6" ht="78.75" x14ac:dyDescent="0.2">
      <c r="A40" s="55" t="s">
        <v>32</v>
      </c>
      <c r="B40" s="56" t="s">
        <v>33</v>
      </c>
      <c r="C40" s="57" t="s">
        <v>13</v>
      </c>
      <c r="D40" s="2">
        <v>0</v>
      </c>
      <c r="E40" s="3">
        <v>0</v>
      </c>
      <c r="F40" s="4">
        <v>0</v>
      </c>
    </row>
    <row r="41" spans="1:6" x14ac:dyDescent="0.2">
      <c r="A41" s="55" t="s">
        <v>34</v>
      </c>
      <c r="B41" s="64" t="s">
        <v>15</v>
      </c>
      <c r="C41" s="57" t="s">
        <v>13</v>
      </c>
      <c r="D41" s="2">
        <v>0</v>
      </c>
      <c r="E41" s="3">
        <v>0</v>
      </c>
      <c r="F41" s="4">
        <v>0</v>
      </c>
    </row>
    <row r="42" spans="1:6" x14ac:dyDescent="0.2">
      <c r="A42" s="55"/>
      <c r="B42" s="65" t="s">
        <v>16</v>
      </c>
      <c r="C42" s="57" t="s">
        <v>13</v>
      </c>
      <c r="D42" s="2">
        <v>0</v>
      </c>
      <c r="E42" s="3">
        <v>0</v>
      </c>
      <c r="F42" s="4">
        <v>0</v>
      </c>
    </row>
    <row r="43" spans="1:6" x14ac:dyDescent="0.2">
      <c r="A43" s="55"/>
      <c r="B43" s="65" t="s">
        <v>17</v>
      </c>
      <c r="C43" s="57" t="s">
        <v>13</v>
      </c>
      <c r="D43" s="2">
        <v>0</v>
      </c>
      <c r="E43" s="3">
        <v>0</v>
      </c>
      <c r="F43" s="4">
        <v>0</v>
      </c>
    </row>
    <row r="44" spans="1:6" x14ac:dyDescent="0.2">
      <c r="A44" s="55" t="s">
        <v>35</v>
      </c>
      <c r="B44" s="64" t="s">
        <v>19</v>
      </c>
      <c r="C44" s="57" t="s">
        <v>13</v>
      </c>
      <c r="D44" s="2">
        <v>0</v>
      </c>
      <c r="E44" s="3">
        <v>0</v>
      </c>
      <c r="F44" s="4">
        <v>0</v>
      </c>
    </row>
    <row r="45" spans="1:6" x14ac:dyDescent="0.2">
      <c r="A45" s="55"/>
      <c r="B45" s="65" t="s">
        <v>16</v>
      </c>
      <c r="C45" s="57" t="s">
        <v>13</v>
      </c>
      <c r="D45" s="2">
        <v>0</v>
      </c>
      <c r="E45" s="3">
        <v>0</v>
      </c>
      <c r="F45" s="4">
        <v>0</v>
      </c>
    </row>
    <row r="46" spans="1:6" s="66" customFormat="1" x14ac:dyDescent="0.2">
      <c r="A46" s="55"/>
      <c r="B46" s="65" t="s">
        <v>17</v>
      </c>
      <c r="C46" s="57" t="s">
        <v>13</v>
      </c>
      <c r="D46" s="2">
        <v>0</v>
      </c>
      <c r="E46" s="3">
        <v>0</v>
      </c>
      <c r="F46" s="4">
        <v>0</v>
      </c>
    </row>
    <row r="47" spans="1:6" s="66" customFormat="1" ht="31.5" x14ac:dyDescent="0.2">
      <c r="A47" s="55" t="s">
        <v>36</v>
      </c>
      <c r="B47" s="56" t="s">
        <v>37</v>
      </c>
      <c r="C47" s="57" t="s">
        <v>13</v>
      </c>
      <c r="D47" s="2">
        <v>0</v>
      </c>
      <c r="E47" s="3">
        <v>0</v>
      </c>
      <c r="F47" s="4">
        <v>0</v>
      </c>
    </row>
    <row r="48" spans="1:6" s="66" customFormat="1" x14ac:dyDescent="0.2">
      <c r="A48" s="55" t="s">
        <v>38</v>
      </c>
      <c r="B48" s="64" t="s">
        <v>15</v>
      </c>
      <c r="C48" s="57" t="s">
        <v>13</v>
      </c>
      <c r="D48" s="2">
        <v>0</v>
      </c>
      <c r="E48" s="3">
        <v>0</v>
      </c>
      <c r="F48" s="4">
        <v>0</v>
      </c>
    </row>
    <row r="49" spans="1:6" s="66" customFormat="1" x14ac:dyDescent="0.2">
      <c r="A49" s="55"/>
      <c r="B49" s="65" t="s">
        <v>16</v>
      </c>
      <c r="C49" s="57" t="s">
        <v>13</v>
      </c>
      <c r="D49" s="2">
        <v>0</v>
      </c>
      <c r="E49" s="3">
        <v>0</v>
      </c>
      <c r="F49" s="4">
        <v>0</v>
      </c>
    </row>
    <row r="50" spans="1:6" x14ac:dyDescent="0.2">
      <c r="A50" s="55"/>
      <c r="B50" s="65" t="s">
        <v>17</v>
      </c>
      <c r="C50" s="57" t="s">
        <v>13</v>
      </c>
      <c r="D50" s="2">
        <v>0</v>
      </c>
      <c r="E50" s="3">
        <v>0</v>
      </c>
      <c r="F50" s="4">
        <v>0</v>
      </c>
    </row>
    <row r="51" spans="1:6" x14ac:dyDescent="0.2">
      <c r="A51" s="55" t="s">
        <v>39</v>
      </c>
      <c r="B51" s="64" t="s">
        <v>19</v>
      </c>
      <c r="C51" s="57" t="s">
        <v>13</v>
      </c>
      <c r="D51" s="2">
        <v>0</v>
      </c>
      <c r="E51" s="3">
        <v>0</v>
      </c>
      <c r="F51" s="4">
        <v>0</v>
      </c>
    </row>
    <row r="52" spans="1:6" x14ac:dyDescent="0.2">
      <c r="A52" s="55"/>
      <c r="B52" s="65" t="s">
        <v>16</v>
      </c>
      <c r="C52" s="57" t="s">
        <v>13</v>
      </c>
      <c r="D52" s="2">
        <v>0</v>
      </c>
      <c r="E52" s="3">
        <v>0</v>
      </c>
      <c r="F52" s="4">
        <v>0</v>
      </c>
    </row>
    <row r="53" spans="1:6" x14ac:dyDescent="0.2">
      <c r="A53" s="55"/>
      <c r="B53" s="65" t="s">
        <v>17</v>
      </c>
      <c r="C53" s="57" t="s">
        <v>13</v>
      </c>
      <c r="D53" s="2">
        <v>0</v>
      </c>
      <c r="E53" s="3">
        <v>0</v>
      </c>
      <c r="F53" s="4">
        <v>0</v>
      </c>
    </row>
    <row r="54" spans="1:6" x14ac:dyDescent="0.2">
      <c r="A54" s="55" t="s">
        <v>40</v>
      </c>
      <c r="B54" s="56" t="s">
        <v>41</v>
      </c>
      <c r="C54" s="57" t="s">
        <v>13</v>
      </c>
      <c r="D54" s="2">
        <v>0</v>
      </c>
      <c r="E54" s="3">
        <v>0</v>
      </c>
      <c r="F54" s="4">
        <v>0</v>
      </c>
    </row>
    <row r="55" spans="1:6" x14ac:dyDescent="0.2">
      <c r="A55" s="55" t="s">
        <v>42</v>
      </c>
      <c r="B55" s="64" t="s">
        <v>15</v>
      </c>
      <c r="C55" s="57" t="s">
        <v>13</v>
      </c>
      <c r="D55" s="2">
        <v>0</v>
      </c>
      <c r="E55" s="3">
        <v>0</v>
      </c>
      <c r="F55" s="4">
        <v>0</v>
      </c>
    </row>
    <row r="56" spans="1:6" x14ac:dyDescent="0.2">
      <c r="A56" s="55"/>
      <c r="B56" s="65" t="s">
        <v>16</v>
      </c>
      <c r="C56" s="57" t="s">
        <v>13</v>
      </c>
      <c r="D56" s="2">
        <v>0</v>
      </c>
      <c r="E56" s="3">
        <v>0</v>
      </c>
      <c r="F56" s="4">
        <v>0</v>
      </c>
    </row>
    <row r="57" spans="1:6" x14ac:dyDescent="0.2">
      <c r="A57" s="55"/>
      <c r="B57" s="65" t="s">
        <v>17</v>
      </c>
      <c r="C57" s="57" t="s">
        <v>13</v>
      </c>
      <c r="D57" s="2">
        <v>0</v>
      </c>
      <c r="E57" s="3">
        <v>0</v>
      </c>
      <c r="F57" s="4">
        <v>0</v>
      </c>
    </row>
    <row r="58" spans="1:6" x14ac:dyDescent="0.2">
      <c r="A58" s="55" t="s">
        <v>43</v>
      </c>
      <c r="B58" s="64" t="s">
        <v>19</v>
      </c>
      <c r="C58" s="57" t="s">
        <v>13</v>
      </c>
      <c r="D58" s="2">
        <v>0</v>
      </c>
      <c r="E58" s="3">
        <v>0</v>
      </c>
      <c r="F58" s="4">
        <v>0</v>
      </c>
    </row>
    <row r="59" spans="1:6" x14ac:dyDescent="0.2">
      <c r="A59" s="55"/>
      <c r="B59" s="65" t="s">
        <v>16</v>
      </c>
      <c r="C59" s="57" t="s">
        <v>13</v>
      </c>
      <c r="D59" s="2">
        <v>0</v>
      </c>
      <c r="E59" s="3">
        <v>0</v>
      </c>
      <c r="F59" s="4">
        <v>0</v>
      </c>
    </row>
    <row r="60" spans="1:6" x14ac:dyDescent="0.2">
      <c r="A60" s="55"/>
      <c r="B60" s="65" t="s">
        <v>17</v>
      </c>
      <c r="C60" s="57" t="s">
        <v>13</v>
      </c>
      <c r="D60" s="2">
        <v>0</v>
      </c>
      <c r="E60" s="3">
        <v>0</v>
      </c>
      <c r="F60" s="4">
        <v>0</v>
      </c>
    </row>
    <row r="61" spans="1:6" s="54" customFormat="1" ht="63" x14ac:dyDescent="0.2">
      <c r="A61" s="58" t="s">
        <v>44</v>
      </c>
      <c r="B61" s="59" t="s">
        <v>45</v>
      </c>
      <c r="C61" s="60" t="s">
        <v>13</v>
      </c>
      <c r="D61" s="61">
        <v>0</v>
      </c>
      <c r="E61" s="62">
        <v>0</v>
      </c>
      <c r="F61" s="63">
        <f>F68</f>
        <v>6592</v>
      </c>
    </row>
    <row r="62" spans="1:6" x14ac:dyDescent="0.2">
      <c r="A62" s="55"/>
      <c r="B62" s="56" t="s">
        <v>46</v>
      </c>
      <c r="C62" s="57" t="s">
        <v>13</v>
      </c>
      <c r="D62" s="2">
        <v>0</v>
      </c>
      <c r="E62" s="3">
        <v>0</v>
      </c>
      <c r="F62" s="4">
        <v>0</v>
      </c>
    </row>
    <row r="63" spans="1:6" x14ac:dyDescent="0.2">
      <c r="A63" s="55"/>
      <c r="B63" s="65" t="s">
        <v>16</v>
      </c>
      <c r="C63" s="57" t="s">
        <v>13</v>
      </c>
      <c r="D63" s="2">
        <v>0</v>
      </c>
      <c r="E63" s="3">
        <v>0</v>
      </c>
      <c r="F63" s="4">
        <v>0</v>
      </c>
    </row>
    <row r="64" spans="1:6" x14ac:dyDescent="0.2">
      <c r="A64" s="55"/>
      <c r="B64" s="65" t="s">
        <v>17</v>
      </c>
      <c r="C64" s="57" t="s">
        <v>13</v>
      </c>
      <c r="D64" s="2">
        <v>0</v>
      </c>
      <c r="E64" s="3">
        <v>0</v>
      </c>
      <c r="F64" s="4">
        <v>0</v>
      </c>
    </row>
    <row r="65" spans="1:6" x14ac:dyDescent="0.2">
      <c r="A65" s="55"/>
      <c r="B65" s="56" t="s">
        <v>47</v>
      </c>
      <c r="C65" s="57" t="s">
        <v>13</v>
      </c>
      <c r="D65" s="2">
        <v>0</v>
      </c>
      <c r="E65" s="3">
        <v>0</v>
      </c>
      <c r="F65" s="4">
        <v>0</v>
      </c>
    </row>
    <row r="66" spans="1:6" x14ac:dyDescent="0.2">
      <c r="A66" s="55"/>
      <c r="B66" s="65" t="s">
        <v>16</v>
      </c>
      <c r="C66" s="57" t="s">
        <v>13</v>
      </c>
      <c r="D66" s="2">
        <v>0</v>
      </c>
      <c r="E66" s="3">
        <v>0</v>
      </c>
      <c r="F66" s="4">
        <v>0</v>
      </c>
    </row>
    <row r="67" spans="1:6" x14ac:dyDescent="0.2">
      <c r="A67" s="55"/>
      <c r="B67" s="65" t="s">
        <v>17</v>
      </c>
      <c r="C67" s="57" t="s">
        <v>13</v>
      </c>
      <c r="D67" s="2">
        <v>0</v>
      </c>
      <c r="E67" s="3">
        <v>0</v>
      </c>
      <c r="F67" s="4">
        <v>0</v>
      </c>
    </row>
    <row r="68" spans="1:6" x14ac:dyDescent="0.2">
      <c r="A68" s="55"/>
      <c r="B68" s="56" t="s">
        <v>48</v>
      </c>
      <c r="C68" s="57" t="s">
        <v>13</v>
      </c>
      <c r="D68" s="2">
        <v>0</v>
      </c>
      <c r="E68" s="3">
        <v>0</v>
      </c>
      <c r="F68" s="4">
        <f>F69+F70</f>
        <v>6592</v>
      </c>
    </row>
    <row r="69" spans="1:6" x14ac:dyDescent="0.2">
      <c r="A69" s="55"/>
      <c r="B69" s="65" t="s">
        <v>16</v>
      </c>
      <c r="C69" s="57" t="s">
        <v>13</v>
      </c>
      <c r="D69" s="2">
        <v>0</v>
      </c>
      <c r="E69" s="3">
        <v>0</v>
      </c>
      <c r="F69" s="4">
        <v>3583</v>
      </c>
    </row>
    <row r="70" spans="1:6" x14ac:dyDescent="0.2">
      <c r="A70" s="55"/>
      <c r="B70" s="65" t="s">
        <v>17</v>
      </c>
      <c r="C70" s="57" t="s">
        <v>13</v>
      </c>
      <c r="D70" s="2">
        <v>0</v>
      </c>
      <c r="E70" s="3">
        <v>0</v>
      </c>
      <c r="F70" s="4">
        <v>3009</v>
      </c>
    </row>
    <row r="71" spans="1:6" x14ac:dyDescent="0.2">
      <c r="A71" s="55"/>
      <c r="B71" s="56" t="s">
        <v>49</v>
      </c>
      <c r="C71" s="57" t="s">
        <v>13</v>
      </c>
      <c r="D71" s="2">
        <v>0</v>
      </c>
      <c r="E71" s="3">
        <v>0</v>
      </c>
      <c r="F71" s="4">
        <v>0</v>
      </c>
    </row>
    <row r="72" spans="1:6" x14ac:dyDescent="0.2">
      <c r="A72" s="55"/>
      <c r="B72" s="65" t="s">
        <v>16</v>
      </c>
      <c r="C72" s="57" t="s">
        <v>13</v>
      </c>
      <c r="D72" s="2">
        <v>0</v>
      </c>
      <c r="E72" s="3">
        <v>0</v>
      </c>
      <c r="F72" s="4">
        <v>0</v>
      </c>
    </row>
    <row r="73" spans="1:6" x14ac:dyDescent="0.2">
      <c r="A73" s="55"/>
      <c r="B73" s="65" t="s">
        <v>17</v>
      </c>
      <c r="C73" s="57" t="s">
        <v>13</v>
      </c>
      <c r="D73" s="2">
        <v>0</v>
      </c>
      <c r="E73" s="3">
        <v>0</v>
      </c>
      <c r="F73" s="4">
        <v>0</v>
      </c>
    </row>
    <row r="74" spans="1:6" s="54" customFormat="1" ht="47.25" x14ac:dyDescent="0.2">
      <c r="A74" s="58" t="s">
        <v>50</v>
      </c>
      <c r="B74" s="59" t="s">
        <v>51</v>
      </c>
      <c r="C74" s="60" t="s">
        <v>13</v>
      </c>
      <c r="D74" s="61">
        <v>0</v>
      </c>
      <c r="E74" s="62">
        <v>0</v>
      </c>
      <c r="F74" s="63">
        <v>0</v>
      </c>
    </row>
    <row r="75" spans="1:6" x14ac:dyDescent="0.2">
      <c r="A75" s="55"/>
      <c r="B75" s="64" t="s">
        <v>52</v>
      </c>
      <c r="C75" s="57" t="s">
        <v>13</v>
      </c>
      <c r="D75" s="2">
        <v>0</v>
      </c>
      <c r="E75" s="3">
        <v>0</v>
      </c>
      <c r="F75" s="4">
        <v>0</v>
      </c>
    </row>
    <row r="76" spans="1:6" ht="16.5" thickBot="1" x14ac:dyDescent="0.25">
      <c r="A76" s="67"/>
      <c r="B76" s="68" t="s">
        <v>53</v>
      </c>
      <c r="C76" s="69" t="s">
        <v>13</v>
      </c>
      <c r="D76" s="5">
        <v>0</v>
      </c>
      <c r="E76" s="6">
        <v>0</v>
      </c>
      <c r="F76" s="7">
        <v>0</v>
      </c>
    </row>
    <row r="77" spans="1:6" s="54" customFormat="1" x14ac:dyDescent="0.2">
      <c r="A77" s="48" t="s">
        <v>54</v>
      </c>
      <c r="B77" s="49" t="s">
        <v>55</v>
      </c>
      <c r="C77" s="50"/>
      <c r="D77" s="70">
        <v>0</v>
      </c>
      <c r="E77" s="71">
        <v>0</v>
      </c>
      <c r="F77" s="72">
        <v>1E-3</v>
      </c>
    </row>
    <row r="78" spans="1:6" x14ac:dyDescent="0.2">
      <c r="A78" s="55"/>
      <c r="B78" s="56" t="s">
        <v>10</v>
      </c>
      <c r="C78" s="57"/>
      <c r="D78" s="8"/>
      <c r="E78" s="9"/>
      <c r="F78" s="10"/>
    </row>
    <row r="79" spans="1:6" ht="31.5" x14ac:dyDescent="0.2">
      <c r="A79" s="58" t="s">
        <v>56</v>
      </c>
      <c r="B79" s="59" t="s">
        <v>57</v>
      </c>
      <c r="C79" s="60" t="s">
        <v>58</v>
      </c>
      <c r="D79" s="11">
        <v>0</v>
      </c>
      <c r="E79" s="12">
        <v>0</v>
      </c>
      <c r="F79" s="13"/>
    </row>
    <row r="80" spans="1:6" ht="63" x14ac:dyDescent="0.2">
      <c r="A80" s="58" t="s">
        <v>59</v>
      </c>
      <c r="B80" s="59" t="s">
        <v>60</v>
      </c>
      <c r="C80" s="60" t="s">
        <v>58</v>
      </c>
      <c r="D80" s="11">
        <v>0</v>
      </c>
      <c r="E80" s="12">
        <v>0</v>
      </c>
      <c r="F80" s="13">
        <v>1E-3</v>
      </c>
    </row>
    <row r="81" spans="1:6" x14ac:dyDescent="0.2">
      <c r="A81" s="55"/>
      <c r="B81" s="64" t="s">
        <v>46</v>
      </c>
      <c r="C81" s="57" t="s">
        <v>58</v>
      </c>
      <c r="D81" s="8">
        <v>0</v>
      </c>
      <c r="E81" s="9">
        <v>0</v>
      </c>
      <c r="F81" s="10">
        <v>0</v>
      </c>
    </row>
    <row r="82" spans="1:6" x14ac:dyDescent="0.2">
      <c r="A82" s="55"/>
      <c r="B82" s="64" t="s">
        <v>47</v>
      </c>
      <c r="C82" s="57" t="s">
        <v>58</v>
      </c>
      <c r="D82" s="8">
        <v>0</v>
      </c>
      <c r="E82" s="9">
        <v>0</v>
      </c>
      <c r="F82" s="10">
        <v>0</v>
      </c>
    </row>
    <row r="83" spans="1:6" x14ac:dyDescent="0.2">
      <c r="A83" s="55"/>
      <c r="B83" s="64" t="s">
        <v>48</v>
      </c>
      <c r="C83" s="57" t="s">
        <v>58</v>
      </c>
      <c r="D83" s="8">
        <v>0</v>
      </c>
      <c r="E83" s="9">
        <v>0</v>
      </c>
      <c r="F83" s="10">
        <v>1E-3</v>
      </c>
    </row>
    <row r="84" spans="1:6" x14ac:dyDescent="0.2">
      <c r="A84" s="55"/>
      <c r="B84" s="64" t="s">
        <v>49</v>
      </c>
      <c r="C84" s="57" t="s">
        <v>58</v>
      </c>
      <c r="D84" s="8">
        <v>0</v>
      </c>
      <c r="E84" s="9">
        <v>0</v>
      </c>
      <c r="F84" s="10">
        <v>0</v>
      </c>
    </row>
    <row r="85" spans="1:6" ht="48" thickBot="1" x14ac:dyDescent="0.25">
      <c r="A85" s="73" t="s">
        <v>61</v>
      </c>
      <c r="B85" s="74" t="s">
        <v>62</v>
      </c>
      <c r="C85" s="75" t="s">
        <v>58</v>
      </c>
      <c r="D85" s="14">
        <v>0</v>
      </c>
      <c r="E85" s="15">
        <v>0</v>
      </c>
      <c r="F85" s="16">
        <v>0</v>
      </c>
    </row>
    <row r="86" spans="1:6" s="54" customFormat="1" ht="31.5" x14ac:dyDescent="0.2">
      <c r="A86" s="48" t="s">
        <v>63</v>
      </c>
      <c r="B86" s="49" t="s">
        <v>64</v>
      </c>
      <c r="C86" s="50"/>
      <c r="D86" s="70">
        <v>0</v>
      </c>
      <c r="E86" s="71">
        <v>0</v>
      </c>
      <c r="F86" s="72">
        <f>4+38</f>
        <v>42</v>
      </c>
    </row>
    <row r="87" spans="1:6" x14ac:dyDescent="0.2">
      <c r="A87" s="55"/>
      <c r="B87" s="56" t="s">
        <v>10</v>
      </c>
      <c r="C87" s="57"/>
      <c r="D87" s="8"/>
      <c r="E87" s="9"/>
      <c r="F87" s="10"/>
    </row>
    <row r="88" spans="1:6" ht="31.5" x14ac:dyDescent="0.2">
      <c r="A88" s="58" t="s">
        <v>65</v>
      </c>
      <c r="B88" s="59" t="s">
        <v>66</v>
      </c>
      <c r="C88" s="60" t="s">
        <v>67</v>
      </c>
      <c r="D88" s="11">
        <v>0</v>
      </c>
      <c r="E88" s="12">
        <v>0</v>
      </c>
      <c r="F88" s="13">
        <v>0</v>
      </c>
    </row>
    <row r="89" spans="1:6" ht="63" x14ac:dyDescent="0.2">
      <c r="A89" s="58" t="s">
        <v>68</v>
      </c>
      <c r="B89" s="59" t="s">
        <v>69</v>
      </c>
      <c r="C89" s="60" t="s">
        <v>67</v>
      </c>
      <c r="D89" s="11">
        <v>0</v>
      </c>
      <c r="E89" s="12">
        <v>0</v>
      </c>
      <c r="F89" s="13">
        <v>42</v>
      </c>
    </row>
    <row r="90" spans="1:6" x14ac:dyDescent="0.2">
      <c r="A90" s="55"/>
      <c r="B90" s="64" t="s">
        <v>46</v>
      </c>
      <c r="C90" s="57" t="s">
        <v>67</v>
      </c>
      <c r="D90" s="8">
        <v>0</v>
      </c>
      <c r="E90" s="9">
        <v>0</v>
      </c>
      <c r="F90" s="10">
        <v>0</v>
      </c>
    </row>
    <row r="91" spans="1:6" x14ac:dyDescent="0.2">
      <c r="A91" s="55"/>
      <c r="B91" s="64" t="s">
        <v>47</v>
      </c>
      <c r="C91" s="57" t="s">
        <v>67</v>
      </c>
      <c r="D91" s="8">
        <v>0</v>
      </c>
      <c r="E91" s="9">
        <v>0</v>
      </c>
      <c r="F91" s="10">
        <v>0</v>
      </c>
    </row>
    <row r="92" spans="1:6" x14ac:dyDescent="0.2">
      <c r="A92" s="55"/>
      <c r="B92" s="64" t="s">
        <v>48</v>
      </c>
      <c r="C92" s="57" t="s">
        <v>67</v>
      </c>
      <c r="D92" s="8">
        <v>0</v>
      </c>
      <c r="E92" s="9">
        <v>0</v>
      </c>
      <c r="F92" s="10">
        <v>42</v>
      </c>
    </row>
    <row r="93" spans="1:6" ht="16.5" thickBot="1" x14ac:dyDescent="0.25">
      <c r="A93" s="67"/>
      <c r="B93" s="68" t="s">
        <v>49</v>
      </c>
      <c r="C93" s="69" t="s">
        <v>67</v>
      </c>
      <c r="D93" s="17">
        <v>0</v>
      </c>
      <c r="E93" s="18">
        <v>0</v>
      </c>
      <c r="F93" s="19">
        <v>0</v>
      </c>
    </row>
    <row r="94" spans="1:6" ht="16.5" thickBot="1" x14ac:dyDescent="0.25">
      <c r="A94" s="76" t="s">
        <v>70</v>
      </c>
      <c r="B94" s="77" t="s">
        <v>71</v>
      </c>
      <c r="C94" s="78" t="s">
        <v>67</v>
      </c>
      <c r="D94" s="79">
        <v>0</v>
      </c>
      <c r="E94" s="80">
        <v>0</v>
      </c>
      <c r="F94" s="81">
        <v>42</v>
      </c>
    </row>
    <row r="95" spans="1:6" ht="31.5" x14ac:dyDescent="0.2">
      <c r="A95" s="82" t="s">
        <v>72</v>
      </c>
      <c r="B95" s="83" t="s">
        <v>177</v>
      </c>
      <c r="C95" s="84" t="s">
        <v>73</v>
      </c>
      <c r="D95" s="109">
        <v>0</v>
      </c>
      <c r="E95" s="110">
        <v>0</v>
      </c>
      <c r="F95" s="111">
        <v>0</v>
      </c>
    </row>
    <row r="96" spans="1:6" ht="31.5" x14ac:dyDescent="0.2">
      <c r="A96" s="55" t="s">
        <v>74</v>
      </c>
      <c r="B96" s="56" t="s">
        <v>75</v>
      </c>
      <c r="C96" s="57"/>
      <c r="D96" s="112"/>
      <c r="E96" s="113"/>
      <c r="F96" s="114"/>
    </row>
    <row r="97" spans="1:6" x14ac:dyDescent="0.2">
      <c r="A97" s="55" t="s">
        <v>76</v>
      </c>
      <c r="B97" s="56" t="s">
        <v>77</v>
      </c>
      <c r="C97" s="57" t="s">
        <v>78</v>
      </c>
      <c r="D97" s="115">
        <v>0</v>
      </c>
      <c r="E97" s="116">
        <v>0</v>
      </c>
      <c r="F97" s="117">
        <v>0</v>
      </c>
    </row>
    <row r="98" spans="1:6" ht="47.25" x14ac:dyDescent="0.2">
      <c r="A98" s="55" t="s">
        <v>79</v>
      </c>
      <c r="B98" s="56" t="s">
        <v>80</v>
      </c>
      <c r="C98" s="57" t="s">
        <v>81</v>
      </c>
      <c r="D98" s="115">
        <v>0</v>
      </c>
      <c r="E98" s="116">
        <v>0</v>
      </c>
      <c r="F98" s="117">
        <v>0</v>
      </c>
    </row>
    <row r="99" spans="1:6" ht="31.5" x14ac:dyDescent="0.2">
      <c r="A99" s="55" t="s">
        <v>82</v>
      </c>
      <c r="B99" s="56" t="s">
        <v>83</v>
      </c>
      <c r="C99" s="57"/>
      <c r="D99" s="115">
        <v>0</v>
      </c>
      <c r="E99" s="116">
        <v>0</v>
      </c>
      <c r="F99" s="117">
        <v>0</v>
      </c>
    </row>
    <row r="100" spans="1:6" ht="31.5" x14ac:dyDescent="0.2">
      <c r="A100" s="55" t="s">
        <v>84</v>
      </c>
      <c r="B100" s="56" t="s">
        <v>85</v>
      </c>
      <c r="C100" s="57" t="s">
        <v>73</v>
      </c>
      <c r="D100" s="115">
        <v>0</v>
      </c>
      <c r="E100" s="116">
        <v>0</v>
      </c>
      <c r="F100" s="117">
        <v>0</v>
      </c>
    </row>
    <row r="101" spans="1:6" ht="31.5" x14ac:dyDescent="0.2">
      <c r="A101" s="55" t="s">
        <v>86</v>
      </c>
      <c r="B101" s="56" t="s">
        <v>87</v>
      </c>
      <c r="C101" s="57" t="s">
        <v>73</v>
      </c>
      <c r="D101" s="115">
        <v>0</v>
      </c>
      <c r="E101" s="116">
        <v>0</v>
      </c>
      <c r="F101" s="117">
        <v>0</v>
      </c>
    </row>
    <row r="102" spans="1:6" ht="31.5" x14ac:dyDescent="0.2">
      <c r="A102" s="55" t="s">
        <v>88</v>
      </c>
      <c r="B102" s="56" t="s">
        <v>89</v>
      </c>
      <c r="C102" s="57" t="s">
        <v>73</v>
      </c>
      <c r="D102" s="115">
        <v>0</v>
      </c>
      <c r="E102" s="116">
        <v>0</v>
      </c>
      <c r="F102" s="117">
        <v>0</v>
      </c>
    </row>
    <row r="103" spans="1:6" ht="31.5" x14ac:dyDescent="0.2">
      <c r="A103" s="55" t="s">
        <v>90</v>
      </c>
      <c r="B103" s="56" t="s">
        <v>91</v>
      </c>
      <c r="C103" s="57" t="s">
        <v>73</v>
      </c>
      <c r="D103" s="115">
        <v>0</v>
      </c>
      <c r="E103" s="116">
        <v>0</v>
      </c>
      <c r="F103" s="117">
        <v>0</v>
      </c>
    </row>
    <row r="104" spans="1:6" ht="31.5" x14ac:dyDescent="0.2">
      <c r="A104" s="55" t="s">
        <v>92</v>
      </c>
      <c r="B104" s="56" t="s">
        <v>93</v>
      </c>
      <c r="C104" s="57" t="s">
        <v>94</v>
      </c>
      <c r="D104" s="115">
        <v>0</v>
      </c>
      <c r="E104" s="116">
        <v>0</v>
      </c>
      <c r="F104" s="117">
        <v>0</v>
      </c>
    </row>
    <row r="105" spans="1:6" ht="48" thickBot="1" x14ac:dyDescent="0.25">
      <c r="A105" s="67" t="s">
        <v>95</v>
      </c>
      <c r="B105" s="85" t="s">
        <v>96</v>
      </c>
      <c r="C105" s="69"/>
      <c r="D105" s="118">
        <v>0</v>
      </c>
      <c r="E105" s="119">
        <v>0</v>
      </c>
      <c r="F105" s="120">
        <v>0</v>
      </c>
    </row>
    <row r="106" spans="1:6" s="66" customFormat="1" x14ac:dyDescent="0.2">
      <c r="A106" s="86" t="s">
        <v>97</v>
      </c>
      <c r="D106" s="40"/>
    </row>
    <row r="107" spans="1:6" x14ac:dyDescent="0.2">
      <c r="A107" s="66"/>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E22" sqref="E22"/>
    </sheetView>
  </sheetViews>
  <sheetFormatPr defaultColWidth="9.140625" defaultRowHeight="15.75" outlineLevelRow="1" x14ac:dyDescent="0.25"/>
  <cols>
    <col min="1" max="1" width="7.7109375" style="21" customWidth="1"/>
    <col min="2" max="2" width="48.42578125" style="21" customWidth="1"/>
    <col min="3" max="3" width="12.28515625" style="21" customWidth="1"/>
    <col min="4" max="4" width="12" style="21" customWidth="1"/>
    <col min="5" max="5" width="12.140625" style="21" customWidth="1"/>
    <col min="6" max="9" width="11" style="21" customWidth="1"/>
    <col min="10" max="16384" width="9.140625" style="21"/>
  </cols>
  <sheetData>
    <row r="1" spans="1:9" ht="51" customHeight="1" x14ac:dyDescent="0.25">
      <c r="G1" s="104" t="s">
        <v>98</v>
      </c>
      <c r="H1" s="104"/>
      <c r="I1" s="104"/>
    </row>
    <row r="5" spans="1:9" ht="16.5" x14ac:dyDescent="0.25">
      <c r="A5" s="105" t="s">
        <v>99</v>
      </c>
      <c r="B5" s="105"/>
      <c r="C5" s="105"/>
      <c r="D5" s="105"/>
      <c r="E5" s="105"/>
      <c r="F5" s="105"/>
      <c r="G5" s="105"/>
      <c r="H5" s="105"/>
      <c r="I5" s="105"/>
    </row>
    <row r="6" spans="1:9" x14ac:dyDescent="0.25">
      <c r="C6" s="22" t="str">
        <f>'3. ГП'!C6</f>
        <v>Республика Саха (Якутия)</v>
      </c>
    </row>
    <row r="8" spans="1:9" s="23" customFormat="1" ht="42" customHeight="1" x14ac:dyDescent="0.2">
      <c r="A8" s="106" t="s">
        <v>2</v>
      </c>
      <c r="B8" s="107" t="s">
        <v>3</v>
      </c>
      <c r="C8" s="107" t="s">
        <v>100</v>
      </c>
      <c r="D8" s="107" t="s">
        <v>171</v>
      </c>
      <c r="E8" s="107"/>
      <c r="F8" s="107" t="s">
        <v>101</v>
      </c>
      <c r="G8" s="107"/>
      <c r="H8" s="107" t="s">
        <v>172</v>
      </c>
      <c r="I8" s="108"/>
    </row>
    <row r="9" spans="1:9" s="26" customFormat="1" ht="30" x14ac:dyDescent="0.2">
      <c r="A9" s="106"/>
      <c r="B9" s="107"/>
      <c r="C9" s="107"/>
      <c r="D9" s="24" t="s">
        <v>102</v>
      </c>
      <c r="E9" s="24" t="s">
        <v>103</v>
      </c>
      <c r="F9" s="24" t="s">
        <v>102</v>
      </c>
      <c r="G9" s="24" t="s">
        <v>103</v>
      </c>
      <c r="H9" s="24" t="s">
        <v>102</v>
      </c>
      <c r="I9" s="25" t="s">
        <v>103</v>
      </c>
    </row>
    <row r="10" spans="1:9" s="26" customFormat="1" ht="30" hidden="1" outlineLevel="1" x14ac:dyDescent="0.2">
      <c r="A10" s="27" t="s">
        <v>8</v>
      </c>
      <c r="B10" s="28" t="s">
        <v>104</v>
      </c>
      <c r="C10" s="27"/>
      <c r="D10" s="29"/>
      <c r="E10" s="29"/>
      <c r="F10" s="29"/>
      <c r="G10" s="29"/>
      <c r="H10" s="29"/>
      <c r="I10" s="29"/>
    </row>
    <row r="11" spans="1:9" s="26" customFormat="1" ht="30" hidden="1" outlineLevel="1" x14ac:dyDescent="0.2">
      <c r="A11" s="30" t="s">
        <v>11</v>
      </c>
      <c r="B11" s="31" t="s">
        <v>105</v>
      </c>
      <c r="C11" s="30"/>
      <c r="D11" s="32"/>
      <c r="E11" s="32"/>
      <c r="F11" s="32"/>
      <c r="G11" s="32"/>
      <c r="H11" s="32"/>
      <c r="I11" s="32"/>
    </row>
    <row r="12" spans="1:9" s="26" customFormat="1" ht="150" hidden="1" outlineLevel="1" x14ac:dyDescent="0.2">
      <c r="A12" s="30"/>
      <c r="B12" s="31" t="s">
        <v>106</v>
      </c>
      <c r="C12" s="30" t="s">
        <v>107</v>
      </c>
      <c r="D12" s="32"/>
      <c r="E12" s="32"/>
      <c r="F12" s="32"/>
      <c r="G12" s="32"/>
      <c r="H12" s="32"/>
      <c r="I12" s="32"/>
    </row>
    <row r="13" spans="1:9" s="26" customFormat="1" ht="165" hidden="1" outlineLevel="1" x14ac:dyDescent="0.2">
      <c r="A13" s="30"/>
      <c r="B13" s="31" t="s">
        <v>108</v>
      </c>
      <c r="C13" s="30" t="s">
        <v>109</v>
      </c>
      <c r="D13" s="32"/>
      <c r="E13" s="32"/>
      <c r="F13" s="32"/>
      <c r="G13" s="32"/>
      <c r="H13" s="32"/>
      <c r="I13" s="32"/>
    </row>
    <row r="14" spans="1:9" s="26" customFormat="1" ht="30" hidden="1" outlineLevel="1" x14ac:dyDescent="0.2">
      <c r="A14" s="30" t="s">
        <v>44</v>
      </c>
      <c r="B14" s="31" t="s">
        <v>110</v>
      </c>
      <c r="C14" s="30"/>
      <c r="D14" s="32"/>
      <c r="E14" s="32"/>
      <c r="F14" s="32"/>
      <c r="G14" s="32"/>
      <c r="H14" s="32"/>
      <c r="I14" s="32"/>
    </row>
    <row r="15" spans="1:9" s="26" customFormat="1" ht="15" hidden="1" outlineLevel="1" x14ac:dyDescent="0.2">
      <c r="A15" s="30"/>
      <c r="B15" s="31" t="s">
        <v>111</v>
      </c>
      <c r="C15" s="30"/>
      <c r="D15" s="32"/>
      <c r="E15" s="32"/>
      <c r="F15" s="32"/>
      <c r="G15" s="32"/>
      <c r="H15" s="32"/>
      <c r="I15" s="32"/>
    </row>
    <row r="16" spans="1:9" s="26" customFormat="1" ht="30" hidden="1" outlineLevel="1" x14ac:dyDescent="0.2">
      <c r="A16" s="30"/>
      <c r="B16" s="31" t="s">
        <v>112</v>
      </c>
      <c r="C16" s="30" t="s">
        <v>107</v>
      </c>
      <c r="D16" s="32"/>
      <c r="E16" s="32"/>
      <c r="F16" s="32"/>
      <c r="G16" s="32"/>
      <c r="H16" s="32"/>
      <c r="I16" s="32"/>
    </row>
    <row r="17" spans="1:10" s="26" customFormat="1" ht="30" hidden="1" outlineLevel="1" x14ac:dyDescent="0.2">
      <c r="A17" s="30"/>
      <c r="B17" s="31" t="s">
        <v>113</v>
      </c>
      <c r="C17" s="30" t="s">
        <v>109</v>
      </c>
      <c r="D17" s="32"/>
      <c r="E17" s="32"/>
      <c r="F17" s="32"/>
      <c r="G17" s="32"/>
      <c r="H17" s="32"/>
      <c r="I17" s="32"/>
    </row>
    <row r="18" spans="1:10" s="26" customFormat="1" ht="15" hidden="1" outlineLevel="1" x14ac:dyDescent="0.2">
      <c r="A18" s="30"/>
      <c r="B18" s="31" t="s">
        <v>114</v>
      </c>
      <c r="C18" s="30" t="s">
        <v>109</v>
      </c>
      <c r="D18" s="32"/>
      <c r="E18" s="32"/>
      <c r="F18" s="32"/>
      <c r="G18" s="32"/>
      <c r="H18" s="32"/>
      <c r="I18" s="32"/>
    </row>
    <row r="19" spans="1:10" s="26" customFormat="1" ht="30" hidden="1" outlineLevel="1" x14ac:dyDescent="0.2">
      <c r="A19" s="27" t="s">
        <v>54</v>
      </c>
      <c r="B19" s="28" t="s">
        <v>115</v>
      </c>
      <c r="C19" s="27" t="s">
        <v>109</v>
      </c>
      <c r="D19" s="29"/>
      <c r="E19" s="29"/>
      <c r="F19" s="29"/>
      <c r="G19" s="29"/>
      <c r="H19" s="29"/>
      <c r="I19" s="29"/>
    </row>
    <row r="20" spans="1:10" s="26" customFormat="1" ht="15" collapsed="1" x14ac:dyDescent="0.2">
      <c r="A20" s="33" t="s">
        <v>63</v>
      </c>
      <c r="B20" s="34" t="s">
        <v>116</v>
      </c>
      <c r="C20" s="33"/>
      <c r="D20" s="35"/>
      <c r="E20" s="35"/>
      <c r="F20" s="35"/>
      <c r="G20" s="35"/>
      <c r="H20" s="35"/>
      <c r="I20" s="35"/>
    </row>
    <row r="21" spans="1:10" s="26" customFormat="1" ht="45" x14ac:dyDescent="0.2">
      <c r="A21" s="30" t="s">
        <v>65</v>
      </c>
      <c r="B21" s="31" t="s">
        <v>117</v>
      </c>
      <c r="C21" s="30" t="s">
        <v>109</v>
      </c>
      <c r="D21" s="20">
        <v>0</v>
      </c>
      <c r="E21" s="20">
        <v>0</v>
      </c>
      <c r="F21" s="20">
        <v>0</v>
      </c>
      <c r="G21" s="20">
        <v>0</v>
      </c>
      <c r="H21" s="20">
        <v>0</v>
      </c>
      <c r="I21" s="20">
        <v>0</v>
      </c>
    </row>
    <row r="22" spans="1:10" s="26" customFormat="1" ht="60" x14ac:dyDescent="0.2">
      <c r="A22" s="30" t="s">
        <v>68</v>
      </c>
      <c r="B22" s="31" t="s">
        <v>118</v>
      </c>
      <c r="C22" s="30" t="s">
        <v>109</v>
      </c>
      <c r="D22" s="20">
        <v>0</v>
      </c>
      <c r="E22" s="20">
        <v>0</v>
      </c>
      <c r="F22" s="20">
        <v>0</v>
      </c>
      <c r="G22" s="20">
        <v>0</v>
      </c>
      <c r="H22" s="20">
        <v>0</v>
      </c>
      <c r="I22" s="20">
        <v>0</v>
      </c>
    </row>
    <row r="23" spans="1:10" s="26" customFormat="1" x14ac:dyDescent="0.2">
      <c r="A23" s="30" t="s">
        <v>119</v>
      </c>
      <c r="B23" s="31" t="s">
        <v>120</v>
      </c>
      <c r="C23" s="30" t="s">
        <v>94</v>
      </c>
      <c r="D23" s="20">
        <v>0</v>
      </c>
      <c r="E23" s="20">
        <v>0</v>
      </c>
      <c r="F23" s="20">
        <v>0</v>
      </c>
      <c r="G23" s="20">
        <v>0</v>
      </c>
      <c r="H23" s="20">
        <v>0</v>
      </c>
      <c r="I23" s="20">
        <v>0</v>
      </c>
    </row>
    <row r="24" spans="1:10" s="26" customFormat="1" x14ac:dyDescent="0.2">
      <c r="A24" s="30"/>
      <c r="B24" s="31" t="s">
        <v>46</v>
      </c>
      <c r="C24" s="30" t="s">
        <v>94</v>
      </c>
      <c r="D24" s="20">
        <v>0</v>
      </c>
      <c r="E24" s="20">
        <v>0</v>
      </c>
      <c r="F24" s="20">
        <v>0</v>
      </c>
      <c r="G24" s="20">
        <v>0</v>
      </c>
      <c r="H24" s="20">
        <v>0</v>
      </c>
      <c r="I24" s="20">
        <v>0</v>
      </c>
      <c r="J24" s="36"/>
    </row>
    <row r="25" spans="1:10" s="26" customFormat="1" x14ac:dyDescent="0.2">
      <c r="A25" s="30"/>
      <c r="B25" s="31" t="s">
        <v>47</v>
      </c>
      <c r="C25" s="30" t="s">
        <v>94</v>
      </c>
      <c r="D25" s="20">
        <v>0</v>
      </c>
      <c r="E25" s="20">
        <v>0</v>
      </c>
      <c r="F25" s="20">
        <v>0</v>
      </c>
      <c r="G25" s="20">
        <v>0</v>
      </c>
      <c r="H25" s="20">
        <v>0</v>
      </c>
      <c r="I25" s="20">
        <v>0</v>
      </c>
      <c r="J25" s="36"/>
    </row>
    <row r="26" spans="1:10" s="26" customFormat="1" x14ac:dyDescent="0.2">
      <c r="A26" s="30"/>
      <c r="B26" s="31" t="s">
        <v>48</v>
      </c>
      <c r="C26" s="30" t="s">
        <v>94</v>
      </c>
      <c r="D26" s="20">
        <v>0</v>
      </c>
      <c r="E26" s="20">
        <v>0</v>
      </c>
      <c r="F26" s="20">
        <v>0</v>
      </c>
      <c r="G26" s="20">
        <v>0</v>
      </c>
      <c r="H26" s="20">
        <v>0</v>
      </c>
      <c r="I26" s="20">
        <v>0</v>
      </c>
      <c r="J26" s="36"/>
    </row>
    <row r="27" spans="1:10" s="26" customFormat="1" x14ac:dyDescent="0.2">
      <c r="A27" s="30"/>
      <c r="B27" s="31" t="s">
        <v>49</v>
      </c>
      <c r="C27" s="30" t="s">
        <v>94</v>
      </c>
      <c r="D27" s="20">
        <v>0</v>
      </c>
      <c r="E27" s="20">
        <v>0</v>
      </c>
      <c r="F27" s="20">
        <v>0</v>
      </c>
      <c r="G27" s="20">
        <v>0</v>
      </c>
      <c r="H27" s="20">
        <v>0</v>
      </c>
      <c r="I27" s="20">
        <v>0</v>
      </c>
      <c r="J27" s="36"/>
    </row>
    <row r="28" spans="1:10" s="26" customFormat="1" ht="15" hidden="1" outlineLevel="1" x14ac:dyDescent="0.2">
      <c r="A28" s="27" t="s">
        <v>70</v>
      </c>
      <c r="B28" s="28" t="s">
        <v>121</v>
      </c>
      <c r="C28" s="27" t="s">
        <v>94</v>
      </c>
      <c r="D28" s="91"/>
      <c r="E28" s="91"/>
      <c r="F28" s="91"/>
      <c r="G28" s="91"/>
      <c r="H28" s="92" t="e">
        <v>#VALUE!</v>
      </c>
      <c r="I28" s="91"/>
    </row>
    <row r="29" spans="1:10" s="26" customFormat="1" ht="30" hidden="1" outlineLevel="1" x14ac:dyDescent="0.2">
      <c r="A29" s="30" t="s">
        <v>122</v>
      </c>
      <c r="B29" s="31" t="s">
        <v>123</v>
      </c>
      <c r="C29" s="30" t="s">
        <v>124</v>
      </c>
      <c r="D29" s="93"/>
      <c r="E29" s="93"/>
      <c r="F29" s="93"/>
      <c r="G29" s="93"/>
      <c r="H29" s="92">
        <v>14.483764754931991</v>
      </c>
      <c r="I29" s="93"/>
    </row>
    <row r="30" spans="1:10" s="26" customFormat="1" ht="30" hidden="1" outlineLevel="1" x14ac:dyDescent="0.2">
      <c r="A30" s="30"/>
      <c r="B30" s="31" t="s">
        <v>125</v>
      </c>
      <c r="C30" s="30" t="s">
        <v>124</v>
      </c>
      <c r="D30" s="93"/>
      <c r="E30" s="93"/>
      <c r="F30" s="93"/>
      <c r="G30" s="93"/>
      <c r="H30" s="92">
        <v>13.307478691980174</v>
      </c>
      <c r="I30" s="93"/>
    </row>
    <row r="31" spans="1:10" s="26" customFormat="1" ht="30" hidden="1" outlineLevel="1" x14ac:dyDescent="0.2">
      <c r="A31" s="30" t="s">
        <v>126</v>
      </c>
      <c r="B31" s="31" t="s">
        <v>127</v>
      </c>
      <c r="C31" s="30" t="s">
        <v>107</v>
      </c>
      <c r="D31" s="93"/>
      <c r="E31" s="93"/>
      <c r="F31" s="93"/>
      <c r="G31" s="93"/>
      <c r="H31" s="92">
        <v>9.0617592997769734</v>
      </c>
      <c r="I31" s="93"/>
    </row>
    <row r="32" spans="1:10" s="26" customFormat="1" ht="30" hidden="1" outlineLevel="1" x14ac:dyDescent="0.2">
      <c r="A32" s="30" t="s">
        <v>128</v>
      </c>
      <c r="B32" s="31" t="s">
        <v>129</v>
      </c>
      <c r="C32" s="30" t="s">
        <v>130</v>
      </c>
      <c r="D32" s="93"/>
      <c r="E32" s="93"/>
      <c r="F32" s="93"/>
      <c r="G32" s="93"/>
      <c r="H32" s="92">
        <v>5.3031886811194786</v>
      </c>
      <c r="I32" s="93"/>
    </row>
    <row r="33" spans="1:9" s="26" customFormat="1" ht="15" hidden="1" outlineLevel="1" x14ac:dyDescent="0.2">
      <c r="A33" s="30" t="s">
        <v>131</v>
      </c>
      <c r="B33" s="31" t="s">
        <v>132</v>
      </c>
      <c r="C33" s="30" t="s">
        <v>130</v>
      </c>
      <c r="D33" s="93"/>
      <c r="E33" s="93"/>
      <c r="F33" s="93"/>
      <c r="G33" s="93"/>
      <c r="H33" s="92">
        <v>119842644855</v>
      </c>
      <c r="I33" s="93"/>
    </row>
    <row r="34" spans="1:9" s="26" customFormat="1" ht="15" hidden="1" outlineLevel="1" x14ac:dyDescent="0.2">
      <c r="A34" s="30" t="s">
        <v>133</v>
      </c>
      <c r="B34" s="31" t="s">
        <v>134</v>
      </c>
      <c r="C34" s="30" t="s">
        <v>130</v>
      </c>
      <c r="D34" s="93"/>
      <c r="E34" s="93"/>
      <c r="F34" s="93"/>
      <c r="G34" s="93"/>
      <c r="H34" s="92">
        <v>413283955</v>
      </c>
      <c r="I34" s="93"/>
    </row>
    <row r="35" spans="1:9" s="26" customFormat="1" ht="18" hidden="1" outlineLevel="1" x14ac:dyDescent="0.2">
      <c r="A35" s="30"/>
      <c r="B35" s="31" t="s">
        <v>135</v>
      </c>
      <c r="C35" s="30" t="s">
        <v>130</v>
      </c>
      <c r="D35" s="93"/>
      <c r="E35" s="93"/>
      <c r="F35" s="93"/>
      <c r="G35" s="93"/>
      <c r="H35" s="92">
        <v>222687699.99999994</v>
      </c>
      <c r="I35" s="93"/>
    </row>
    <row r="36" spans="1:9" s="26" customFormat="1" ht="18" hidden="1" outlineLevel="1" x14ac:dyDescent="0.2">
      <c r="A36" s="30"/>
      <c r="B36" s="31" t="s">
        <v>136</v>
      </c>
      <c r="C36" s="30" t="s">
        <v>130</v>
      </c>
      <c r="D36" s="93"/>
      <c r="E36" s="93"/>
      <c r="F36" s="93"/>
      <c r="G36" s="93"/>
      <c r="H36" s="92">
        <v>849673200</v>
      </c>
      <c r="I36" s="93"/>
    </row>
    <row r="37" spans="1:9" s="26" customFormat="1" ht="18" hidden="1" outlineLevel="1" x14ac:dyDescent="0.2">
      <c r="A37" s="30"/>
      <c r="B37" s="31" t="s">
        <v>137</v>
      </c>
      <c r="C37" s="30" t="s">
        <v>130</v>
      </c>
      <c r="D37" s="93"/>
      <c r="E37" s="93"/>
      <c r="F37" s="93"/>
      <c r="G37" s="93"/>
      <c r="H37" s="92">
        <v>118357000000</v>
      </c>
      <c r="I37" s="93"/>
    </row>
    <row r="38" spans="1:9" s="26" customFormat="1" ht="18" hidden="1" outlineLevel="1" x14ac:dyDescent="0.2">
      <c r="A38" s="30"/>
      <c r="B38" s="31" t="s">
        <v>138</v>
      </c>
      <c r="C38" s="30" t="s">
        <v>130</v>
      </c>
      <c r="D38" s="93"/>
      <c r="E38" s="93"/>
      <c r="F38" s="93"/>
      <c r="G38" s="93"/>
      <c r="H38" s="92">
        <v>123350379040.00002</v>
      </c>
      <c r="I38" s="93"/>
    </row>
    <row r="39" spans="1:9" s="26" customFormat="1" ht="15" hidden="1" outlineLevel="1" x14ac:dyDescent="0.2">
      <c r="A39" s="30" t="s">
        <v>139</v>
      </c>
      <c r="B39" s="31" t="s">
        <v>140</v>
      </c>
      <c r="C39" s="30" t="s">
        <v>130</v>
      </c>
      <c r="D39" s="93"/>
      <c r="E39" s="93"/>
      <c r="F39" s="93"/>
      <c r="G39" s="93"/>
      <c r="H39" s="92">
        <v>396973240.00000006</v>
      </c>
      <c r="I39" s="93"/>
    </row>
    <row r="40" spans="1:9" s="26" customFormat="1" ht="15" hidden="1" outlineLevel="1" x14ac:dyDescent="0.2">
      <c r="A40" s="30" t="s">
        <v>141</v>
      </c>
      <c r="B40" s="31" t="s">
        <v>142</v>
      </c>
      <c r="C40" s="30"/>
      <c r="D40" s="93"/>
      <c r="E40" s="93"/>
      <c r="F40" s="93"/>
      <c r="G40" s="93"/>
      <c r="H40" s="92">
        <v>230782900</v>
      </c>
      <c r="I40" s="93"/>
    </row>
    <row r="41" spans="1:9" s="26" customFormat="1" ht="30" hidden="1" outlineLevel="1" x14ac:dyDescent="0.2">
      <c r="A41" s="30" t="s">
        <v>143</v>
      </c>
      <c r="B41" s="31" t="s">
        <v>144</v>
      </c>
      <c r="C41" s="30" t="s">
        <v>145</v>
      </c>
      <c r="D41" s="93"/>
      <c r="E41" s="93"/>
      <c r="F41" s="93"/>
      <c r="G41" s="93"/>
      <c r="H41" s="92">
        <v>930622900</v>
      </c>
      <c r="I41" s="93"/>
    </row>
    <row r="42" spans="1:9" s="26" customFormat="1" ht="15" hidden="1" outlineLevel="1" x14ac:dyDescent="0.2">
      <c r="A42" s="30" t="s">
        <v>146</v>
      </c>
      <c r="B42" s="31" t="s">
        <v>147</v>
      </c>
      <c r="C42" s="30" t="s">
        <v>130</v>
      </c>
      <c r="D42" s="93"/>
      <c r="E42" s="93"/>
      <c r="F42" s="93"/>
      <c r="G42" s="93"/>
      <c r="H42" s="92">
        <v>121792000000</v>
      </c>
      <c r="I42" s="93"/>
    </row>
    <row r="43" spans="1:9" s="26" customFormat="1" ht="30" hidden="1" outlineLevel="1" x14ac:dyDescent="0.2">
      <c r="A43" s="30" t="s">
        <v>148</v>
      </c>
      <c r="B43" s="31" t="s">
        <v>149</v>
      </c>
      <c r="C43" s="30" t="s">
        <v>150</v>
      </c>
      <c r="D43" s="93"/>
      <c r="E43" s="93"/>
      <c r="F43" s="93"/>
      <c r="G43" s="93"/>
      <c r="H43" s="92">
        <v>172.37330238484202</v>
      </c>
      <c r="I43" s="93"/>
    </row>
    <row r="44" spans="1:9" s="26" customFormat="1" ht="30" hidden="1" outlineLevel="1" x14ac:dyDescent="0.2">
      <c r="A44" s="30"/>
      <c r="B44" s="31" t="s">
        <v>151</v>
      </c>
      <c r="C44" s="30" t="s">
        <v>150</v>
      </c>
      <c r="D44" s="93"/>
      <c r="E44" s="93"/>
      <c r="F44" s="93"/>
      <c r="G44" s="93"/>
      <c r="H44" s="92">
        <v>247339023894.99997</v>
      </c>
      <c r="I44" s="93"/>
    </row>
    <row r="45" spans="1:9" s="26" customFormat="1" ht="30" hidden="1" outlineLevel="1" x14ac:dyDescent="0.2">
      <c r="A45" s="37"/>
      <c r="B45" s="38" t="s">
        <v>152</v>
      </c>
      <c r="C45" s="37" t="s">
        <v>150</v>
      </c>
      <c r="D45" s="94"/>
      <c r="E45" s="94"/>
      <c r="F45" s="94"/>
      <c r="G45" s="94"/>
      <c r="H45" s="92">
        <v>44689378093.019394</v>
      </c>
      <c r="I45" s="94"/>
    </row>
    <row r="46" spans="1:9" s="39" customFormat="1" ht="12.75" collapsed="1" x14ac:dyDescent="0.2">
      <c r="A46" s="99" t="s">
        <v>176</v>
      </c>
      <c r="B46" s="39" t="s">
        <v>175</v>
      </c>
      <c r="D46" s="95"/>
      <c r="E46" s="95"/>
      <c r="F46" s="95"/>
      <c r="G46" s="95"/>
      <c r="H46" s="95"/>
      <c r="I46" s="95"/>
    </row>
    <row r="47" spans="1:9" x14ac:dyDescent="0.25">
      <c r="A47" s="99" t="s">
        <v>173</v>
      </c>
      <c r="B47" s="39" t="s">
        <v>174</v>
      </c>
      <c r="D47" s="96"/>
      <c r="E47" s="97"/>
      <c r="F47" s="97"/>
      <c r="G47" s="97"/>
      <c r="H47" s="97"/>
      <c r="I47" s="97"/>
    </row>
    <row r="48" spans="1:9" x14ac:dyDescent="0.25">
      <c r="A48" s="100"/>
      <c r="B48" s="39"/>
      <c r="D48" s="97"/>
      <c r="E48" s="97"/>
      <c r="F48" s="97"/>
      <c r="G48" s="97"/>
      <c r="H48" s="97"/>
      <c r="I48" s="97"/>
    </row>
    <row r="49" spans="2:9" x14ac:dyDescent="0.25">
      <c r="B49" s="101"/>
      <c r="D49" s="98"/>
      <c r="E49" s="97"/>
      <c r="F49" s="97"/>
      <c r="G49" s="97"/>
      <c r="H49" s="97"/>
      <c r="I49" s="97"/>
    </row>
    <row r="50" spans="2:9" x14ac:dyDescent="0.25">
      <c r="B50" s="101"/>
      <c r="D50" s="98"/>
      <c r="E50" s="97"/>
      <c r="F50" s="97"/>
      <c r="G50" s="97"/>
      <c r="H50" s="97"/>
      <c r="I50" s="97"/>
    </row>
    <row r="51" spans="2:9" x14ac:dyDescent="0.25">
      <c r="B51" s="101"/>
      <c r="D51" s="98"/>
      <c r="E51" s="97"/>
      <c r="F51" s="97"/>
      <c r="G51" s="97"/>
      <c r="H51" s="97"/>
      <c r="I51" s="97"/>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Бухров Евгений Александрович</cp:lastModifiedBy>
  <dcterms:created xsi:type="dcterms:W3CDTF">2015-04-20T07:46:43Z</dcterms:created>
  <dcterms:modified xsi:type="dcterms:W3CDTF">2015-12-21T13:55:39Z</dcterms:modified>
</cp:coreProperties>
</file>