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firstSheet="3" activeTab="6"/>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105"/>
  <c r="C18" i="98"/>
  <c r="C25" i="98" s="1"/>
  <c r="C32" i="98" s="1"/>
  <c r="C45" i="98" s="1"/>
  <c r="C52" i="98" s="1"/>
  <c r="C16" i="82" l="1"/>
  <c r="C17" i="108"/>
  <c r="D17" i="105"/>
  <c r="D18" i="98" s="1"/>
  <c r="D25" i="98" s="1"/>
  <c r="D32" i="98" s="1"/>
  <c r="D45" i="98" s="1"/>
  <c r="D52" i="98" s="1"/>
  <c r="E17" i="105" l="1"/>
  <c r="C24" i="108"/>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7" i="105"/>
  <c r="F18" i="98" s="1"/>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F17" i="98" s="1"/>
  <c r="F44" i="98" s="1"/>
  <c r="F51" i="98" s="1"/>
  <c r="D16" i="105"/>
  <c r="D17" i="98" s="1"/>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E13" i="98"/>
  <c r="E41" i="98"/>
  <c r="D28" i="82"/>
  <c r="D22" i="108"/>
  <c r="C14" i="108"/>
  <c r="D25" i="108"/>
  <c r="D13" i="82"/>
  <c r="D20" i="82" s="1"/>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D237" i="82"/>
  <c r="C461" i="82"/>
  <c r="D454" i="82"/>
  <c r="D455" i="108" s="1"/>
  <c r="C237" i="82"/>
  <c r="C11" i="82"/>
  <c r="D22" i="82"/>
  <c r="E15" i="82"/>
  <c r="C24" i="82" l="1"/>
  <c r="E17" i="82"/>
  <c r="C18" i="108"/>
  <c r="D18" i="108"/>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5" i="82" s="1"/>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41" i="82"/>
  <c r="D32" i="82"/>
  <c r="H15" i="82"/>
  <c r="G22" i="82"/>
  <c r="F27" i="82"/>
  <c r="F18" i="82"/>
  <c r="H13" i="82"/>
  <c r="G20" i="82"/>
  <c r="G11" i="82"/>
  <c r="E34" i="82"/>
  <c r="E25" i="82"/>
  <c r="F247" i="82" l="1"/>
  <c r="F248" i="108" s="1"/>
  <c r="N17" i="108"/>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N252" i="82" l="1"/>
  <c r="X17" i="108"/>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82" s="1"/>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C592" i="108" l="1"/>
  <c r="Q507" i="82"/>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<sst xmlns="http://schemas.openxmlformats.org/spreadsheetml/2006/main" count="5920" uniqueCount="222">
  <si>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</si>
  <si>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</si>
  <si>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</si>
  <si>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</si>
  <si>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</si>
  <si>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</si>
  <si>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</si>
  <si>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</si>
  <si>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</si>
  <si>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</si>
  <si>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</si>
  <si>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</si>
  <si>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</si>
  <si>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</si>
  <si>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</si>
  <si>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</si>
  <si>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</si>
  <si>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</si>
  <si>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</si>
  <si>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</si>
  <si>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</si>
  <si>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</si>
  <si>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</si>
  <si>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</si>
  <si>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</si>
  <si>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</si>
  <si>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</si>
  <si>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</si>
  <si>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</si>
  <si>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</si>
  <si>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</si>
  <si>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</si>
  <si>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</si>
  <si>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</si>
  <si>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</si>
  <si>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</si>
  <si>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</si>
  <si>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</si>
  <si>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</si>
  <si>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</si>
  <si>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</si>
  <si>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</si>
  <si>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</si>
  <si>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</si>
  <si>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</si>
  <si>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</si>
  <si>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</si>
  <si>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</si>
  <si>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</si>
  <si>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</si>
  <si>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</si>
  <si>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</si>
  <si>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</si>
  <si>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</si>
  <si>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</si>
  <si>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</si>
  <si>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</si>
  <si>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</si>
  <si>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</si>
  <si>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</si>
  <si>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</si>
  <si>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</si>
  <si>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</si>
  <si>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</si>
  <si>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</si>
  <si>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</si>
  <si>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</si>
  <si>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</si>
  <si>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</si>
  <si>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</si>
  <si>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</si>
  <si>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</si>
  <si>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</si>
  <si>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</si>
  <si>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</si>
  <si>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</si>
  <si>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</si>
  <si>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</si>
  <si>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</si>
  <si>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</si>
  <si>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</si>
  <si>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</si>
  <si>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</si>
  <si>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</si>
  <si>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</si>
  <si>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</si>
  <si>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</si>
  <si>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</si>
  <si>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</si>
  <si>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</si>
  <si>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</si>
  <si>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</si>
  <si>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</si>
  <si>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</si>
  <si>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</si>
  <si>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</si>
  <si>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</si>
  <si>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</si>
  <si>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</si>
  <si>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</si>
  <si>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</si>
  <si>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</si>
  <si>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</si>
  <si>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</si>
  <si>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</si>
  <si>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</si>
  <si>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</si>
  <si>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</si>
  <si>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</si>
  <si>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</si>
  <si>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</si>
  <si>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</si>
  <si>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</si>
  <si>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</si>
  <si>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</si>
  <si>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</si>
  <si>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</si>
  <si>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</si>
  <si>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</si>
  <si>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</si>
  <si>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</si>
  <si>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</si>
  <si>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</si>
  <si>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</si>
  <si>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</si>
  <si>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</si>
  <si>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</si>
  <si>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</si>
  <si>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</si>
  <si>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</si>
  <si>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</si>
  <si>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</si>
  <si>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</si>
  <si>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</si>
  <si>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</si>
  <si>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</si>
  <si>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</si>
  <si>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</si>
  <si>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</si>
  <si>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</si>
  <si>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</si>
  <si>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</si>
  <si>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</si>
  <si>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</si>
  <si>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</si>
  <si>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</si>
  <si>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</si>
  <si>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</si>
  <si>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</si>
  <si>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</si>
  <si>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</si>
  <si>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</si>
  <si>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</si>
  <si>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</si>
  <si>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</si>
  <si>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</si>
  <si>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</si>
  <si>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</si>
  <si>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</si>
  <si>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</si>
  <si>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</si>
  <si>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</si>
  <si>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</si>
  <si>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</si>
  <si>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</si>
  <si>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</si>
  <si>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</si>
  <si>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</si>
  <si>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</si>
  <si>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</si>
  <si>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</si>
  <si>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</si>
  <si>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</si>
  <si>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</si>
  <si>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</si>
  <si>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</si>
  <si>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</si>
  <si>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</si>
  <si>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</si>
  <si>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</si>
  <si>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</si>
  <si>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</si>
  <si>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</si>
  <si>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</si>
  <si>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PDALENER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</si>
  <si>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Приморского края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</si>
  <si>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от 670 кВт до 10 МВт</t>
    </r>
  </si>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</sst>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389">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0" fontId="28" fillId="2" borderId="0" xfId="25" applyFont="1" applyFill="1" applyAlignment="1">
      <alignment horizontal="center" vertical="top" wrapText="1"/>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0" fontId="29" fillId="2" borderId="0" xfId="25" applyFont="1" applyFill="1" applyAlignment="1">
      <alignment vertical="center"/>
    </xf>
    <xf numFmtId="49" fontId="32" fillId="2" borderId="46" xfId="25" applyNumberFormat="1" applyFont="1" applyFill="1" applyBorder="1" applyAlignment="1">
      <alignment horizontal="center" vertical="center" wrapText="1"/>
    </xf>
    <xf numFmtId="49" fontId="32" fillId="2" borderId="47" xfId="25" applyNumberFormat="1" applyFont="1" applyFill="1" applyBorder="1" applyAlignment="1">
      <alignment horizontal="left" vertical="center" wrapText="1" indent="2"/>
    </xf>
    <xf numFmtId="49" fontId="32" fillId="2" borderId="4" xfId="25" applyNumberFormat="1" applyFont="1" applyFill="1" applyBorder="1" applyAlignment="1">
      <alignment horizontal="center" vertical="center" wrapText="1"/>
    </xf>
    <xf numFmtId="49" fontId="32" fillId="2" borderId="1" xfId="25" applyNumberFormat="1" applyFont="1" applyFill="1" applyBorder="1" applyAlignment="1">
      <alignment horizontal="left" vertical="center" wrapText="1" indent="2"/>
    </xf>
    <xf numFmtId="4" fontId="32" fillId="2" borderId="1" xfId="25" applyNumberFormat="1" applyFont="1" applyFill="1" applyBorder="1" applyAlignment="1">
      <alignment horizontal="center" vertical="center" wrapText="1"/>
    </xf>
    <xf numFmtId="49" fontId="32" fillId="2" borderId="23" xfId="25" applyNumberFormat="1" applyFont="1" applyFill="1" applyBorder="1" applyAlignment="1">
      <alignment horizontal="center" vertical="center" wrapText="1"/>
    </xf>
    <xf numFmtId="49" fontId="32" fillId="2" borderId="20" xfId="25" applyNumberFormat="1" applyFont="1" applyFill="1" applyBorder="1" applyAlignment="1">
      <alignment horizontal="left" vertical="center" wrapText="1" indent="2"/>
    </xf>
    <xf numFmtId="49" fontId="32" fillId="2" borderId="6" xfId="25" applyNumberFormat="1" applyFont="1" applyFill="1" applyBorder="1" applyAlignment="1">
      <alignment horizontal="center" vertical="center" wrapText="1"/>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66" xfId="25" applyFont="1" applyFill="1" applyBorder="1" applyAlignment="1">
      <alignment horizontal="center" vertical="center"/>
    </xf>
    <xf numFmtId="167" fontId="29" fillId="2" borderId="0" xfId="25" applyNumberFormat="1" applyFont="1" applyFill="1" applyAlignment="1">
      <alignment vertical="center"/>
    </xf>
    <xf numFmtId="0" fontId="33" fillId="2" borderId="0" xfId="25" applyFont="1" applyFill="1" applyAlignment="1">
      <alignment horizontal="left" vertical="top" indent="1"/>
    </xf>
    <xf numFmtId="4" fontId="29" fillId="2" borderId="0" xfId="25" applyNumberFormat="1" applyFont="1" applyFill="1" applyAlignment="1">
      <alignment vertical="center"/>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169" fontId="29" fillId="2" borderId="0" xfId="25" applyNumberFormat="1" applyFont="1" applyFill="1"/>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vertical="center" wrapText="1"/>
    </xf>
    <xf numFmtId="0" fontId="28" fillId="2" borderId="0" xfId="11" applyFont="1" applyFill="1" applyAlignment="1">
      <alignment vertical="center"/>
    </xf>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169" fontId="32" fillId="2" borderId="0" xfId="25" applyNumberFormat="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4" fontId="32" fillId="2" borderId="0" xfId="25" applyNumberFormat="1" applyFont="1" applyFill="1" applyAlignment="1">
      <alignment vertical="center"/>
    </xf>
    <xf numFmtId="0" fontId="32" fillId="2" borderId="0" xfId="25" applyFont="1" applyFill="1" applyAlignment="1">
      <alignment vertical="center"/>
    </xf>
    <xf numFmtId="2" fontId="29" fillId="2" borderId="0" xfId="11" applyNumberFormat="1" applyFont="1" applyFill="1" applyAlignment="1">
      <alignment vertical="center"/>
    </xf>
    <xf numFmtId="172" fontId="29" fillId="2" borderId="0" xfId="11" applyNumberFormat="1" applyFont="1" applyFill="1" applyAlignment="1">
      <alignment vertical="center"/>
    </xf>
    <xf numFmtId="169" fontId="29" fillId="0" borderId="0" xfId="25" applyNumberFormat="1" applyFont="1" applyFill="1" applyBorder="1"/>
    <xf numFmtId="170" fontId="32" fillId="0" borderId="0" xfId="24" applyNumberFormat="1" applyFont="1" applyFill="1" applyBorder="1" applyAlignment="1">
      <alignment vertical="center"/>
    </xf>
    <xf numFmtId="173" fontId="45" fillId="0" borderId="0" xfId="24" applyNumberFormat="1" applyFont="1" applyFill="1" applyBorder="1" applyAlignment="1">
      <alignment vertical="center"/>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3" fillId="2" borderId="70" xfId="25" applyFont="1" applyFill="1" applyBorder="1" applyAlignment="1">
      <alignment horizontal="left" vertical="center" wrapText="1" indent="1"/>
    </xf>
    <xf numFmtId="166" fontId="33" fillId="2" borderId="70" xfId="25" applyNumberFormat="1" applyFont="1" applyFill="1" applyBorder="1" applyAlignment="1">
      <alignment horizontal="right" vertical="center" indent="3"/>
    </xf>
    <xf numFmtId="0" fontId="33" fillId="2" borderId="0" xfId="25" applyFont="1" applyFill="1" applyBorder="1" applyAlignment="1">
      <alignment horizontal="left" vertical="center" wrapText="1" indent="1"/>
    </xf>
    <xf numFmtId="0" fontId="33" fillId="2" borderId="74" xfId="25" applyFont="1" applyFill="1" applyBorder="1" applyAlignment="1">
      <alignment horizontal="center" vertical="center"/>
    </xf>
    <xf numFmtId="0" fontId="33" fillId="2" borderId="74" xfId="25" applyFont="1" applyFill="1" applyBorder="1" applyAlignment="1">
      <alignment horizontal="left" vertical="center" wrapText="1" indent="1"/>
    </xf>
    <xf numFmtId="0" fontId="33" fillId="2" borderId="0" xfId="25" applyFont="1" applyFill="1" applyBorder="1" applyAlignment="1">
      <alignment horizontal="left" vertical="center"/>
    </xf>
    <xf numFmtId="0" fontId="37" fillId="0" borderId="0" xfId="49" applyFont="1"/>
    <xf numFmtId="43" fontId="29" fillId="2" borderId="0" xfId="24" applyFont="1" applyFill="1"/>
    <xf numFmtId="43" fontId="29" fillId="2" borderId="0" xfId="24" applyNumberFormat="1" applyFont="1" applyFill="1"/>
    <xf numFmtId="4" fontId="33" fillId="11" borderId="15" xfId="25" applyNumberFormat="1" applyFont="1" applyFill="1" applyBorder="1" applyAlignment="1">
      <alignment horizontal="center" vertical="center" wrapText="1"/>
    </xf>
    <xf numFmtId="43" fontId="32" fillId="2" borderId="1" xfId="24" applyFont="1" applyFill="1" applyBorder="1" applyAlignment="1">
      <alignment horizontal="center" vertical="center" wrapText="1"/>
    </xf>
    <xf numFmtId="177" fontId="32" fillId="2" borderId="5" xfId="25" applyNumberFormat="1"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4" fontId="32" fillId="13" borderId="1" xfId="25" applyNumberFormat="1" applyFont="1" applyFill="1" applyBorder="1" applyAlignment="1">
      <alignment horizontal="center" vertical="center" wrapText="1"/>
    </xf>
    <xf numFmtId="4" fontId="32" fillId="13" borderId="42" xfId="25" applyNumberFormat="1" applyFont="1" applyFill="1" applyBorder="1" applyAlignment="1">
      <alignment horizontal="center" vertical="center" wrapText="1"/>
    </xf>
    <xf numFmtId="16" fontId="0" fillId="0" borderId="0" xfId="0" applyNumberFormat="1"/>
    <xf numFmtId="16" fontId="50"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50" fillId="0" borderId="0" xfId="0" applyFont="1"/>
    <xf numFmtId="177" fontId="32" fillId="0" borderId="5" xfId="25" applyNumberFormat="1" applyFont="1" applyFill="1" applyBorder="1" applyAlignment="1">
      <alignment horizontal="center" vertical="center" wrapText="1"/>
    </xf>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3" fontId="32" fillId="13" borderId="1" xfId="24"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13" borderId="3" xfId="25" applyNumberFormat="1" applyFont="1" applyFill="1" applyBorder="1" applyAlignment="1">
      <alignment horizontal="center" vertical="center" wrapText="1"/>
    </xf>
    <xf numFmtId="4" fontId="32" fillId="2" borderId="3" xfId="25" applyNumberFormat="1" applyFont="1" applyFill="1" applyBorder="1" applyAlignment="1">
      <alignment horizontal="center"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43" fontId="32" fillId="2" borderId="47" xfId="24" applyFont="1" applyFill="1" applyBorder="1" applyAlignment="1">
      <alignment horizontal="center" vertical="center" wrapText="1"/>
    </xf>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51" fillId="2" borderId="0" xfId="24" applyFont="1" applyFill="1" applyBorder="1" applyAlignment="1">
      <alignment horizontal="center" vertical="center"/>
    </xf>
    <xf numFmtId="10" fontId="51"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4" fontId="29" fillId="0" borderId="0" xfId="25" applyNumberFormat="1" applyFont="1" applyFill="1" applyAlignment="1">
      <alignment vertical="center"/>
    </xf>
    <xf numFmtId="0" fontId="47"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 xfId="0" applyNumberFormat="1" applyFont="1" applyFill="1" applyBorder="1" applyAlignment="1">
      <alignment horizontal="left" vertical="center"/>
    </xf>
    <xf numFmtId="2" fontId="16" fillId="12" borderId="27" xfId="0" applyNumberFormat="1" applyFont="1" applyFill="1" applyBorder="1" applyAlignment="1">
      <alignment horizontal="left" vertical="center" wrapText="1"/>
    </xf>
    <xf numFmtId="0" fontId="47" fillId="12" borderId="75" xfId="0" applyFont="1" applyFill="1" applyBorder="1" applyAlignment="1">
      <alignment vertical="center" wrapText="1"/>
    </xf>
    <xf numFmtId="0" fontId="47" fillId="12" borderId="2" xfId="0" applyFont="1" applyFill="1" applyBorder="1" applyAlignment="1">
      <alignment vertical="center" wrapText="1"/>
    </xf>
    <xf numFmtId="0" fontId="47" fillId="12" borderId="2" xfId="0" applyFont="1" applyFill="1" applyBorder="1" applyAlignment="1">
      <alignment horizontal="left" vertical="center" wrapText="1"/>
    </xf>
    <xf numFmtId="0" fontId="47"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7"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8"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0" fontId="28" fillId="2" borderId="0" xfId="11" applyFont="1" applyFill="1" applyAlignment="1">
      <alignment horizontal="center" vertical="center" wrapText="1"/>
    </xf>
    <xf numFmtId="0" fontId="28" fillId="2" borderId="0" xfId="25" applyFont="1" applyFill="1" applyAlignment="1">
      <alignment horizontal="center" vertical="top"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46" fillId="2" borderId="0" xfId="11" applyFont="1" applyFill="1" applyAlignment="1">
      <alignment horizontal="center" wrapText="1"/>
    </xf>
    <xf numFmtId="0" fontId="28" fillId="2" borderId="0" xfId="11" applyFont="1" applyFill="1" applyAlignment="1">
      <alignment horizontal="center" wrapText="1"/>
    </xf>
    <xf numFmtId="0" fontId="33" fillId="2" borderId="66" xfId="25" applyFont="1" applyFill="1" applyBorder="1" applyAlignment="1">
      <alignment horizontal="left" vertical="center" wrapText="1"/>
    </xf>
    <xf numFmtId="166" fontId="33" fillId="13" borderId="67" xfId="25" applyNumberFormat="1" applyFont="1" applyFill="1" applyBorder="1" applyAlignment="1">
      <alignment horizontal="right" vertical="top" indent="3"/>
    </xf>
    <xf numFmtId="166" fontId="33" fillId="13" borderId="68" xfId="25" applyNumberFormat="1" applyFont="1" applyFill="1" applyBorder="1" applyAlignment="1">
      <alignment horizontal="right" vertical="top" indent="3"/>
    </xf>
    <xf numFmtId="0" fontId="33" fillId="2" borderId="66" xfId="25" applyFont="1" applyFill="1" applyBorder="1" applyAlignment="1">
      <alignment horizontal="left" vertical="center" wrapText="1" indent="2"/>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166" fontId="33" fillId="13" borderId="67" xfId="25" applyNumberFormat="1" applyFont="1" applyFill="1" applyBorder="1" applyAlignment="1">
      <alignment horizontal="right" vertical="center" indent="3"/>
    </xf>
    <xf numFmtId="166" fontId="33" fillId="13" borderId="68" xfId="25" applyNumberFormat="1" applyFont="1" applyFill="1" applyBorder="1" applyAlignment="1">
      <alignment horizontal="right" vertical="center" indent="3"/>
    </xf>
    <xf numFmtId="0" fontId="33" fillId="2" borderId="66" xfId="25" applyFont="1" applyFill="1" applyBorder="1" applyAlignment="1">
      <alignment horizontal="left" vertical="center" wrapText="1" indent="1"/>
    </xf>
    <xf numFmtId="166" fontId="33" fillId="2" borderId="67" xfId="25" applyNumberFormat="1" applyFont="1" applyFill="1" applyBorder="1" applyAlignment="1">
      <alignment horizontal="center" vertical="center"/>
    </xf>
    <xf numFmtId="166" fontId="33" fillId="2" borderId="68" xfId="25" applyNumberFormat="1" applyFont="1" applyFill="1" applyBorder="1" applyAlignment="1">
      <alignment horizontal="center" vertical="center"/>
    </xf>
    <xf numFmtId="4" fontId="15" fillId="0" borderId="0" xfId="0" applyNumberFormat="1" applyFont="1" applyFill="1" applyAlignment="1">
      <alignment horizontal="center" wrapText="1"/>
    </xf>
    <xf numFmtId="166" fontId="33" fillId="0" borderId="67" xfId="25" applyNumberFormat="1" applyFont="1" applyFill="1" applyBorder="1" applyAlignment="1">
      <alignment horizontal="right" vertical="center" indent="3"/>
    </xf>
    <xf numFmtId="166" fontId="33" fillId="0" borderId="68" xfId="25" applyNumberFormat="1" applyFont="1" applyFill="1" applyBorder="1" applyAlignment="1">
      <alignment horizontal="right" vertical="center" indent="3"/>
    </xf>
    <xf numFmtId="168" fontId="33" fillId="2" borderId="67" xfId="25" applyNumberFormat="1" applyFont="1" applyFill="1" applyBorder="1" applyAlignment="1">
      <alignment horizontal="right" vertical="center" indent="3"/>
    </xf>
    <xf numFmtId="168" fontId="33" fillId="2" borderId="68" xfId="25" applyNumberFormat="1" applyFont="1" applyFill="1" applyBorder="1" applyAlignment="1">
      <alignment horizontal="right" vertical="center" indent="3"/>
    </xf>
    <xf numFmtId="176" fontId="33" fillId="2" borderId="67" xfId="25" applyNumberFormat="1" applyFont="1" applyFill="1" applyBorder="1" applyAlignment="1">
      <alignment horizontal="right" vertical="center" indent="3"/>
    </xf>
    <xf numFmtId="176" fontId="33" fillId="2" borderId="68" xfId="25" applyNumberFormat="1" applyFont="1" applyFill="1" applyBorder="1" applyAlignment="1">
      <alignment horizontal="right" vertical="center" indent="3"/>
    </xf>
    <xf numFmtId="179" fontId="33" fillId="0" borderId="66" xfId="24" applyNumberFormat="1" applyFont="1" applyFill="1" applyBorder="1" applyAlignment="1">
      <alignment horizontal="right" vertical="center" indent="3"/>
    </xf>
    <xf numFmtId="170" fontId="33" fillId="0" borderId="67" xfId="24" applyNumberFormat="1" applyFont="1" applyFill="1" applyBorder="1" applyAlignment="1">
      <alignment horizontal="right" vertical="top" indent="3"/>
    </xf>
    <xf numFmtId="170" fontId="33" fillId="0" borderId="68" xfId="24" applyNumberFormat="1" applyFont="1" applyFill="1" applyBorder="1" applyAlignment="1">
      <alignment horizontal="right" vertical="top" indent="3"/>
    </xf>
    <xf numFmtId="0" fontId="33" fillId="2" borderId="66" xfId="25" applyFont="1" applyFill="1" applyBorder="1" applyAlignment="1">
      <alignment horizontal="right" vertical="top" indent="3"/>
    </xf>
    <xf numFmtId="49" fontId="29" fillId="2" borderId="70"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4" fontId="33" fillId="2" borderId="67" xfId="25" applyNumberFormat="1" applyFont="1" applyFill="1" applyBorder="1" applyAlignment="1">
      <alignment horizontal="right" vertical="top" indent="3"/>
    </xf>
    <xf numFmtId="4" fontId="33" fillId="2" borderId="68" xfId="25" applyNumberFormat="1" applyFont="1" applyFill="1" applyBorder="1" applyAlignment="1">
      <alignment horizontal="right" vertical="top" indent="3"/>
    </xf>
    <xf numFmtId="4" fontId="33" fillId="2" borderId="66" xfId="25" applyNumberFormat="1" applyFont="1" applyFill="1" applyBorder="1" applyAlignment="1">
      <alignment horizontal="right" vertical="center" indent="3"/>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8" fillId="0" borderId="75" xfId="0" applyFont="1" applyBorder="1" applyAlignment="1">
      <alignment horizontal="right" vertical="center" wrapText="1"/>
    </xf>
    <xf numFmtId="0" fontId="48" fillId="0" borderId="27" xfId="0" applyFont="1" applyBorder="1" applyAlignment="1">
      <alignment horizontal="righ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21" sqref="E21:F21"/>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26" style="60" customWidth="1"/>
    <col min="9" max="9" width="19" style="60" customWidth="1"/>
    <col min="10" max="10" width="21.28515625" style="60" customWidth="1"/>
    <col min="11"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50" t="s">
        <v>185</v>
      </c>
      <c r="B2" s="250"/>
      <c r="C2" s="250"/>
      <c r="D2" s="250"/>
      <c r="E2" s="250"/>
      <c r="F2" s="250"/>
      <c r="G2" s="96"/>
      <c r="H2" s="96"/>
      <c r="I2" s="96"/>
      <c r="J2" s="96"/>
      <c r="K2" s="96"/>
    </row>
    <row r="3" spans="1:16" s="97" customFormat="1" ht="19.5" customHeight="1" x14ac:dyDescent="0.2">
      <c r="A3" s="250" t="s">
        <v>186</v>
      </c>
      <c r="B3" s="250"/>
      <c r="C3" s="250"/>
      <c r="D3" s="250"/>
      <c r="E3" s="250"/>
      <c r="F3" s="250"/>
      <c r="G3" s="96"/>
      <c r="H3" s="96"/>
      <c r="I3" s="96"/>
      <c r="J3" s="96"/>
      <c r="K3" s="96"/>
    </row>
    <row r="4" spans="1:16" s="99" customFormat="1" ht="24.75" customHeight="1" x14ac:dyDescent="0.25">
      <c r="A4" s="259" t="s">
        <v>219</v>
      </c>
      <c r="B4" s="260"/>
      <c r="C4" s="260"/>
      <c r="D4" s="260"/>
      <c r="E4" s="260"/>
      <c r="F4" s="260"/>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51" t="s">
        <v>69</v>
      </c>
      <c r="B6" s="251"/>
      <c r="C6" s="251"/>
      <c r="D6" s="251"/>
      <c r="E6" s="251"/>
      <c r="F6" s="251"/>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7" t="s">
        <v>0</v>
      </c>
      <c r="B10" s="255" t="s">
        <v>37</v>
      </c>
      <c r="C10" s="252" t="s">
        <v>10</v>
      </c>
      <c r="D10" s="253"/>
      <c r="E10" s="253"/>
      <c r="F10" s="254"/>
    </row>
    <row r="11" spans="1:16" s="93" customFormat="1" ht="24" customHeight="1" thickBot="1" x14ac:dyDescent="0.25">
      <c r="A11" s="258"/>
      <c r="B11" s="256"/>
      <c r="C11" s="72" t="s">
        <v>1</v>
      </c>
      <c r="D11" s="73" t="s">
        <v>9</v>
      </c>
      <c r="E11" s="73" t="s">
        <v>8</v>
      </c>
      <c r="F11" s="74" t="s">
        <v>2</v>
      </c>
      <c r="J11" s="223"/>
    </row>
    <row r="12" spans="1:16" s="94" customFormat="1" ht="21" customHeight="1" thickBot="1" x14ac:dyDescent="0.25">
      <c r="A12" s="100" t="s">
        <v>157</v>
      </c>
      <c r="B12" s="101" t="s">
        <v>64</v>
      </c>
      <c r="C12" s="153">
        <f>ROUND(SUM(C13:C18),2)</f>
        <v>2820.2</v>
      </c>
      <c r="D12" s="153">
        <f t="shared" ref="D12:F12" si="0">ROUND(SUM(D13:D18),2)</f>
        <v>3684.82</v>
      </c>
      <c r="E12" s="153">
        <f t="shared" si="0"/>
        <v>3803.36</v>
      </c>
      <c r="F12" s="153">
        <f t="shared" si="0"/>
        <v>4060.59</v>
      </c>
      <c r="K12" s="116"/>
      <c r="M12" s="272"/>
      <c r="N12" s="272"/>
      <c r="O12" s="272"/>
      <c r="P12" s="272"/>
    </row>
    <row r="13" spans="1:16" s="62" customFormat="1" ht="25.5" outlineLevel="1" x14ac:dyDescent="0.2">
      <c r="A13" s="63"/>
      <c r="B13" s="64" t="s">
        <v>71</v>
      </c>
      <c r="C13" s="213">
        <f>E21</f>
        <v>812.61</v>
      </c>
      <c r="D13" s="213">
        <f>$C$13</f>
        <v>812.61</v>
      </c>
      <c r="E13" s="213">
        <f t="shared" ref="E13:F13" si="1">$C$13</f>
        <v>812.61</v>
      </c>
      <c r="F13" s="213">
        <f t="shared" si="1"/>
        <v>812.61</v>
      </c>
      <c r="H13" s="117"/>
      <c r="I13" s="117"/>
      <c r="J13" s="117"/>
      <c r="K13" s="117"/>
      <c r="L13" s="118"/>
      <c r="M13" s="108"/>
      <c r="N13" s="108"/>
      <c r="O13" s="108"/>
      <c r="P13" s="108"/>
    </row>
    <row r="14" spans="1:16" s="62" customFormat="1" ht="25.5" outlineLevel="1" x14ac:dyDescent="0.2">
      <c r="A14" s="65"/>
      <c r="B14" s="66" t="s">
        <v>72</v>
      </c>
      <c r="C14" s="203">
        <v>77.17</v>
      </c>
      <c r="D14" s="154">
        <f>C14</f>
        <v>77.17</v>
      </c>
      <c r="E14" s="154">
        <f t="shared" ref="E14:F14" si="2">D14</f>
        <v>77.17</v>
      </c>
      <c r="F14" s="154">
        <f t="shared" si="2"/>
        <v>77.17</v>
      </c>
      <c r="G14" s="62" t="s">
        <v>181</v>
      </c>
      <c r="H14" s="117"/>
      <c r="I14" s="117"/>
      <c r="J14" s="117"/>
      <c r="K14" s="117"/>
      <c r="L14" s="118"/>
      <c r="M14" s="108"/>
      <c r="N14" s="108"/>
      <c r="O14" s="108"/>
      <c r="P14" s="108"/>
    </row>
    <row r="15" spans="1:16" s="62" customFormat="1" ht="15" customHeight="1" outlineLevel="1" x14ac:dyDescent="0.2">
      <c r="A15" s="65"/>
      <c r="B15" s="66" t="s">
        <v>3</v>
      </c>
      <c r="C15" s="173">
        <v>1531.21</v>
      </c>
      <c r="D15" s="173">
        <v>2395.83</v>
      </c>
      <c r="E15" s="173">
        <v>2514.37</v>
      </c>
      <c r="F15" s="174">
        <v>2771.6</v>
      </c>
      <c r="G15" s="62" t="s">
        <v>181</v>
      </c>
      <c r="H15" s="117"/>
      <c r="I15" s="117"/>
      <c r="J15" s="117"/>
      <c r="K15" s="117"/>
      <c r="L15" s="118"/>
      <c r="M15" s="108"/>
      <c r="N15" s="108"/>
      <c r="O15" s="108"/>
      <c r="P15" s="108"/>
    </row>
    <row r="16" spans="1:16" s="62" customFormat="1" ht="15" customHeight="1" outlineLevel="1" x14ac:dyDescent="0.2">
      <c r="A16" s="68"/>
      <c r="B16" s="69" t="s">
        <v>4</v>
      </c>
      <c r="C16" s="205">
        <v>396.18</v>
      </c>
      <c r="D16" s="206">
        <f>$C$16</f>
        <v>396.18</v>
      </c>
      <c r="E16" s="206">
        <f t="shared" ref="E16:F16" si="3">$C$16</f>
        <v>396.18</v>
      </c>
      <c r="F16" s="206">
        <f t="shared" si="3"/>
        <v>396.18</v>
      </c>
      <c r="G16" s="62" t="s">
        <v>181</v>
      </c>
      <c r="H16" s="117"/>
      <c r="I16" s="117"/>
      <c r="J16" s="117"/>
      <c r="K16" s="117"/>
      <c r="L16" s="118"/>
      <c r="M16" s="108"/>
      <c r="N16" s="108"/>
      <c r="O16" s="108"/>
      <c r="P16" s="108"/>
    </row>
    <row r="17" spans="1:16" s="62" customFormat="1" ht="15" customHeight="1" outlineLevel="1" x14ac:dyDescent="0.2">
      <c r="A17" s="65"/>
      <c r="B17" s="66" t="s">
        <v>179</v>
      </c>
      <c r="C17" s="173">
        <v>0</v>
      </c>
      <c r="D17" s="67">
        <f>C17</f>
        <v>0</v>
      </c>
      <c r="E17" s="67">
        <f t="shared" ref="E17:F17" si="4">D17</f>
        <v>0</v>
      </c>
      <c r="F17" s="67">
        <f t="shared" si="4"/>
        <v>0</v>
      </c>
      <c r="G17" s="62" t="s">
        <v>159</v>
      </c>
      <c r="H17" s="117"/>
      <c r="I17" s="117"/>
      <c r="J17" s="117"/>
      <c r="K17" s="117"/>
      <c r="L17" s="118"/>
      <c r="M17" s="108"/>
      <c r="N17" s="108"/>
      <c r="O17" s="108"/>
      <c r="P17" s="108"/>
    </row>
    <row r="18" spans="1:16" s="62" customFormat="1" ht="15" customHeight="1" outlineLevel="1" thickBot="1" x14ac:dyDescent="0.25">
      <c r="A18" s="70"/>
      <c r="B18" s="71" t="s">
        <v>119</v>
      </c>
      <c r="C18" s="200">
        <f>атс!D10</f>
        <v>3.0303901600000001</v>
      </c>
      <c r="D18" s="155">
        <f>$C$18</f>
        <v>3.0303901600000001</v>
      </c>
      <c r="E18" s="155">
        <f t="shared" ref="E18:F18" si="5">$C$18</f>
        <v>3.0303901600000001</v>
      </c>
      <c r="F18" s="155">
        <f t="shared" si="5"/>
        <v>3.0303901600000001</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1" t="s">
        <v>180</v>
      </c>
      <c r="C21" s="261"/>
      <c r="D21" s="261"/>
      <c r="E21" s="262">
        <v>812.61</v>
      </c>
      <c r="F21" s="263"/>
      <c r="G21" s="62" t="s">
        <v>181</v>
      </c>
      <c r="H21" s="84"/>
    </row>
    <row r="22" spans="1:16" s="62" customFormat="1" ht="42" hidden="1" customHeight="1" x14ac:dyDescent="0.2">
      <c r="A22" s="81" t="s">
        <v>40</v>
      </c>
      <c r="B22" s="261" t="s">
        <v>74</v>
      </c>
      <c r="C22" s="261"/>
      <c r="D22" s="261"/>
      <c r="E22" s="282"/>
      <c r="F22" s="282"/>
    </row>
    <row r="23" spans="1:16" s="62" customFormat="1" ht="28.5" hidden="1" customHeight="1" x14ac:dyDescent="0.2">
      <c r="A23" s="81" t="s">
        <v>41</v>
      </c>
      <c r="B23" s="269" t="s">
        <v>75</v>
      </c>
      <c r="C23" s="269"/>
      <c r="D23" s="269"/>
      <c r="E23" s="280"/>
      <c r="F23" s="281"/>
    </row>
    <row r="24" spans="1:16" s="62" customFormat="1" ht="28.5" hidden="1" customHeight="1" x14ac:dyDescent="0.2">
      <c r="A24" s="81" t="s">
        <v>42</v>
      </c>
      <c r="B24" s="269" t="s">
        <v>76</v>
      </c>
      <c r="C24" s="269"/>
      <c r="D24" s="269"/>
      <c r="E24" s="279"/>
      <c r="F24" s="279"/>
      <c r="I24" s="121"/>
    </row>
    <row r="25" spans="1:16" s="62" customFormat="1" ht="28.5" hidden="1" customHeight="1" x14ac:dyDescent="0.2">
      <c r="A25" s="81" t="s">
        <v>43</v>
      </c>
      <c r="B25" s="269" t="s">
        <v>77</v>
      </c>
      <c r="C25" s="269"/>
      <c r="D25" s="269"/>
      <c r="E25" s="275"/>
      <c r="F25" s="276"/>
      <c r="G25" s="82"/>
      <c r="H25" s="122"/>
      <c r="I25" s="123"/>
      <c r="J25" s="107"/>
    </row>
    <row r="26" spans="1:16" s="62" customFormat="1" ht="28.5" hidden="1" customHeight="1" x14ac:dyDescent="0.2">
      <c r="A26" s="81" t="s">
        <v>44</v>
      </c>
      <c r="B26" s="269" t="s">
        <v>78</v>
      </c>
      <c r="C26" s="269"/>
      <c r="D26" s="269"/>
      <c r="E26" s="273"/>
      <c r="F26" s="274"/>
      <c r="I26" s="121"/>
      <c r="J26" s="60"/>
    </row>
    <row r="27" spans="1:16" s="62" customFormat="1" ht="42" hidden="1" customHeight="1" x14ac:dyDescent="0.2">
      <c r="A27" s="81" t="s">
        <v>45</v>
      </c>
      <c r="B27" s="269" t="s">
        <v>79</v>
      </c>
      <c r="C27" s="269"/>
      <c r="D27" s="269"/>
      <c r="E27" s="277"/>
      <c r="F27" s="278"/>
      <c r="H27" s="92"/>
      <c r="I27" s="92"/>
      <c r="J27" s="60"/>
    </row>
    <row r="28" spans="1:16" s="62" customFormat="1" ht="17.25" hidden="1" customHeight="1" x14ac:dyDescent="0.2">
      <c r="A28" s="81"/>
      <c r="B28" s="269" t="s">
        <v>38</v>
      </c>
      <c r="C28" s="269"/>
      <c r="D28" s="269"/>
      <c r="E28" s="265"/>
      <c r="F28" s="266"/>
      <c r="H28" s="92"/>
      <c r="I28" s="92"/>
      <c r="J28" s="60"/>
    </row>
    <row r="29" spans="1:16" s="62" customFormat="1" ht="17.25" hidden="1" customHeight="1" x14ac:dyDescent="0.2">
      <c r="A29" s="81"/>
      <c r="B29" s="264" t="s">
        <v>53</v>
      </c>
      <c r="C29" s="264"/>
      <c r="D29" s="264"/>
      <c r="E29" s="265"/>
      <c r="F29" s="266"/>
      <c r="H29" s="92"/>
      <c r="I29" s="92"/>
      <c r="J29" s="60"/>
    </row>
    <row r="30" spans="1:16" s="62" customFormat="1" ht="17.25" hidden="1" customHeight="1" x14ac:dyDescent="0.2">
      <c r="A30" s="81"/>
      <c r="B30" s="264" t="s">
        <v>54</v>
      </c>
      <c r="C30" s="264"/>
      <c r="D30" s="264"/>
      <c r="E30" s="265"/>
      <c r="F30" s="266"/>
      <c r="H30" s="92"/>
      <c r="I30" s="92"/>
      <c r="J30" s="60"/>
    </row>
    <row r="31" spans="1:16" s="62" customFormat="1" ht="17.25" hidden="1" customHeight="1" x14ac:dyDescent="0.2">
      <c r="A31" s="81"/>
      <c r="B31" s="264" t="s">
        <v>55</v>
      </c>
      <c r="C31" s="264"/>
      <c r="D31" s="264"/>
      <c r="E31" s="267"/>
      <c r="F31" s="268"/>
      <c r="H31" s="92"/>
      <c r="I31" s="92"/>
      <c r="J31" s="60"/>
    </row>
    <row r="32" spans="1:16" s="62" customFormat="1" ht="17.25" hidden="1" customHeight="1" x14ac:dyDescent="0.2">
      <c r="A32" s="81"/>
      <c r="B32" s="264" t="s">
        <v>56</v>
      </c>
      <c r="C32" s="264"/>
      <c r="D32" s="264"/>
      <c r="E32" s="265"/>
      <c r="F32" s="266"/>
      <c r="H32" s="92"/>
      <c r="I32" s="92"/>
      <c r="J32" s="60"/>
    </row>
    <row r="33" spans="1:11" s="62" customFormat="1" ht="17.25" hidden="1" customHeight="1" x14ac:dyDescent="0.2">
      <c r="A33" s="81"/>
      <c r="B33" s="264" t="s">
        <v>57</v>
      </c>
      <c r="C33" s="264"/>
      <c r="D33" s="264"/>
      <c r="E33" s="267"/>
      <c r="F33" s="268"/>
      <c r="H33" s="92"/>
      <c r="I33" s="151"/>
      <c r="J33" s="60"/>
    </row>
    <row r="34" spans="1:11" s="62" customFormat="1" ht="28.5" hidden="1" customHeight="1" x14ac:dyDescent="0.2">
      <c r="A34" s="81" t="s">
        <v>46</v>
      </c>
      <c r="B34" s="269" t="s">
        <v>80</v>
      </c>
      <c r="C34" s="269"/>
      <c r="D34" s="269"/>
      <c r="E34" s="265"/>
      <c r="F34" s="266"/>
      <c r="H34" s="92"/>
      <c r="I34" s="92"/>
      <c r="J34" s="60"/>
    </row>
    <row r="35" spans="1:11" s="62" customFormat="1" ht="43.5" hidden="1" customHeight="1" x14ac:dyDescent="0.2">
      <c r="A35" s="81" t="s">
        <v>47</v>
      </c>
      <c r="B35" s="269" t="s">
        <v>81</v>
      </c>
      <c r="C35" s="269"/>
      <c r="D35" s="269"/>
      <c r="E35" s="273"/>
      <c r="F35" s="274"/>
      <c r="H35" s="92"/>
      <c r="I35" s="92"/>
      <c r="J35" s="60"/>
    </row>
    <row r="36" spans="1:11" s="62" customFormat="1" ht="40.5" hidden="1" customHeight="1" x14ac:dyDescent="0.2">
      <c r="A36" s="81" t="s">
        <v>48</v>
      </c>
      <c r="B36" s="269" t="s">
        <v>82</v>
      </c>
      <c r="C36" s="269"/>
      <c r="D36" s="269"/>
      <c r="E36" s="270"/>
      <c r="F36" s="271"/>
      <c r="H36" s="92"/>
      <c r="I36" s="92"/>
      <c r="J36" s="60"/>
    </row>
    <row r="37" spans="1:11" s="62" customFormat="1" ht="17.25" hidden="1" customHeight="1" x14ac:dyDescent="0.2">
      <c r="A37" s="81"/>
      <c r="B37" s="269" t="s">
        <v>38</v>
      </c>
      <c r="C37" s="269"/>
      <c r="D37" s="269"/>
      <c r="E37" s="265"/>
      <c r="F37" s="266"/>
      <c r="H37" s="92"/>
      <c r="I37" s="92"/>
      <c r="J37" s="60"/>
    </row>
    <row r="38" spans="1:11" s="62" customFormat="1" ht="17.25" hidden="1" customHeight="1" x14ac:dyDescent="0.2">
      <c r="A38" s="81"/>
      <c r="B38" s="264" t="s">
        <v>58</v>
      </c>
      <c r="C38" s="264"/>
      <c r="D38" s="264"/>
      <c r="E38" s="265"/>
      <c r="F38" s="266"/>
      <c r="H38" s="92"/>
      <c r="I38" s="92"/>
      <c r="J38" s="60"/>
    </row>
    <row r="39" spans="1:11" s="62" customFormat="1" ht="17.25" hidden="1" customHeight="1" x14ac:dyDescent="0.2">
      <c r="A39" s="81"/>
      <c r="B39" s="264" t="s">
        <v>59</v>
      </c>
      <c r="C39" s="264"/>
      <c r="D39" s="264"/>
      <c r="E39" s="265"/>
      <c r="F39" s="266"/>
      <c r="H39" s="92"/>
      <c r="I39" s="92"/>
      <c r="J39" s="60"/>
    </row>
    <row r="40" spans="1:11" s="62" customFormat="1" ht="17.25" hidden="1" customHeight="1" x14ac:dyDescent="0.2">
      <c r="A40" s="81"/>
      <c r="B40" s="264" t="s">
        <v>60</v>
      </c>
      <c r="C40" s="264"/>
      <c r="D40" s="264"/>
      <c r="E40" s="267"/>
      <c r="F40" s="268"/>
      <c r="H40" s="92"/>
      <c r="I40" s="92"/>
      <c r="J40" s="60"/>
    </row>
    <row r="41" spans="1:11" s="62" customFormat="1" ht="17.25" hidden="1" customHeight="1" x14ac:dyDescent="0.2">
      <c r="A41" s="81"/>
      <c r="B41" s="264" t="s">
        <v>61</v>
      </c>
      <c r="C41" s="264"/>
      <c r="D41" s="264"/>
      <c r="E41" s="265"/>
      <c r="F41" s="266"/>
      <c r="H41" s="92"/>
      <c r="I41" s="92"/>
      <c r="J41" s="60"/>
    </row>
    <row r="42" spans="1:11" s="62" customFormat="1" ht="17.25" hidden="1" customHeight="1" x14ac:dyDescent="0.2">
      <c r="A42" s="81"/>
      <c r="B42" s="264" t="s">
        <v>62</v>
      </c>
      <c r="C42" s="264"/>
      <c r="D42" s="264"/>
      <c r="E42" s="267"/>
      <c r="F42" s="268"/>
      <c r="H42" s="92"/>
      <c r="I42" s="92"/>
      <c r="J42" s="60"/>
    </row>
    <row r="43" spans="1:11" s="62" customFormat="1" ht="28.5" hidden="1" customHeight="1" x14ac:dyDescent="0.2">
      <c r="A43" s="81" t="s">
        <v>50</v>
      </c>
      <c r="B43" s="269" t="s">
        <v>83</v>
      </c>
      <c r="C43" s="269"/>
      <c r="D43" s="269"/>
      <c r="E43" s="265"/>
      <c r="F43" s="266"/>
      <c r="H43" s="152"/>
      <c r="I43" s="92"/>
      <c r="J43" s="60"/>
    </row>
    <row r="44" spans="1:11" s="62" customFormat="1" ht="42" hidden="1" customHeight="1" x14ac:dyDescent="0.2">
      <c r="A44" s="81" t="s">
        <v>49</v>
      </c>
      <c r="B44" s="269" t="s">
        <v>84</v>
      </c>
      <c r="C44" s="269"/>
      <c r="D44" s="269"/>
      <c r="E44" s="265"/>
      <c r="F44" s="266"/>
      <c r="H44" s="152"/>
      <c r="I44" s="92"/>
      <c r="J44" s="60"/>
    </row>
    <row r="45" spans="1:11" s="62" customFormat="1" ht="68.25" hidden="1" customHeight="1" x14ac:dyDescent="0.2">
      <c r="A45" s="81" t="s">
        <v>51</v>
      </c>
      <c r="B45" s="269" t="s">
        <v>85</v>
      </c>
      <c r="C45" s="269"/>
      <c r="D45" s="269"/>
      <c r="E45" s="265"/>
      <c r="F45" s="266"/>
      <c r="H45" s="152"/>
      <c r="I45" s="92"/>
      <c r="J45" s="60"/>
    </row>
    <row r="46" spans="1:11" s="62" customFormat="1" ht="73.5" hidden="1" customHeight="1" x14ac:dyDescent="0.2">
      <c r="A46" s="81" t="s">
        <v>52</v>
      </c>
      <c r="B46" s="269" t="s">
        <v>86</v>
      </c>
      <c r="C46" s="269"/>
      <c r="D46" s="269"/>
      <c r="E46" s="265"/>
      <c r="F46" s="266"/>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83" t="s">
        <v>116</v>
      </c>
      <c r="B49" s="283"/>
      <c r="C49" s="283"/>
      <c r="D49" s="283"/>
      <c r="E49" s="283"/>
      <c r="F49" s="283"/>
    </row>
    <row r="50" spans="1:6" hidden="1" outlineLevel="1" x14ac:dyDescent="0.2">
      <c r="A50" s="284" t="s">
        <v>106</v>
      </c>
      <c r="B50" s="284"/>
      <c r="C50" s="284"/>
      <c r="D50" s="284"/>
      <c r="E50" s="284"/>
      <c r="F50" s="284"/>
    </row>
    <row r="51" spans="1:6" hidden="1" outlineLevel="1" x14ac:dyDescent="0.2">
      <c r="A51" s="285" t="s">
        <v>117</v>
      </c>
      <c r="B51" s="285"/>
      <c r="C51" s="285"/>
      <c r="D51" s="285"/>
      <c r="E51" s="285"/>
      <c r="F51" s="285"/>
    </row>
    <row r="52" spans="1:6" ht="21" hidden="1" customHeight="1" outlineLevel="1" x14ac:dyDescent="0.2">
      <c r="A52" s="285" t="s">
        <v>118</v>
      </c>
      <c r="B52" s="285"/>
      <c r="C52" s="285"/>
      <c r="D52" s="285"/>
      <c r="E52" s="285"/>
      <c r="F52" s="285"/>
    </row>
    <row r="53" spans="1:6" ht="51.75" hidden="1" customHeight="1" outlineLevel="1" x14ac:dyDescent="0.2">
      <c r="A53" s="81" t="s">
        <v>39</v>
      </c>
      <c r="B53" s="261" t="s">
        <v>73</v>
      </c>
      <c r="C53" s="261"/>
      <c r="D53" s="261"/>
      <c r="E53" s="286"/>
      <c r="F53" s="287"/>
    </row>
    <row r="54" spans="1:6" ht="52.5" hidden="1" customHeight="1" outlineLevel="1" x14ac:dyDescent="0.2">
      <c r="A54" s="81" t="s">
        <v>40</v>
      </c>
      <c r="B54" s="261" t="s">
        <v>74</v>
      </c>
      <c r="C54" s="261"/>
      <c r="D54" s="261"/>
      <c r="E54" s="282"/>
      <c r="F54" s="282"/>
    </row>
    <row r="55" spans="1:6" ht="33.75" hidden="1" customHeight="1" outlineLevel="1" x14ac:dyDescent="0.2">
      <c r="A55" s="81" t="s">
        <v>41</v>
      </c>
      <c r="B55" s="269" t="s">
        <v>75</v>
      </c>
      <c r="C55" s="269"/>
      <c r="D55" s="269"/>
      <c r="E55" s="286"/>
      <c r="F55" s="287"/>
    </row>
    <row r="56" spans="1:6" ht="37.5" hidden="1" customHeight="1" outlineLevel="1" x14ac:dyDescent="0.2">
      <c r="A56" s="81" t="s">
        <v>42</v>
      </c>
      <c r="B56" s="269" t="s">
        <v>76</v>
      </c>
      <c r="C56" s="269"/>
      <c r="D56" s="269"/>
      <c r="E56" s="288"/>
      <c r="F56" s="288"/>
    </row>
    <row r="57" spans="1:6" ht="30" hidden="1" customHeight="1" outlineLevel="1" x14ac:dyDescent="0.2">
      <c r="A57" s="81" t="s">
        <v>43</v>
      </c>
      <c r="B57" s="269" t="s">
        <v>77</v>
      </c>
      <c r="C57" s="269"/>
      <c r="D57" s="269"/>
      <c r="E57" s="275"/>
      <c r="F57" s="276"/>
    </row>
    <row r="58" spans="1:6" ht="36.75" hidden="1" customHeight="1" outlineLevel="1" x14ac:dyDescent="0.2">
      <c r="A58" s="81" t="s">
        <v>44</v>
      </c>
      <c r="B58" s="269" t="s">
        <v>78</v>
      </c>
      <c r="C58" s="269"/>
      <c r="D58" s="269"/>
      <c r="E58" s="265"/>
      <c r="F58" s="266"/>
    </row>
    <row r="59" spans="1:6" ht="45" hidden="1" customHeight="1" outlineLevel="1" x14ac:dyDescent="0.2">
      <c r="A59" s="81" t="s">
        <v>45</v>
      </c>
      <c r="B59" s="269" t="s">
        <v>79</v>
      </c>
      <c r="C59" s="269"/>
      <c r="D59" s="269"/>
      <c r="E59" s="265"/>
      <c r="F59" s="266"/>
    </row>
    <row r="60" spans="1:6" hidden="1" outlineLevel="1" x14ac:dyDescent="0.2">
      <c r="A60" s="81"/>
      <c r="B60" s="269" t="s">
        <v>38</v>
      </c>
      <c r="C60" s="269"/>
      <c r="D60" s="269"/>
      <c r="E60" s="265"/>
      <c r="F60" s="266"/>
    </row>
    <row r="61" spans="1:6" hidden="1" outlineLevel="1" x14ac:dyDescent="0.2">
      <c r="A61" s="81"/>
      <c r="B61" s="264" t="s">
        <v>53</v>
      </c>
      <c r="C61" s="264"/>
      <c r="D61" s="264"/>
      <c r="E61" s="265"/>
      <c r="F61" s="266"/>
    </row>
    <row r="62" spans="1:6" hidden="1" outlineLevel="1" x14ac:dyDescent="0.2">
      <c r="A62" s="81"/>
      <c r="B62" s="264" t="s">
        <v>54</v>
      </c>
      <c r="C62" s="264"/>
      <c r="D62" s="264"/>
      <c r="E62" s="265"/>
      <c r="F62" s="266"/>
    </row>
    <row r="63" spans="1:6" hidden="1" outlineLevel="1" x14ac:dyDescent="0.2">
      <c r="A63" s="81"/>
      <c r="B63" s="264" t="s">
        <v>55</v>
      </c>
      <c r="C63" s="264"/>
      <c r="D63" s="264"/>
      <c r="E63" s="265"/>
      <c r="F63" s="266"/>
    </row>
    <row r="64" spans="1:6" hidden="1" outlineLevel="1" x14ac:dyDescent="0.2">
      <c r="A64" s="81"/>
      <c r="B64" s="264" t="s">
        <v>56</v>
      </c>
      <c r="C64" s="264"/>
      <c r="D64" s="264"/>
      <c r="E64" s="265"/>
      <c r="F64" s="266"/>
    </row>
    <row r="65" spans="1:6" hidden="1" outlineLevel="1" x14ac:dyDescent="0.2">
      <c r="A65" s="81"/>
      <c r="B65" s="264" t="s">
        <v>57</v>
      </c>
      <c r="C65" s="264"/>
      <c r="D65" s="264"/>
      <c r="E65" s="265"/>
      <c r="F65" s="266"/>
    </row>
    <row r="66" spans="1:6" ht="36" hidden="1" customHeight="1" outlineLevel="1" x14ac:dyDescent="0.2">
      <c r="A66" s="81" t="s">
        <v>46</v>
      </c>
      <c r="B66" s="269" t="s">
        <v>80</v>
      </c>
      <c r="C66" s="269"/>
      <c r="D66" s="269"/>
      <c r="E66" s="265"/>
      <c r="F66" s="266"/>
    </row>
    <row r="67" spans="1:6" ht="42.75" hidden="1" customHeight="1" outlineLevel="1" x14ac:dyDescent="0.2">
      <c r="A67" s="81" t="s">
        <v>47</v>
      </c>
      <c r="B67" s="269" t="s">
        <v>81</v>
      </c>
      <c r="C67" s="269"/>
      <c r="D67" s="269"/>
      <c r="E67" s="265"/>
      <c r="F67" s="266"/>
    </row>
    <row r="68" spans="1:6" ht="47.25" hidden="1" customHeight="1" outlineLevel="1" x14ac:dyDescent="0.2">
      <c r="A68" s="81" t="s">
        <v>48</v>
      </c>
      <c r="B68" s="269" t="s">
        <v>82</v>
      </c>
      <c r="C68" s="269"/>
      <c r="D68" s="269"/>
      <c r="E68" s="124"/>
      <c r="F68" s="125"/>
    </row>
    <row r="69" spans="1:6" hidden="1" outlineLevel="1" x14ac:dyDescent="0.2">
      <c r="A69" s="81"/>
      <c r="B69" s="269" t="s">
        <v>38</v>
      </c>
      <c r="C69" s="269"/>
      <c r="D69" s="269"/>
      <c r="E69" s="265"/>
      <c r="F69" s="266"/>
    </row>
    <row r="70" spans="1:6" hidden="1" outlineLevel="1" x14ac:dyDescent="0.2">
      <c r="A70" s="81"/>
      <c r="B70" s="264" t="s">
        <v>58</v>
      </c>
      <c r="C70" s="264"/>
      <c r="D70" s="264"/>
      <c r="E70" s="265"/>
      <c r="F70" s="266"/>
    </row>
    <row r="71" spans="1:6" hidden="1" outlineLevel="1" x14ac:dyDescent="0.2">
      <c r="A71" s="81"/>
      <c r="B71" s="264" t="s">
        <v>59</v>
      </c>
      <c r="C71" s="264"/>
      <c r="D71" s="264"/>
      <c r="E71" s="265"/>
      <c r="F71" s="266"/>
    </row>
    <row r="72" spans="1:6" hidden="1" outlineLevel="1" x14ac:dyDescent="0.2">
      <c r="A72" s="81"/>
      <c r="B72" s="264" t="s">
        <v>60</v>
      </c>
      <c r="C72" s="264"/>
      <c r="D72" s="264"/>
      <c r="E72" s="265"/>
      <c r="F72" s="266"/>
    </row>
    <row r="73" spans="1:6" hidden="1" outlineLevel="1" x14ac:dyDescent="0.2">
      <c r="A73" s="81"/>
      <c r="B73" s="264" t="s">
        <v>61</v>
      </c>
      <c r="C73" s="264"/>
      <c r="D73" s="264"/>
      <c r="E73" s="265"/>
      <c r="F73" s="266"/>
    </row>
    <row r="74" spans="1:6" hidden="1" outlineLevel="1" x14ac:dyDescent="0.2">
      <c r="A74" s="81"/>
      <c r="B74" s="264" t="s">
        <v>62</v>
      </c>
      <c r="C74" s="264"/>
      <c r="D74" s="264"/>
      <c r="E74" s="265"/>
      <c r="F74" s="266"/>
    </row>
    <row r="75" spans="1:6" ht="43.5" hidden="1" customHeight="1" outlineLevel="1" x14ac:dyDescent="0.2">
      <c r="A75" s="81" t="s">
        <v>50</v>
      </c>
      <c r="B75" s="269" t="s">
        <v>83</v>
      </c>
      <c r="C75" s="269"/>
      <c r="D75" s="269"/>
      <c r="E75" s="265"/>
      <c r="F75" s="266"/>
    </row>
    <row r="76" spans="1:6" ht="60.75" hidden="1" customHeight="1" outlineLevel="1" x14ac:dyDescent="0.2">
      <c r="A76" s="81" t="s">
        <v>49</v>
      </c>
      <c r="B76" s="269" t="s">
        <v>84</v>
      </c>
      <c r="C76" s="269"/>
      <c r="D76" s="269"/>
      <c r="E76" s="265"/>
      <c r="F76" s="266"/>
    </row>
    <row r="77" spans="1:6" ht="89.25" hidden="1" customHeight="1" outlineLevel="1" x14ac:dyDescent="0.2">
      <c r="A77" s="81" t="s">
        <v>51</v>
      </c>
      <c r="B77" s="269" t="s">
        <v>85</v>
      </c>
      <c r="C77" s="269"/>
      <c r="D77" s="269"/>
      <c r="E77" s="265"/>
      <c r="F77" s="266"/>
    </row>
    <row r="78" spans="1:6" ht="84.75" hidden="1" customHeight="1" outlineLevel="1" x14ac:dyDescent="0.2">
      <c r="A78" s="81" t="s">
        <v>52</v>
      </c>
      <c r="B78" s="269" t="s">
        <v>86</v>
      </c>
      <c r="C78" s="269"/>
      <c r="D78" s="269"/>
      <c r="E78" s="265"/>
      <c r="F78" s="266"/>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E21" sqref="E21:F21"/>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5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50"/>
      <c r="C2" s="250"/>
      <c r="D2" s="250"/>
      <c r="E2" s="250"/>
      <c r="F2" s="250"/>
      <c r="G2" s="3"/>
      <c r="H2" s="3"/>
      <c r="I2" s="3"/>
      <c r="J2" s="3"/>
      <c r="K2" s="3"/>
    </row>
    <row r="3" spans="1:16" s="106" customFormat="1" ht="16.5" customHeight="1" x14ac:dyDescent="0.2">
      <c r="A3" s="250" t="str">
        <f>'1 цк'!A3:F3</f>
        <v>с максимальной мощностью энергопринимающих устройств от 670 кВт до 10 МВт</v>
      </c>
      <c r="B3" s="250"/>
      <c r="C3" s="250"/>
      <c r="D3" s="250"/>
      <c r="E3" s="250"/>
      <c r="F3" s="250"/>
      <c r="G3" s="105"/>
      <c r="H3" s="105"/>
      <c r="I3" s="105"/>
      <c r="J3" s="105"/>
      <c r="K3" s="105"/>
    </row>
    <row r="4" spans="1:16" s="99" customFormat="1" ht="23.25" customHeight="1" x14ac:dyDescent="0.25">
      <c r="A4" s="260" t="str">
        <f>'1 цк'!A4:F4</f>
        <v>в августе 2016 г.</v>
      </c>
      <c r="B4" s="260"/>
      <c r="C4" s="260"/>
      <c r="D4" s="260"/>
      <c r="E4" s="260"/>
      <c r="F4" s="260"/>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9" t="s">
        <v>87</v>
      </c>
      <c r="B6" s="289"/>
      <c r="C6" s="289"/>
      <c r="D6" s="289"/>
      <c r="E6" s="289"/>
      <c r="F6" s="28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7" t="s">
        <v>0</v>
      </c>
      <c r="B10" s="255" t="s">
        <v>37</v>
      </c>
      <c r="C10" s="252" t="s">
        <v>10</v>
      </c>
      <c r="D10" s="253"/>
      <c r="E10" s="253"/>
      <c r="F10" s="254"/>
    </row>
    <row r="11" spans="1:16" s="93" customFormat="1" ht="24" customHeight="1" thickBot="1" x14ac:dyDescent="0.25">
      <c r="A11" s="258"/>
      <c r="B11" s="256"/>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2781.33</v>
      </c>
      <c r="D13" s="39">
        <f t="shared" ref="D13:F13" si="0">ROUND(SUM(D14:D19),2)</f>
        <v>3645.95</v>
      </c>
      <c r="E13" s="39">
        <f t="shared" si="0"/>
        <v>3764.49</v>
      </c>
      <c r="F13" s="41">
        <f t="shared" si="0"/>
        <v>4021.72</v>
      </c>
      <c r="H13" s="109"/>
      <c r="I13" s="109"/>
      <c r="J13" s="109"/>
      <c r="K13" s="109"/>
      <c r="L13" s="110"/>
      <c r="M13" s="111"/>
      <c r="N13" s="111"/>
      <c r="O13" s="111"/>
      <c r="P13" s="111"/>
    </row>
    <row r="14" spans="1:16" s="6" customFormat="1" ht="25.5" outlineLevel="1" x14ac:dyDescent="0.2">
      <c r="A14" s="13"/>
      <c r="B14" s="66" t="s">
        <v>71</v>
      </c>
      <c r="C14" s="201">
        <f>атс!$D$14</f>
        <v>773.73534426000003</v>
      </c>
      <c r="D14" s="157">
        <f>$C$14</f>
        <v>773.73534426000003</v>
      </c>
      <c r="E14" s="157">
        <f t="shared" ref="E14:F14" si="1">$C$14</f>
        <v>773.73534426000003</v>
      </c>
      <c r="F14" s="172">
        <f t="shared" si="1"/>
        <v>773.73534426000003</v>
      </c>
      <c r="G14" s="6" t="s">
        <v>158</v>
      </c>
      <c r="H14" s="109"/>
      <c r="I14" s="109"/>
      <c r="J14" s="109"/>
      <c r="K14" s="109"/>
      <c r="L14" s="110"/>
      <c r="M14" s="111"/>
      <c r="N14" s="111"/>
      <c r="O14" s="111"/>
      <c r="P14" s="111"/>
    </row>
    <row r="15" spans="1:16" s="6" customFormat="1" ht="25.5" outlineLevel="1" x14ac:dyDescent="0.2">
      <c r="A15" s="13"/>
      <c r="B15" s="66" t="s">
        <v>72</v>
      </c>
      <c r="C15" s="154">
        <f>'1 цк'!C14</f>
        <v>77.17</v>
      </c>
      <c r="D15" s="154">
        <f>'1 цк'!D14</f>
        <v>77.17</v>
      </c>
      <c r="E15" s="154">
        <f>'1 цк'!E14</f>
        <v>77.17</v>
      </c>
      <c r="F15" s="170">
        <f>'1 цк'!F14</f>
        <v>77.17</v>
      </c>
      <c r="H15" s="109"/>
      <c r="I15" s="109"/>
      <c r="J15" s="109"/>
      <c r="K15" s="109"/>
      <c r="L15" s="110"/>
      <c r="M15" s="111"/>
      <c r="N15" s="111"/>
      <c r="O15" s="111"/>
      <c r="P15" s="111"/>
    </row>
    <row r="16" spans="1:16" s="6" customFormat="1" ht="15" customHeight="1" outlineLevel="1" x14ac:dyDescent="0.2">
      <c r="A16" s="13"/>
      <c r="B16" s="66" t="s">
        <v>3</v>
      </c>
      <c r="C16" s="40">
        <f>'1 цк'!C15</f>
        <v>1531.21</v>
      </c>
      <c r="D16" s="40">
        <f>'1 цк'!D15</f>
        <v>2395.83</v>
      </c>
      <c r="E16" s="40">
        <f>'1 цк'!E15</f>
        <v>2514.37</v>
      </c>
      <c r="F16" s="89">
        <f>'1 цк'!F15</f>
        <v>2771.6</v>
      </c>
      <c r="H16" s="109"/>
      <c r="I16" s="109"/>
      <c r="J16" s="109"/>
      <c r="K16" s="109"/>
      <c r="L16" s="110"/>
      <c r="M16" s="111"/>
      <c r="N16" s="111"/>
      <c r="O16" s="111"/>
      <c r="P16" s="111"/>
    </row>
    <row r="17" spans="1:16" s="6" customFormat="1" ht="15" customHeight="1" outlineLevel="1" x14ac:dyDescent="0.2">
      <c r="A17" s="11"/>
      <c r="B17" s="69" t="s">
        <v>4</v>
      </c>
      <c r="C17" s="40">
        <f>'1 цк'!C16</f>
        <v>396.18</v>
      </c>
      <c r="D17" s="40">
        <f>'1 цк'!D16</f>
        <v>396.18</v>
      </c>
      <c r="E17" s="40">
        <f>'1 цк'!E16</f>
        <v>396.18</v>
      </c>
      <c r="F17" s="89">
        <f>'1 цк'!F16</f>
        <v>396.18</v>
      </c>
      <c r="H17" s="109"/>
      <c r="I17" s="109"/>
      <c r="J17" s="109"/>
      <c r="K17" s="109"/>
      <c r="L17" s="110"/>
      <c r="M17" s="111"/>
      <c r="N17" s="111"/>
      <c r="O17" s="111"/>
      <c r="P17" s="111"/>
    </row>
    <row r="18" spans="1:16" s="6" customFormat="1" ht="15" customHeight="1" outlineLevel="1" x14ac:dyDescent="0.2">
      <c r="A18" s="11"/>
      <c r="B18" s="69" t="s">
        <v>179</v>
      </c>
      <c r="C18" s="207">
        <f>'1 цк'!C17</f>
        <v>0</v>
      </c>
      <c r="D18" s="207">
        <f>'1 цк'!D17</f>
        <v>0</v>
      </c>
      <c r="E18" s="207">
        <f>'1 цк'!E17</f>
        <v>0</v>
      </c>
      <c r="F18" s="207">
        <f>'1 цк'!F17</f>
        <v>0</v>
      </c>
      <c r="H18" s="109"/>
      <c r="I18" s="109"/>
      <c r="J18" s="109"/>
      <c r="K18" s="109"/>
      <c r="L18" s="110"/>
      <c r="M18" s="111"/>
      <c r="N18" s="111"/>
      <c r="O18" s="111"/>
      <c r="P18" s="111"/>
    </row>
    <row r="19" spans="1:16" s="6" customFormat="1" ht="15" customHeight="1" outlineLevel="1" thickBot="1" x14ac:dyDescent="0.25">
      <c r="A19" s="14"/>
      <c r="B19" s="71" t="s">
        <v>119</v>
      </c>
      <c r="C19" s="160">
        <f>'1 цк'!C18</f>
        <v>3.0303901600000001</v>
      </c>
      <c r="D19" s="160">
        <f>'1 цк'!D18</f>
        <v>3.0303901600000001</v>
      </c>
      <c r="E19" s="160">
        <f>'1 цк'!E18</f>
        <v>3.0303901600000001</v>
      </c>
      <c r="F19" s="171">
        <f>'1 цк'!F18</f>
        <v>3.0303901600000001</v>
      </c>
      <c r="H19" s="109"/>
      <c r="I19" s="109"/>
      <c r="J19" s="109"/>
      <c r="K19" s="109"/>
      <c r="L19" s="110"/>
      <c r="M19" s="111"/>
      <c r="N19" s="111"/>
      <c r="O19" s="111"/>
      <c r="P19" s="111"/>
    </row>
    <row r="20" spans="1:16" s="6" customFormat="1" ht="15" customHeight="1" thickBot="1" x14ac:dyDescent="0.25">
      <c r="A20" s="12" t="s">
        <v>164</v>
      </c>
      <c r="B20" s="91" t="s">
        <v>6</v>
      </c>
      <c r="C20" s="39">
        <f>ROUND(SUM(C21:C26),2)</f>
        <v>2782.83</v>
      </c>
      <c r="D20" s="39">
        <f t="shared" ref="D20" si="2">ROUND(SUM(D21:D26),2)</f>
        <v>3647.45</v>
      </c>
      <c r="E20" s="39">
        <f t="shared" ref="E20" si="3">ROUND(SUM(E21:E26),2)</f>
        <v>3765.99</v>
      </c>
      <c r="F20" s="41">
        <f t="shared" ref="F20" si="4">ROUND(SUM(F21:F26),2)</f>
        <v>4023.22</v>
      </c>
      <c r="H20" s="109"/>
      <c r="I20" s="109"/>
      <c r="J20" s="109"/>
      <c r="K20" s="109"/>
      <c r="L20" s="110"/>
      <c r="M20" s="111"/>
      <c r="N20" s="111"/>
      <c r="O20" s="111"/>
      <c r="P20" s="111"/>
    </row>
    <row r="21" spans="1:16" s="6" customFormat="1" ht="25.5" outlineLevel="1" x14ac:dyDescent="0.2">
      <c r="A21" s="10"/>
      <c r="B21" s="66" t="s">
        <v>71</v>
      </c>
      <c r="C21" s="202">
        <f>атс!D15</f>
        <v>775.23721505000003</v>
      </c>
      <c r="D21" s="157">
        <f>$C$21</f>
        <v>775.23721505000003</v>
      </c>
      <c r="E21" s="157">
        <f t="shared" ref="E21:F21" si="5">$C$21</f>
        <v>775.23721505000003</v>
      </c>
      <c r="F21" s="172">
        <f t="shared" si="5"/>
        <v>775.23721505000003</v>
      </c>
      <c r="G21" s="6" t="s">
        <v>158</v>
      </c>
      <c r="H21" s="109"/>
      <c r="I21" s="109"/>
      <c r="J21" s="109"/>
      <c r="K21" s="109"/>
      <c r="L21" s="110"/>
      <c r="M21" s="111"/>
      <c r="N21" s="111"/>
      <c r="O21" s="111"/>
      <c r="P21" s="111"/>
    </row>
    <row r="22" spans="1:16" s="6" customFormat="1" ht="25.5" outlineLevel="1" x14ac:dyDescent="0.2">
      <c r="A22" s="11"/>
      <c r="B22" s="66" t="s">
        <v>72</v>
      </c>
      <c r="C22" s="154">
        <f>C15</f>
        <v>77.17</v>
      </c>
      <c r="D22" s="154">
        <f t="shared" ref="D22:F22" si="6">D15</f>
        <v>77.17</v>
      </c>
      <c r="E22" s="154">
        <f t="shared" si="6"/>
        <v>77.17</v>
      </c>
      <c r="F22" s="170">
        <f t="shared" si="6"/>
        <v>77.17</v>
      </c>
      <c r="H22" s="109"/>
      <c r="I22" s="109"/>
      <c r="J22" s="109"/>
      <c r="K22" s="109"/>
      <c r="L22" s="110"/>
      <c r="M22" s="111"/>
      <c r="N22" s="111"/>
      <c r="O22" s="111"/>
      <c r="P22" s="111"/>
    </row>
    <row r="23" spans="1:16" s="6" customFormat="1" ht="15" customHeight="1" outlineLevel="1" x14ac:dyDescent="0.2">
      <c r="A23" s="13"/>
      <c r="B23" s="66" t="s">
        <v>3</v>
      </c>
      <c r="C23" s="40">
        <f t="shared" ref="C23:F23" si="7">C16</f>
        <v>1531.21</v>
      </c>
      <c r="D23" s="40">
        <f t="shared" si="7"/>
        <v>2395.83</v>
      </c>
      <c r="E23" s="40">
        <f t="shared" si="7"/>
        <v>2514.37</v>
      </c>
      <c r="F23" s="89">
        <f t="shared" si="7"/>
        <v>2771.6</v>
      </c>
      <c r="H23" s="109"/>
      <c r="I23" s="109"/>
      <c r="J23" s="109"/>
      <c r="K23" s="109"/>
      <c r="L23" s="110"/>
      <c r="M23" s="111"/>
      <c r="N23" s="111"/>
      <c r="O23" s="111"/>
      <c r="P23" s="111"/>
    </row>
    <row r="24" spans="1:16" s="6" customFormat="1" ht="15" customHeight="1" outlineLevel="1" x14ac:dyDescent="0.2">
      <c r="A24" s="11"/>
      <c r="B24" s="69" t="s">
        <v>4</v>
      </c>
      <c r="C24" s="40">
        <f t="shared" ref="C24:F24" si="8">C17</f>
        <v>396.18</v>
      </c>
      <c r="D24" s="40">
        <f t="shared" si="8"/>
        <v>396.18</v>
      </c>
      <c r="E24" s="40">
        <f t="shared" si="8"/>
        <v>396.18</v>
      </c>
      <c r="F24" s="89">
        <f t="shared" si="8"/>
        <v>396.18</v>
      </c>
      <c r="H24" s="109"/>
      <c r="I24" s="109"/>
      <c r="J24" s="109"/>
      <c r="K24" s="109"/>
      <c r="L24" s="110"/>
      <c r="M24" s="111"/>
      <c r="N24" s="111"/>
      <c r="O24" s="111"/>
      <c r="P24" s="111"/>
    </row>
    <row r="25" spans="1:16" s="6" customFormat="1" ht="15" customHeight="1" outlineLevel="1" x14ac:dyDescent="0.2">
      <c r="A25" s="11"/>
      <c r="B25" s="69" t="s">
        <v>179</v>
      </c>
      <c r="C25" s="207">
        <f>C18</f>
        <v>0</v>
      </c>
      <c r="D25" s="207">
        <f t="shared" ref="D25:F25" si="9">D18</f>
        <v>0</v>
      </c>
      <c r="E25" s="207">
        <f t="shared" si="9"/>
        <v>0</v>
      </c>
      <c r="F25" s="207">
        <f t="shared" si="9"/>
        <v>0</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3.0303901600000001</v>
      </c>
      <c r="D26" s="160">
        <f t="shared" si="10"/>
        <v>3.0303901600000001</v>
      </c>
      <c r="E26" s="160">
        <f t="shared" si="10"/>
        <v>3.0303901600000001</v>
      </c>
      <c r="F26" s="171">
        <f t="shared" si="10"/>
        <v>3.0303901600000001</v>
      </c>
      <c r="H26" s="109"/>
      <c r="I26" s="109"/>
      <c r="J26" s="109"/>
      <c r="K26" s="109"/>
      <c r="L26" s="110"/>
      <c r="M26" s="111"/>
      <c r="N26" s="111"/>
      <c r="O26" s="111"/>
      <c r="P26" s="111"/>
    </row>
    <row r="27" spans="1:16" s="6" customFormat="1" ht="15" customHeight="1" thickBot="1" x14ac:dyDescent="0.25">
      <c r="A27" s="12" t="s">
        <v>163</v>
      </c>
      <c r="B27" s="91" t="s">
        <v>7</v>
      </c>
      <c r="C27" s="39">
        <f>ROUND(SUM(C28:C33),2)</f>
        <v>2895.18</v>
      </c>
      <c r="D27" s="39">
        <f t="shared" ref="D27" si="11">ROUND(SUM(D28:D33),2)</f>
        <v>3759.8</v>
      </c>
      <c r="E27" s="39">
        <f t="shared" ref="E27" si="12">ROUND(SUM(E28:E33),2)</f>
        <v>3878.34</v>
      </c>
      <c r="F27" s="41">
        <f t="shared" ref="F27" si="13">ROUND(SUM(F28:F33),2)</f>
        <v>4135.57</v>
      </c>
      <c r="H27" s="109"/>
      <c r="I27" s="109"/>
      <c r="J27" s="109"/>
      <c r="K27" s="109"/>
      <c r="L27" s="110"/>
      <c r="M27" s="111"/>
      <c r="N27" s="111"/>
      <c r="O27" s="111"/>
      <c r="P27" s="111"/>
    </row>
    <row r="28" spans="1:16" s="2" customFormat="1" ht="25.5" outlineLevel="1" x14ac:dyDescent="0.2">
      <c r="A28" s="10"/>
      <c r="B28" s="159" t="s">
        <v>71</v>
      </c>
      <c r="C28" s="158">
        <f>атс!$D$16</f>
        <v>887.58880738000005</v>
      </c>
      <c r="D28" s="158">
        <f>$C$28</f>
        <v>887.58880738000005</v>
      </c>
      <c r="E28" s="158">
        <f t="shared" ref="E28:F28" si="14">$C$28</f>
        <v>887.58880738000005</v>
      </c>
      <c r="F28" s="169">
        <f t="shared" si="14"/>
        <v>887.58880738000005</v>
      </c>
      <c r="G28" s="6" t="s">
        <v>158</v>
      </c>
    </row>
    <row r="29" spans="1:16" s="2" customFormat="1" ht="25.5" outlineLevel="1" x14ac:dyDescent="0.2">
      <c r="A29" s="11"/>
      <c r="B29" s="66" t="s">
        <v>72</v>
      </c>
      <c r="C29" s="154">
        <f>C22</f>
        <v>77.17</v>
      </c>
      <c r="D29" s="154">
        <f t="shared" ref="D29:F29" si="15">D22</f>
        <v>77.17</v>
      </c>
      <c r="E29" s="154">
        <f t="shared" si="15"/>
        <v>77.17</v>
      </c>
      <c r="F29" s="170">
        <f t="shared" si="15"/>
        <v>77.17</v>
      </c>
    </row>
    <row r="30" spans="1:16" s="2" customFormat="1" ht="15" customHeight="1" outlineLevel="1" x14ac:dyDescent="0.2">
      <c r="A30" s="13"/>
      <c r="B30" s="66" t="s">
        <v>3</v>
      </c>
      <c r="C30" s="40">
        <f t="shared" ref="C30:F30" si="16">C23</f>
        <v>1531.21</v>
      </c>
      <c r="D30" s="40">
        <f t="shared" si="16"/>
        <v>2395.83</v>
      </c>
      <c r="E30" s="40">
        <f t="shared" si="16"/>
        <v>2514.37</v>
      </c>
      <c r="F30" s="89">
        <f t="shared" si="16"/>
        <v>2771.6</v>
      </c>
      <c r="G30" s="1"/>
      <c r="H30" s="7"/>
    </row>
    <row r="31" spans="1:16" s="2" customFormat="1" ht="15" customHeight="1" outlineLevel="1" x14ac:dyDescent="0.2">
      <c r="A31" s="11"/>
      <c r="B31" s="69" t="s">
        <v>4</v>
      </c>
      <c r="C31" s="40">
        <f t="shared" ref="C31:F32" si="17">C24</f>
        <v>396.18</v>
      </c>
      <c r="D31" s="40">
        <f t="shared" si="17"/>
        <v>396.18</v>
      </c>
      <c r="E31" s="40">
        <f t="shared" si="17"/>
        <v>396.18</v>
      </c>
      <c r="F31" s="89">
        <f t="shared" si="17"/>
        <v>396.18</v>
      </c>
      <c r="G31" s="1"/>
    </row>
    <row r="32" spans="1:16" s="2" customFormat="1" ht="15" customHeight="1" outlineLevel="1" x14ac:dyDescent="0.2">
      <c r="A32" s="11"/>
      <c r="B32" s="69" t="s">
        <v>179</v>
      </c>
      <c r="C32" s="207">
        <f>C25</f>
        <v>0</v>
      </c>
      <c r="D32" s="207">
        <f t="shared" si="17"/>
        <v>0</v>
      </c>
      <c r="E32" s="207">
        <f t="shared" si="17"/>
        <v>0</v>
      </c>
      <c r="F32" s="207">
        <f t="shared" si="17"/>
        <v>0</v>
      </c>
      <c r="G32" s="1"/>
    </row>
    <row r="33" spans="1:16" s="2" customFormat="1" ht="15" customHeight="1" outlineLevel="1" thickBot="1" x14ac:dyDescent="0.25">
      <c r="A33" s="14"/>
      <c r="B33" s="71" t="s">
        <v>119</v>
      </c>
      <c r="C33" s="160">
        <f t="shared" ref="C33:F33" si="18">C26</f>
        <v>3.0303901600000001</v>
      </c>
      <c r="D33" s="160">
        <f t="shared" si="18"/>
        <v>3.0303901600000001</v>
      </c>
      <c r="E33" s="160">
        <f t="shared" si="18"/>
        <v>3.0303901600000001</v>
      </c>
      <c r="F33" s="171">
        <f t="shared" si="18"/>
        <v>3.0303901600000001</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7" t="s">
        <v>0</v>
      </c>
      <c r="B37" s="255" t="s">
        <v>37</v>
      </c>
      <c r="C37" s="252" t="s">
        <v>10</v>
      </c>
      <c r="D37" s="253"/>
      <c r="E37" s="253"/>
      <c r="F37" s="254"/>
      <c r="H37" s="115"/>
      <c r="I37" s="115"/>
      <c r="J37" s="115"/>
      <c r="K37" s="115"/>
      <c r="L37" s="115"/>
      <c r="M37" s="115"/>
      <c r="N37" s="115"/>
      <c r="O37" s="115"/>
      <c r="P37" s="115"/>
    </row>
    <row r="38" spans="1:16" s="93" customFormat="1" ht="24" customHeight="1" thickBot="1" x14ac:dyDescent="0.25">
      <c r="A38" s="258"/>
      <c r="B38" s="256"/>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2781.33</v>
      </c>
      <c r="D40" s="39">
        <f t="shared" ref="D40" si="19">ROUND(SUM(D41:D46),2)</f>
        <v>3645.95</v>
      </c>
      <c r="E40" s="39">
        <f t="shared" ref="E40" si="20">ROUND(SUM(E41:E46),2)</f>
        <v>3764.49</v>
      </c>
      <c r="F40" s="41">
        <f t="shared" ref="F40" si="21">ROUND(SUM(F41:F46),2)</f>
        <v>4021.72</v>
      </c>
      <c r="I40" s="119"/>
      <c r="J40" s="119"/>
      <c r="K40" s="119"/>
      <c r="M40" s="120"/>
      <c r="N40" s="120"/>
      <c r="O40" s="120"/>
      <c r="P40" s="120"/>
    </row>
    <row r="41" spans="1:16" s="6" customFormat="1" ht="25.5" outlineLevel="1" x14ac:dyDescent="0.2">
      <c r="A41" s="13"/>
      <c r="B41" s="66" t="s">
        <v>71</v>
      </c>
      <c r="C41" s="162">
        <f>C14</f>
        <v>773.73534426000003</v>
      </c>
      <c r="D41" s="162">
        <f t="shared" ref="D41:F41" si="22">D14</f>
        <v>773.73534426000003</v>
      </c>
      <c r="E41" s="162">
        <f t="shared" si="22"/>
        <v>773.73534426000003</v>
      </c>
      <c r="F41" s="165">
        <f t="shared" si="22"/>
        <v>773.73534426000003</v>
      </c>
      <c r="H41" s="208"/>
      <c r="I41" s="208"/>
      <c r="J41" s="208"/>
      <c r="K41" s="208"/>
      <c r="M41" s="120"/>
      <c r="N41" s="120"/>
      <c r="O41" s="120"/>
      <c r="P41" s="120"/>
    </row>
    <row r="42" spans="1:16" s="6" customFormat="1" ht="25.5" outlineLevel="1" x14ac:dyDescent="0.2">
      <c r="A42" s="13"/>
      <c r="B42" s="66" t="s">
        <v>72</v>
      </c>
      <c r="C42" s="163">
        <f t="shared" ref="C42:F42" si="23">C15</f>
        <v>77.17</v>
      </c>
      <c r="D42" s="163">
        <f t="shared" si="23"/>
        <v>77.17</v>
      </c>
      <c r="E42" s="163">
        <f t="shared" si="23"/>
        <v>77.17</v>
      </c>
      <c r="F42" s="166">
        <f t="shared" si="23"/>
        <v>77.17</v>
      </c>
      <c r="I42" s="119"/>
      <c r="J42" s="119"/>
      <c r="K42" s="119"/>
      <c r="M42" s="120"/>
      <c r="N42" s="120"/>
      <c r="O42" s="120"/>
      <c r="P42" s="120"/>
    </row>
    <row r="43" spans="1:16" s="6" customFormat="1" ht="15" customHeight="1" outlineLevel="1" x14ac:dyDescent="0.2">
      <c r="A43" s="13"/>
      <c r="B43" s="66" t="s">
        <v>3</v>
      </c>
      <c r="C43" s="163">
        <f t="shared" ref="C43:F43" si="24">C16</f>
        <v>1531.21</v>
      </c>
      <c r="D43" s="163">
        <f t="shared" si="24"/>
        <v>2395.83</v>
      </c>
      <c r="E43" s="163">
        <f t="shared" si="24"/>
        <v>2514.37</v>
      </c>
      <c r="F43" s="166">
        <f t="shared" si="24"/>
        <v>2771.6</v>
      </c>
      <c r="I43" s="119"/>
      <c r="J43" s="119"/>
      <c r="K43" s="119"/>
      <c r="M43" s="120"/>
      <c r="N43" s="120"/>
      <c r="O43" s="120"/>
      <c r="P43" s="120"/>
    </row>
    <row r="44" spans="1:16" s="6" customFormat="1" ht="15" customHeight="1" outlineLevel="1" x14ac:dyDescent="0.2">
      <c r="A44" s="11"/>
      <c r="B44" s="69" t="s">
        <v>4</v>
      </c>
      <c r="C44" s="163">
        <f t="shared" ref="C44:F44" si="25">C17</f>
        <v>396.18</v>
      </c>
      <c r="D44" s="163">
        <f t="shared" si="25"/>
        <v>396.18</v>
      </c>
      <c r="E44" s="163">
        <f t="shared" si="25"/>
        <v>396.18</v>
      </c>
      <c r="F44" s="166">
        <f t="shared" si="25"/>
        <v>396.18</v>
      </c>
      <c r="I44" s="119"/>
      <c r="J44" s="119"/>
      <c r="K44" s="119"/>
      <c r="M44" s="120"/>
      <c r="N44" s="120"/>
      <c r="O44" s="120"/>
      <c r="P44" s="120"/>
    </row>
    <row r="45" spans="1:16" s="6" customFormat="1" ht="15" customHeight="1" outlineLevel="1" x14ac:dyDescent="0.2">
      <c r="A45" s="11"/>
      <c r="B45" s="69" t="s">
        <v>179</v>
      </c>
      <c r="C45" s="207">
        <f>C32</f>
        <v>0</v>
      </c>
      <c r="D45" s="207">
        <f t="shared" ref="D45:F45" si="26">D32</f>
        <v>0</v>
      </c>
      <c r="E45" s="207">
        <f t="shared" si="26"/>
        <v>0</v>
      </c>
      <c r="F45" s="207">
        <f t="shared" si="26"/>
        <v>0</v>
      </c>
      <c r="I45" s="119"/>
      <c r="J45" s="119"/>
      <c r="K45" s="119"/>
      <c r="M45" s="120"/>
      <c r="N45" s="120"/>
      <c r="O45" s="120"/>
      <c r="P45" s="120"/>
    </row>
    <row r="46" spans="1:16" s="6" customFormat="1" ht="15" customHeight="1" outlineLevel="1" thickBot="1" x14ac:dyDescent="0.25">
      <c r="A46" s="14"/>
      <c r="B46" s="71" t="s">
        <v>119</v>
      </c>
      <c r="C46" s="167">
        <f t="shared" ref="C46:F46" si="27">C19</f>
        <v>3.0303901600000001</v>
      </c>
      <c r="D46" s="167">
        <f t="shared" si="27"/>
        <v>3.0303901600000001</v>
      </c>
      <c r="E46" s="167">
        <f t="shared" si="27"/>
        <v>3.0303901600000001</v>
      </c>
      <c r="F46" s="168">
        <f t="shared" si="27"/>
        <v>3.0303901600000001</v>
      </c>
      <c r="I46" s="119"/>
      <c r="J46" s="119"/>
      <c r="K46" s="119"/>
      <c r="M46" s="120"/>
      <c r="N46" s="120"/>
      <c r="O46" s="120"/>
      <c r="P46" s="120"/>
    </row>
    <row r="47" spans="1:16" s="6" customFormat="1" ht="15" customHeight="1" thickBot="1" x14ac:dyDescent="0.25">
      <c r="A47" s="12" t="s">
        <v>162</v>
      </c>
      <c r="B47" s="91" t="s">
        <v>68</v>
      </c>
      <c r="C47" s="39">
        <f>ROUND(SUM(C48:C53),2)</f>
        <v>2819.08</v>
      </c>
      <c r="D47" s="39">
        <f t="shared" ref="D47" si="28">ROUND(SUM(D48:D53),2)</f>
        <v>3683.7</v>
      </c>
      <c r="E47" s="39">
        <f t="shared" ref="E47" si="29">ROUND(SUM(E48:E53),2)</f>
        <v>3802.24</v>
      </c>
      <c r="F47" s="41">
        <f t="shared" ref="F47" si="30">ROUND(SUM(F48:F53),2)</f>
        <v>4059.47</v>
      </c>
      <c r="I47" s="119"/>
      <c r="J47" s="119"/>
      <c r="K47" s="119"/>
      <c r="M47" s="120"/>
      <c r="N47" s="120"/>
      <c r="O47" s="120"/>
      <c r="P47" s="120"/>
    </row>
    <row r="48" spans="1:16" s="6" customFormat="1" ht="25.5" outlineLevel="1" x14ac:dyDescent="0.2">
      <c r="A48" s="13"/>
      <c r="B48" s="66" t="s">
        <v>71</v>
      </c>
      <c r="C48" s="161">
        <f>атс!D17</f>
        <v>811.48692743000004</v>
      </c>
      <c r="D48" s="156">
        <f>$C$48</f>
        <v>811.48692743000004</v>
      </c>
      <c r="E48" s="156">
        <f t="shared" ref="E48:F48" si="31">$C$48</f>
        <v>811.48692743000004</v>
      </c>
      <c r="F48" s="164">
        <f t="shared" si="31"/>
        <v>811.48692743000004</v>
      </c>
      <c r="G48" s="6" t="s">
        <v>158</v>
      </c>
    </row>
    <row r="49" spans="1:6" s="6" customFormat="1" ht="25.5" outlineLevel="1" x14ac:dyDescent="0.2">
      <c r="A49" s="11"/>
      <c r="B49" s="66" t="s">
        <v>72</v>
      </c>
      <c r="C49" s="154">
        <f>C42</f>
        <v>77.17</v>
      </c>
      <c r="D49" s="154">
        <f t="shared" ref="D49:F49" si="32">D42</f>
        <v>77.17</v>
      </c>
      <c r="E49" s="154">
        <f t="shared" si="32"/>
        <v>77.17</v>
      </c>
      <c r="F49" s="170">
        <f t="shared" si="32"/>
        <v>77.17</v>
      </c>
    </row>
    <row r="50" spans="1:6" s="6" customFormat="1" ht="15" customHeight="1" outlineLevel="1" x14ac:dyDescent="0.2">
      <c r="A50" s="13"/>
      <c r="B50" s="66" t="s">
        <v>3</v>
      </c>
      <c r="C50" s="40">
        <f t="shared" ref="C50:F50" si="33">C43</f>
        <v>1531.21</v>
      </c>
      <c r="D50" s="40">
        <f t="shared" si="33"/>
        <v>2395.83</v>
      </c>
      <c r="E50" s="40">
        <f t="shared" si="33"/>
        <v>2514.37</v>
      </c>
      <c r="F50" s="89">
        <f t="shared" si="33"/>
        <v>2771.6</v>
      </c>
    </row>
    <row r="51" spans="1:6" s="6" customFormat="1" ht="15" customHeight="1" outlineLevel="1" x14ac:dyDescent="0.2">
      <c r="A51" s="11"/>
      <c r="B51" s="69" t="s">
        <v>4</v>
      </c>
      <c r="C51" s="40">
        <f t="shared" ref="C51:F51" si="34">C44</f>
        <v>396.18</v>
      </c>
      <c r="D51" s="40">
        <f t="shared" si="34"/>
        <v>396.18</v>
      </c>
      <c r="E51" s="40">
        <f t="shared" si="34"/>
        <v>396.18</v>
      </c>
      <c r="F51" s="89">
        <f t="shared" si="34"/>
        <v>396.18</v>
      </c>
    </row>
    <row r="52" spans="1:6" s="6" customFormat="1" ht="15" customHeight="1" outlineLevel="1" x14ac:dyDescent="0.2">
      <c r="A52" s="11"/>
      <c r="B52" s="69" t="s">
        <v>179</v>
      </c>
      <c r="C52" s="207">
        <f>C45</f>
        <v>0</v>
      </c>
      <c r="D52" s="207">
        <f t="shared" ref="D52:F52" si="35">D45</f>
        <v>0</v>
      </c>
      <c r="E52" s="207">
        <f t="shared" si="35"/>
        <v>0</v>
      </c>
      <c r="F52" s="207">
        <f t="shared" si="35"/>
        <v>0</v>
      </c>
    </row>
    <row r="53" spans="1:6" s="6" customFormat="1" ht="15" customHeight="1" outlineLevel="1" thickBot="1" x14ac:dyDescent="0.25">
      <c r="A53" s="14"/>
      <c r="B53" s="71" t="s">
        <v>119</v>
      </c>
      <c r="C53" s="160">
        <f t="shared" ref="C53:F53" si="36">C46</f>
        <v>3.0303901600000001</v>
      </c>
      <c r="D53" s="160">
        <f t="shared" si="36"/>
        <v>3.0303901600000001</v>
      </c>
      <c r="E53" s="160">
        <f t="shared" si="36"/>
        <v>3.0303901600000001</v>
      </c>
      <c r="F53" s="171">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E21" sqref="E21:F2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29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7" s="90" customFormat="1" ht="16.5" customHeight="1" x14ac:dyDescent="0.2">
      <c r="A3" s="290" t="str">
        <f>'1 цк'!A3:F3</f>
        <v>с максимальной мощностью энергопринимающих устройств от 670 кВт до 10 МВт</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7" s="104" customFormat="1" ht="30" customHeight="1" x14ac:dyDescent="0.25">
      <c r="A4" s="290" t="str">
        <f>'1 цк'!A4:F4</f>
        <v>в августе 2016 г.</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7" ht="15" customHeight="1" x14ac:dyDescent="0.2"/>
    <row r="6" spans="1:27" ht="112.5" customHeight="1" x14ac:dyDescent="0.2">
      <c r="A6" s="291" t="s">
        <v>90</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7" ht="15" thickBot="1" x14ac:dyDescent="0.25">
      <c r="A8"/>
      <c r="C8" s="211"/>
    </row>
    <row r="9" spans="1:27" ht="15" thickBot="1" x14ac:dyDescent="0.25">
      <c r="A9" s="292" t="s">
        <v>35</v>
      </c>
      <c r="B9" s="294" t="s">
        <v>36</v>
      </c>
      <c r="C9" s="295"/>
      <c r="D9" s="295"/>
      <c r="E9" s="295"/>
      <c r="F9" s="295"/>
      <c r="G9" s="295"/>
      <c r="H9" s="295"/>
      <c r="I9" s="295"/>
      <c r="J9" s="295"/>
      <c r="K9" s="295"/>
      <c r="L9" s="295"/>
      <c r="M9" s="295"/>
      <c r="N9" s="295"/>
      <c r="O9" s="295"/>
      <c r="P9" s="295"/>
      <c r="Q9" s="295"/>
      <c r="R9" s="295"/>
      <c r="S9" s="295"/>
      <c r="T9" s="295"/>
      <c r="U9" s="295"/>
      <c r="V9" s="295"/>
      <c r="W9" s="295"/>
      <c r="X9" s="295"/>
      <c r="Y9" s="296"/>
    </row>
    <row r="10" spans="1:27" ht="15" thickBot="1" x14ac:dyDescent="0.25">
      <c r="A10" s="293"/>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2465.4499999999998</v>
      </c>
      <c r="C11" s="179">
        <f t="shared" ref="C11:Y11" si="0">ROUND(SUM(C12:C17),2)</f>
        <v>2515.04</v>
      </c>
      <c r="D11" s="179">
        <f t="shared" si="0"/>
        <v>2587.13</v>
      </c>
      <c r="E11" s="179">
        <f t="shared" si="0"/>
        <v>2595.0500000000002</v>
      </c>
      <c r="F11" s="179">
        <f t="shared" si="0"/>
        <v>2608.17</v>
      </c>
      <c r="G11" s="179">
        <f t="shared" si="0"/>
        <v>2582.7800000000002</v>
      </c>
      <c r="H11" s="179">
        <f t="shared" si="0"/>
        <v>2543.96</v>
      </c>
      <c r="I11" s="179">
        <f t="shared" si="0"/>
        <v>2511.2600000000002</v>
      </c>
      <c r="J11" s="179">
        <f t="shared" si="0"/>
        <v>2519.59</v>
      </c>
      <c r="K11" s="179">
        <f t="shared" si="0"/>
        <v>2515.25</v>
      </c>
      <c r="L11" s="179">
        <f t="shared" si="0"/>
        <v>2493.17</v>
      </c>
      <c r="M11" s="179">
        <f t="shared" si="0"/>
        <v>2467.37</v>
      </c>
      <c r="N11" s="179">
        <f t="shared" si="0"/>
        <v>2456.85</v>
      </c>
      <c r="O11" s="179">
        <f t="shared" si="0"/>
        <v>2447.92</v>
      </c>
      <c r="P11" s="179">
        <f t="shared" si="0"/>
        <v>2454.52</v>
      </c>
      <c r="Q11" s="179">
        <f t="shared" si="0"/>
        <v>2454.4499999999998</v>
      </c>
      <c r="R11" s="179">
        <f t="shared" si="0"/>
        <v>2451.23</v>
      </c>
      <c r="S11" s="179">
        <f t="shared" si="0"/>
        <v>2457.61</v>
      </c>
      <c r="T11" s="179">
        <f t="shared" si="0"/>
        <v>2463.39</v>
      </c>
      <c r="U11" s="179">
        <f t="shared" si="0"/>
        <v>2341.5500000000002</v>
      </c>
      <c r="V11" s="179">
        <f t="shared" si="0"/>
        <v>2312.7399999999998</v>
      </c>
      <c r="W11" s="179">
        <f t="shared" si="0"/>
        <v>2305.42</v>
      </c>
      <c r="X11" s="179">
        <f t="shared" si="0"/>
        <v>2298.56</v>
      </c>
      <c r="Y11" s="180">
        <f t="shared" si="0"/>
        <v>2324.4299999999998</v>
      </c>
    </row>
    <row r="12" spans="1:27" ht="38.25" outlineLevel="1" x14ac:dyDescent="0.2">
      <c r="A12" s="182" t="s">
        <v>168</v>
      </c>
      <c r="B12" s="177">
        <f>SUMIF(конвертация!$A$34:$A$64,' 3 цк'!$A11,конвертация!B$34:B$64)</f>
        <v>723.52988998000001</v>
      </c>
      <c r="C12" s="177">
        <f>SUMIF(конвертация!$A$34:$A$64,' 3 цк'!$A11,конвертация!C$34:C$64)</f>
        <v>773.12168002999999</v>
      </c>
      <c r="D12" s="177">
        <f>SUMIF(конвертация!$A$34:$A$64,' 3 цк'!$A11,конвертация!D$34:D$64)</f>
        <v>845.21386938000001</v>
      </c>
      <c r="E12" s="177">
        <f>SUMIF(конвертация!$A$34:$A$64,' 3 цк'!$A11,конвертация!E$34:E$64)</f>
        <v>853.12822478999999</v>
      </c>
      <c r="F12" s="177">
        <f>SUMIF(конвертация!$A$34:$A$64,' 3 цк'!$A11,конвертация!F$34:F$64)</f>
        <v>866.25279355999999</v>
      </c>
      <c r="G12" s="177">
        <f>SUMIF(конвертация!$A$34:$A$64,' 3 цк'!$A11,конвертация!G$34:G$64)</f>
        <v>840.85677553000005</v>
      </c>
      <c r="H12" s="177">
        <f>SUMIF(конвертация!$A$34:$A$64,' 3 цк'!$A11,конвертация!H$34:H$64)</f>
        <v>802.04128775000004</v>
      </c>
      <c r="I12" s="177">
        <f>SUMIF(конвертация!$A$34:$A$64,' 3 цк'!$A11,конвертация!I$34:I$64)</f>
        <v>769.33642397999995</v>
      </c>
      <c r="J12" s="177">
        <f>SUMIF(конвертация!$A$34:$A$64,' 3 цк'!$A11,конвертация!J$34:J$64)</f>
        <v>777.66813616000002</v>
      </c>
      <c r="K12" s="177">
        <f>SUMIF(конвертация!$A$34:$A$64,' 3 цк'!$A11,конвертация!K$34:K$64)</f>
        <v>773.33279519999996</v>
      </c>
      <c r="L12" s="177">
        <f>SUMIF(конвертация!$A$34:$A$64,' 3 цк'!$A11,конвертация!L$34:L$64)</f>
        <v>751.24538040000004</v>
      </c>
      <c r="M12" s="177">
        <f>SUMIF(конвертация!$A$34:$A$64,' 3 цк'!$A11,конвертация!M$34:M$64)</f>
        <v>725.44955791999996</v>
      </c>
      <c r="N12" s="177">
        <f>SUMIF(конвертация!$A$34:$A$64,' 3 цк'!$A11,конвертация!N$34:N$64)</f>
        <v>714.92846773999997</v>
      </c>
      <c r="O12" s="177">
        <f>SUMIF(конвертация!$A$34:$A$64,' 3 цк'!$A11,конвертация!O$34:O$64)</f>
        <v>706.00298797999994</v>
      </c>
      <c r="P12" s="177">
        <f>SUMIF(конвертация!$A$34:$A$64,' 3 цк'!$A11,конвертация!P$34:P$64)</f>
        <v>712.59770895999998</v>
      </c>
      <c r="Q12" s="177">
        <f>SUMIF(конвертация!$A$34:$A$64,' 3 цк'!$A11,конвертация!Q$34:Q$64)</f>
        <v>712.53443131999995</v>
      </c>
      <c r="R12" s="177">
        <f>SUMIF(конвертация!$A$34:$A$64,' 3 цк'!$A11,конвертация!R$34:R$64)</f>
        <v>709.30975058000001</v>
      </c>
      <c r="S12" s="177">
        <f>SUMIF(конвертация!$A$34:$A$64,' 3 цк'!$A11,конвертация!S$34:S$64)</f>
        <v>715.68615795999995</v>
      </c>
      <c r="T12" s="177">
        <f>SUMIF(конвертация!$A$34:$A$64,' 3 цк'!$A11,конвертация!T$34:T$64)</f>
        <v>721.47103197000001</v>
      </c>
      <c r="U12" s="177">
        <f>SUMIF(конвертация!$A$34:$A$64,' 3 цк'!$A11,конвертация!U$34:U$64)</f>
        <v>599.62950375000003</v>
      </c>
      <c r="V12" s="177">
        <f>SUMIF(конвертация!$A$34:$A$64,' 3 цк'!$A11,конвертация!V$34:V$64)</f>
        <v>570.82337273999997</v>
      </c>
      <c r="W12" s="177">
        <f>SUMIF(конвертация!$A$34:$A$64,' 3 цк'!$A11,конвертация!W$34:W$64)</f>
        <v>563.50014123999995</v>
      </c>
      <c r="X12" s="177">
        <f>SUMIF(конвертация!$A$34:$A$64,' 3 цк'!$A11,конвертация!X$34:X$64)</f>
        <v>556.63880271999994</v>
      </c>
      <c r="Y12" s="178">
        <f>SUMIF(конвертация!$A$34:$A$64,' 3 цк'!$A11,конвертация!Y$34:Y$64)</f>
        <v>582.51317898000002</v>
      </c>
    </row>
    <row r="13" spans="1:27" ht="38.25" outlineLevel="1" x14ac:dyDescent="0.2">
      <c r="A13" s="182" t="s">
        <v>72</v>
      </c>
      <c r="B13" s="44">
        <f>'1 цк'!$C$14</f>
        <v>77.17</v>
      </c>
      <c r="C13" s="44">
        <f>B13</f>
        <v>77.17</v>
      </c>
      <c r="D13" s="44">
        <f t="shared" ref="D13:Y13" si="1">C13</f>
        <v>77.17</v>
      </c>
      <c r="E13" s="44">
        <f t="shared" si="1"/>
        <v>77.17</v>
      </c>
      <c r="F13" s="44">
        <f t="shared" si="1"/>
        <v>77.17</v>
      </c>
      <c r="G13" s="44">
        <f t="shared" si="1"/>
        <v>77.17</v>
      </c>
      <c r="H13" s="44">
        <f t="shared" si="1"/>
        <v>77.17</v>
      </c>
      <c r="I13" s="44">
        <f t="shared" si="1"/>
        <v>77.17</v>
      </c>
      <c r="J13" s="44">
        <f t="shared" si="1"/>
        <v>77.17</v>
      </c>
      <c r="K13" s="44">
        <f t="shared" si="1"/>
        <v>77.17</v>
      </c>
      <c r="L13" s="44">
        <f t="shared" si="1"/>
        <v>77.17</v>
      </c>
      <c r="M13" s="44">
        <f t="shared" si="1"/>
        <v>77.17</v>
      </c>
      <c r="N13" s="44">
        <f t="shared" si="1"/>
        <v>77.17</v>
      </c>
      <c r="O13" s="44">
        <f t="shared" si="1"/>
        <v>77.17</v>
      </c>
      <c r="P13" s="44">
        <f t="shared" si="1"/>
        <v>77.17</v>
      </c>
      <c r="Q13" s="44">
        <f t="shared" si="1"/>
        <v>77.17</v>
      </c>
      <c r="R13" s="44">
        <f t="shared" si="1"/>
        <v>77.17</v>
      </c>
      <c r="S13" s="44">
        <f t="shared" si="1"/>
        <v>77.17</v>
      </c>
      <c r="T13" s="44">
        <f t="shared" si="1"/>
        <v>77.17</v>
      </c>
      <c r="U13" s="44">
        <f t="shared" si="1"/>
        <v>77.17</v>
      </c>
      <c r="V13" s="44">
        <f t="shared" si="1"/>
        <v>77.17</v>
      </c>
      <c r="W13" s="44">
        <f t="shared" si="1"/>
        <v>77.17</v>
      </c>
      <c r="X13" s="44">
        <f t="shared" si="1"/>
        <v>77.17</v>
      </c>
      <c r="Y13" s="45">
        <f t="shared" si="1"/>
        <v>77.17</v>
      </c>
    </row>
    <row r="14" spans="1:27" outlineLevel="1" x14ac:dyDescent="0.2">
      <c r="A14" s="182" t="s">
        <v>3</v>
      </c>
      <c r="B14" s="44">
        <f>'1 цк'!$C$15</f>
        <v>1531.21</v>
      </c>
      <c r="C14" s="44">
        <f>B14</f>
        <v>1531.21</v>
      </c>
      <c r="D14" s="44">
        <f t="shared" ref="D14:Y17" si="2">C14</f>
        <v>1531.21</v>
      </c>
      <c r="E14" s="44">
        <f t="shared" si="2"/>
        <v>1531.21</v>
      </c>
      <c r="F14" s="44">
        <f t="shared" si="2"/>
        <v>1531.21</v>
      </c>
      <c r="G14" s="44">
        <f t="shared" si="2"/>
        <v>1531.21</v>
      </c>
      <c r="H14" s="44">
        <f t="shared" si="2"/>
        <v>1531.21</v>
      </c>
      <c r="I14" s="44">
        <f t="shared" si="2"/>
        <v>1531.21</v>
      </c>
      <c r="J14" s="44">
        <f t="shared" si="2"/>
        <v>1531.21</v>
      </c>
      <c r="K14" s="44">
        <f t="shared" si="2"/>
        <v>1531.21</v>
      </c>
      <c r="L14" s="44">
        <f t="shared" si="2"/>
        <v>1531.21</v>
      </c>
      <c r="M14" s="44">
        <f t="shared" si="2"/>
        <v>1531.21</v>
      </c>
      <c r="N14" s="44">
        <f t="shared" si="2"/>
        <v>1531.21</v>
      </c>
      <c r="O14" s="44">
        <f t="shared" si="2"/>
        <v>1531.21</v>
      </c>
      <c r="P14" s="44">
        <f t="shared" si="2"/>
        <v>1531.21</v>
      </c>
      <c r="Q14" s="44">
        <f t="shared" si="2"/>
        <v>1531.21</v>
      </c>
      <c r="R14" s="44">
        <f t="shared" si="2"/>
        <v>1531.21</v>
      </c>
      <c r="S14" s="44">
        <f t="shared" si="2"/>
        <v>1531.21</v>
      </c>
      <c r="T14" s="44">
        <f t="shared" si="2"/>
        <v>1531.21</v>
      </c>
      <c r="U14" s="44">
        <f t="shared" si="2"/>
        <v>1531.21</v>
      </c>
      <c r="V14" s="44">
        <f t="shared" si="2"/>
        <v>1531.21</v>
      </c>
      <c r="W14" s="44">
        <f t="shared" si="2"/>
        <v>1531.21</v>
      </c>
      <c r="X14" s="44">
        <f t="shared" si="2"/>
        <v>1531.21</v>
      </c>
      <c r="Y14" s="45">
        <f t="shared" si="2"/>
        <v>1531.21</v>
      </c>
    </row>
    <row r="15" spans="1:27" outlineLevel="1" x14ac:dyDescent="0.2">
      <c r="A15" s="182" t="s">
        <v>4</v>
      </c>
      <c r="B15" s="186">
        <v>130.51</v>
      </c>
      <c r="C15" s="44">
        <f t="shared" ref="C15:R17" si="3">B15</f>
        <v>130.51</v>
      </c>
      <c r="D15" s="44">
        <f t="shared" si="3"/>
        <v>130.51</v>
      </c>
      <c r="E15" s="44">
        <f t="shared" si="3"/>
        <v>130.51</v>
      </c>
      <c r="F15" s="44">
        <f t="shared" si="3"/>
        <v>130.51</v>
      </c>
      <c r="G15" s="44">
        <f t="shared" si="3"/>
        <v>130.51</v>
      </c>
      <c r="H15" s="44">
        <f t="shared" si="3"/>
        <v>130.51</v>
      </c>
      <c r="I15" s="44">
        <f t="shared" si="3"/>
        <v>130.51</v>
      </c>
      <c r="J15" s="44">
        <f t="shared" si="3"/>
        <v>130.51</v>
      </c>
      <c r="K15" s="44">
        <f t="shared" si="3"/>
        <v>130.51</v>
      </c>
      <c r="L15" s="44">
        <f t="shared" si="3"/>
        <v>130.51</v>
      </c>
      <c r="M15" s="44">
        <f t="shared" si="3"/>
        <v>130.51</v>
      </c>
      <c r="N15" s="44">
        <f t="shared" si="3"/>
        <v>130.51</v>
      </c>
      <c r="O15" s="44">
        <f t="shared" si="3"/>
        <v>130.51</v>
      </c>
      <c r="P15" s="44">
        <f t="shared" si="3"/>
        <v>130.51</v>
      </c>
      <c r="Q15" s="44">
        <f t="shared" si="3"/>
        <v>130.51</v>
      </c>
      <c r="R15" s="44">
        <f t="shared" si="3"/>
        <v>130.51</v>
      </c>
      <c r="S15" s="44">
        <f t="shared" si="2"/>
        <v>130.51</v>
      </c>
      <c r="T15" s="44">
        <f t="shared" si="2"/>
        <v>130.51</v>
      </c>
      <c r="U15" s="44">
        <f t="shared" si="2"/>
        <v>130.51</v>
      </c>
      <c r="V15" s="44">
        <f t="shared" si="2"/>
        <v>130.51</v>
      </c>
      <c r="W15" s="44">
        <f t="shared" si="2"/>
        <v>130.51</v>
      </c>
      <c r="X15" s="44">
        <f t="shared" si="2"/>
        <v>130.51</v>
      </c>
      <c r="Y15" s="45">
        <f t="shared" si="2"/>
        <v>130.51</v>
      </c>
      <c r="AA15" s="18" t="s">
        <v>170</v>
      </c>
    </row>
    <row r="16" spans="1:27" ht="25.5" outlineLevel="1" x14ac:dyDescent="0.2">
      <c r="A16" s="69" t="s">
        <v>179</v>
      </c>
      <c r="B16" s="210">
        <f>'1 цк'!C17</f>
        <v>0</v>
      </c>
      <c r="C16" s="209">
        <f>B16</f>
        <v>0</v>
      </c>
      <c r="D16" s="209">
        <f t="shared" si="3"/>
        <v>0</v>
      </c>
      <c r="E16" s="209">
        <f t="shared" si="3"/>
        <v>0</v>
      </c>
      <c r="F16" s="209">
        <f t="shared" si="3"/>
        <v>0</v>
      </c>
      <c r="G16" s="209">
        <f t="shared" si="3"/>
        <v>0</v>
      </c>
      <c r="H16" s="209">
        <f t="shared" si="3"/>
        <v>0</v>
      </c>
      <c r="I16" s="209">
        <f t="shared" si="3"/>
        <v>0</v>
      </c>
      <c r="J16" s="209">
        <f t="shared" si="3"/>
        <v>0</v>
      </c>
      <c r="K16" s="209">
        <f t="shared" si="3"/>
        <v>0</v>
      </c>
      <c r="L16" s="209">
        <f t="shared" si="3"/>
        <v>0</v>
      </c>
      <c r="M16" s="209">
        <f t="shared" si="3"/>
        <v>0</v>
      </c>
      <c r="N16" s="209">
        <f t="shared" si="3"/>
        <v>0</v>
      </c>
      <c r="O16" s="209">
        <f t="shared" si="3"/>
        <v>0</v>
      </c>
      <c r="P16" s="209">
        <f t="shared" si="3"/>
        <v>0</v>
      </c>
      <c r="Q16" s="209">
        <f t="shared" si="3"/>
        <v>0</v>
      </c>
      <c r="R16" s="209">
        <f t="shared" si="3"/>
        <v>0</v>
      </c>
      <c r="S16" s="209">
        <f t="shared" si="2"/>
        <v>0</v>
      </c>
      <c r="T16" s="209">
        <f t="shared" si="2"/>
        <v>0</v>
      </c>
      <c r="U16" s="209">
        <f t="shared" si="2"/>
        <v>0</v>
      </c>
      <c r="V16" s="209">
        <f t="shared" si="2"/>
        <v>0</v>
      </c>
      <c r="W16" s="209">
        <f t="shared" si="2"/>
        <v>0</v>
      </c>
      <c r="X16" s="209">
        <f t="shared" si="2"/>
        <v>0</v>
      </c>
      <c r="Y16" s="209">
        <f t="shared" si="2"/>
        <v>0</v>
      </c>
    </row>
    <row r="17" spans="1:25" ht="15" outlineLevel="1" thickBot="1" x14ac:dyDescent="0.25">
      <c r="A17" s="183" t="s">
        <v>119</v>
      </c>
      <c r="B17" s="184">
        <f>'1 цк'!$C$18</f>
        <v>3.0303901600000001</v>
      </c>
      <c r="C17" s="184">
        <f t="shared" si="3"/>
        <v>3.0303901600000001</v>
      </c>
      <c r="D17" s="184">
        <f t="shared" si="2"/>
        <v>3.0303901600000001</v>
      </c>
      <c r="E17" s="184">
        <f t="shared" si="2"/>
        <v>3.0303901600000001</v>
      </c>
      <c r="F17" s="184">
        <f t="shared" si="2"/>
        <v>3.0303901600000001</v>
      </c>
      <c r="G17" s="184">
        <f t="shared" si="2"/>
        <v>3.0303901600000001</v>
      </c>
      <c r="H17" s="184">
        <f t="shared" si="2"/>
        <v>3.0303901600000001</v>
      </c>
      <c r="I17" s="184">
        <f t="shared" si="2"/>
        <v>3.0303901600000001</v>
      </c>
      <c r="J17" s="184">
        <f t="shared" si="2"/>
        <v>3.0303901600000001</v>
      </c>
      <c r="K17" s="184">
        <f t="shared" si="2"/>
        <v>3.0303901600000001</v>
      </c>
      <c r="L17" s="184">
        <f t="shared" si="2"/>
        <v>3.0303901600000001</v>
      </c>
      <c r="M17" s="184">
        <f t="shared" si="2"/>
        <v>3.0303901600000001</v>
      </c>
      <c r="N17" s="184">
        <f t="shared" si="2"/>
        <v>3.0303901600000001</v>
      </c>
      <c r="O17" s="184">
        <f t="shared" si="2"/>
        <v>3.0303901600000001</v>
      </c>
      <c r="P17" s="184">
        <f t="shared" si="2"/>
        <v>3.0303901600000001</v>
      </c>
      <c r="Q17" s="184">
        <f t="shared" si="2"/>
        <v>3.0303901600000001</v>
      </c>
      <c r="R17" s="184">
        <f t="shared" si="2"/>
        <v>3.0303901600000001</v>
      </c>
      <c r="S17" s="184">
        <f t="shared" si="2"/>
        <v>3.0303901600000001</v>
      </c>
      <c r="T17" s="184">
        <f t="shared" si="2"/>
        <v>3.0303901600000001</v>
      </c>
      <c r="U17" s="184">
        <f t="shared" si="2"/>
        <v>3.0303901600000001</v>
      </c>
      <c r="V17" s="184">
        <f t="shared" si="2"/>
        <v>3.0303901600000001</v>
      </c>
      <c r="W17" s="184">
        <f t="shared" si="2"/>
        <v>3.0303901600000001</v>
      </c>
      <c r="X17" s="184">
        <f t="shared" si="2"/>
        <v>3.0303901600000001</v>
      </c>
      <c r="Y17" s="185">
        <f t="shared" si="2"/>
        <v>3.0303901600000001</v>
      </c>
    </row>
    <row r="18" spans="1:25" x14ac:dyDescent="0.2">
      <c r="A18" s="181">
        <v>2</v>
      </c>
      <c r="B18" s="179">
        <f>ROUND(SUM(B19:B24),2)</f>
        <v>2395.9499999999998</v>
      </c>
      <c r="C18" s="179">
        <f t="shared" ref="C18" si="4">ROUND(SUM(C19:C24),2)</f>
        <v>2483.4499999999998</v>
      </c>
      <c r="D18" s="179">
        <f t="shared" ref="D18" si="5">ROUND(SUM(D19:D24),2)</f>
        <v>2531.21</v>
      </c>
      <c r="E18" s="179">
        <f t="shared" ref="E18" si="6">ROUND(SUM(E19:E24),2)</f>
        <v>2546.33</v>
      </c>
      <c r="F18" s="179">
        <f t="shared" ref="F18" si="7">ROUND(SUM(F19:F24),2)</f>
        <v>2549.11</v>
      </c>
      <c r="G18" s="179">
        <f t="shared" ref="G18" si="8">ROUND(SUM(G19:G24),2)</f>
        <v>2537.66</v>
      </c>
      <c r="H18" s="179">
        <f t="shared" ref="H18" si="9">ROUND(SUM(H19:H24),2)</f>
        <v>2491.94</v>
      </c>
      <c r="I18" s="179">
        <f t="shared" ref="I18" si="10">ROUND(SUM(I19:I24),2)</f>
        <v>2461.52</v>
      </c>
      <c r="J18" s="179">
        <f t="shared" ref="J18" si="11">ROUND(SUM(J19:J24),2)</f>
        <v>2480.4299999999998</v>
      </c>
      <c r="K18" s="179">
        <f t="shared" ref="K18" si="12">ROUND(SUM(K19:K24),2)</f>
        <v>2471.54</v>
      </c>
      <c r="L18" s="179">
        <f t="shared" ref="L18" si="13">ROUND(SUM(L19:L24),2)</f>
        <v>2452.7199999999998</v>
      </c>
      <c r="M18" s="179">
        <f t="shared" ref="M18" si="14">ROUND(SUM(M19:M24),2)</f>
        <v>2457.9299999999998</v>
      </c>
      <c r="N18" s="179">
        <f t="shared" ref="N18" si="15">ROUND(SUM(N19:N24),2)</f>
        <v>2441.29</v>
      </c>
      <c r="O18" s="179">
        <f t="shared" ref="O18" si="16">ROUND(SUM(O19:O24),2)</f>
        <v>2425.36</v>
      </c>
      <c r="P18" s="179">
        <f t="shared" ref="P18" si="17">ROUND(SUM(P19:P24),2)</f>
        <v>2433.29</v>
      </c>
      <c r="Q18" s="179">
        <f t="shared" ref="Q18" si="18">ROUND(SUM(Q19:Q24),2)</f>
        <v>2429.5700000000002</v>
      </c>
      <c r="R18" s="179">
        <f t="shared" ref="R18" si="19">ROUND(SUM(R19:R24),2)</f>
        <v>2413.9699999999998</v>
      </c>
      <c r="S18" s="179">
        <f t="shared" ref="S18" si="20">ROUND(SUM(S19:S24),2)</f>
        <v>2423.92</v>
      </c>
      <c r="T18" s="179">
        <f t="shared" ref="T18" si="21">ROUND(SUM(T19:T24),2)</f>
        <v>2430.5</v>
      </c>
      <c r="U18" s="179">
        <f t="shared" ref="U18" si="22">ROUND(SUM(U19:U24),2)</f>
        <v>2439.1999999999998</v>
      </c>
      <c r="V18" s="179">
        <f t="shared" ref="V18" si="23">ROUND(SUM(V19:V24),2)</f>
        <v>2447.69</v>
      </c>
      <c r="W18" s="179">
        <f t="shared" ref="W18" si="24">ROUND(SUM(W19:W24),2)</f>
        <v>2454.23</v>
      </c>
      <c r="X18" s="179">
        <f t="shared" ref="X18" si="25">ROUND(SUM(X19:X24),2)</f>
        <v>2440.86</v>
      </c>
      <c r="Y18" s="180">
        <f t="shared" ref="Y18" si="26">ROUND(SUM(Y19:Y24),2)</f>
        <v>2420.9699999999998</v>
      </c>
    </row>
    <row r="19" spans="1:25" ht="38.25" outlineLevel="1" x14ac:dyDescent="0.2">
      <c r="A19" s="182" t="s">
        <v>168</v>
      </c>
      <c r="B19" s="177">
        <f>SUMIF(конвертация!$A$34:$A$64,' 3 цк'!$A18,конвертация!B$34:B$64)</f>
        <v>654.02862873000004</v>
      </c>
      <c r="C19" s="177">
        <f>SUMIF(конвертация!$A$34:$A$64,' 3 цк'!$A18,конвертация!C$34:C$64)</f>
        <v>741.53126462</v>
      </c>
      <c r="D19" s="177">
        <f>SUMIF(конвертация!$A$34:$A$64,' 3 цк'!$A18,конвертация!D$34:D$64)</f>
        <v>789.29024986000002</v>
      </c>
      <c r="E19" s="177">
        <f>SUMIF(конвертация!$A$34:$A$64,' 3 цк'!$A18,конвертация!E$34:E$64)</f>
        <v>804.40774297999997</v>
      </c>
      <c r="F19" s="177">
        <f>SUMIF(конвертация!$A$34:$A$64,' 3 цк'!$A18,конвертация!F$34:F$64)</f>
        <v>807.18568701000004</v>
      </c>
      <c r="G19" s="177">
        <f>SUMIF(конвертация!$A$34:$A$64,' 3 цк'!$A18,конвертация!G$34:G$64)</f>
        <v>795.73932518000004</v>
      </c>
      <c r="H19" s="177">
        <f>SUMIF(конвертация!$A$34:$A$64,' 3 цк'!$A18,конвертация!H$34:H$64)</f>
        <v>750.01632300000006</v>
      </c>
      <c r="I19" s="177">
        <f>SUMIF(конвертация!$A$34:$A$64,' 3 цк'!$A18,конвертация!I$34:I$64)</f>
        <v>719.59645095999997</v>
      </c>
      <c r="J19" s="177">
        <f>SUMIF(конвертация!$A$34:$A$64,' 3 цк'!$A18,конвертация!J$34:J$64)</f>
        <v>738.50778571000001</v>
      </c>
      <c r="K19" s="177">
        <f>SUMIF(конвертация!$A$34:$A$64,' 3 цк'!$A18,конвертация!K$34:K$64)</f>
        <v>729.61848487999998</v>
      </c>
      <c r="L19" s="177">
        <f>SUMIF(конвертация!$A$34:$A$64,' 3 цк'!$A18,конвертация!L$34:L$64)</f>
        <v>710.80029246000004</v>
      </c>
      <c r="M19" s="177">
        <f>SUMIF(конвертация!$A$34:$A$64,' 3 цк'!$A18,конвертация!M$34:M$64)</f>
        <v>716.00606087000006</v>
      </c>
      <c r="N19" s="177">
        <f>SUMIF(конвертация!$A$34:$A$64,' 3 цк'!$A18,конвертация!N$34:N$64)</f>
        <v>699.36644034999995</v>
      </c>
      <c r="O19" s="177">
        <f>SUMIF(конвертация!$A$34:$A$64,' 3 цк'!$A18,конвертация!O$34:O$64)</f>
        <v>683.44232452000006</v>
      </c>
      <c r="P19" s="177">
        <f>SUMIF(конвертация!$A$34:$A$64,' 3 цк'!$A18,конвертация!P$34:P$64)</f>
        <v>691.36931215000004</v>
      </c>
      <c r="Q19" s="177">
        <f>SUMIF(конвертация!$A$34:$A$64,' 3 цк'!$A18,конвертация!Q$34:Q$64)</f>
        <v>687.64808285000004</v>
      </c>
      <c r="R19" s="177">
        <f>SUMIF(конвертация!$A$34:$A$64,' 3 цк'!$A18,конвертация!R$34:R$64)</f>
        <v>672.05373741000005</v>
      </c>
      <c r="S19" s="177">
        <f>SUMIF(конвертация!$A$34:$A$64,' 3 цк'!$A18,конвертация!S$34:S$64)</f>
        <v>681.99846919000004</v>
      </c>
      <c r="T19" s="177">
        <f>SUMIF(конвертация!$A$34:$A$64,' 3 цк'!$A18,конвертация!T$34:T$64)</f>
        <v>688.57824038000001</v>
      </c>
      <c r="U19" s="177">
        <f>SUMIF(конвертация!$A$34:$A$64,' 3 цк'!$A18,конвертация!U$34:U$64)</f>
        <v>697.28243380000004</v>
      </c>
      <c r="V19" s="177">
        <f>SUMIF(конвертация!$A$34:$A$64,' 3 цк'!$A18,конвертация!V$34:V$64)</f>
        <v>705.77248749</v>
      </c>
      <c r="W19" s="177">
        <f>SUMIF(конвертация!$A$34:$A$64,' 3 цк'!$A18,конвертация!W$34:W$64)</f>
        <v>712.31140263999998</v>
      </c>
      <c r="X19" s="177">
        <f>SUMIF(конвертация!$A$34:$A$64,' 3 цк'!$A18,конвертация!X$34:X$64)</f>
        <v>698.94028662000005</v>
      </c>
      <c r="Y19" s="178">
        <f>SUMIF(конвертация!$A$34:$A$64,' 3 цк'!$A18,конвертация!Y$34:Y$64)</f>
        <v>679.04965770000001</v>
      </c>
    </row>
    <row r="20" spans="1:25" ht="38.25" outlineLevel="1" x14ac:dyDescent="0.2">
      <c r="A20" s="182" t="s">
        <v>72</v>
      </c>
      <c r="B20" s="44">
        <f t="shared" ref="B20:Y20" si="27">B13</f>
        <v>77.17</v>
      </c>
      <c r="C20" s="44">
        <f t="shared" si="27"/>
        <v>77.17</v>
      </c>
      <c r="D20" s="44">
        <f t="shared" si="27"/>
        <v>77.17</v>
      </c>
      <c r="E20" s="44">
        <f t="shared" si="27"/>
        <v>77.17</v>
      </c>
      <c r="F20" s="44">
        <f t="shared" si="27"/>
        <v>77.17</v>
      </c>
      <c r="G20" s="44">
        <f t="shared" si="27"/>
        <v>77.17</v>
      </c>
      <c r="H20" s="44">
        <f t="shared" si="27"/>
        <v>77.17</v>
      </c>
      <c r="I20" s="44">
        <f t="shared" si="27"/>
        <v>77.17</v>
      </c>
      <c r="J20" s="44">
        <f t="shared" si="27"/>
        <v>77.17</v>
      </c>
      <c r="K20" s="44">
        <f t="shared" si="27"/>
        <v>77.17</v>
      </c>
      <c r="L20" s="44">
        <f t="shared" si="27"/>
        <v>77.17</v>
      </c>
      <c r="M20" s="44">
        <f t="shared" si="27"/>
        <v>77.17</v>
      </c>
      <c r="N20" s="44">
        <f t="shared" si="27"/>
        <v>77.17</v>
      </c>
      <c r="O20" s="44">
        <f t="shared" si="27"/>
        <v>77.17</v>
      </c>
      <c r="P20" s="44">
        <f t="shared" si="27"/>
        <v>77.17</v>
      </c>
      <c r="Q20" s="44">
        <f t="shared" si="27"/>
        <v>77.17</v>
      </c>
      <c r="R20" s="44">
        <f t="shared" si="27"/>
        <v>77.17</v>
      </c>
      <c r="S20" s="44">
        <f t="shared" si="27"/>
        <v>77.17</v>
      </c>
      <c r="T20" s="44">
        <f t="shared" si="27"/>
        <v>77.17</v>
      </c>
      <c r="U20" s="44">
        <f t="shared" si="27"/>
        <v>77.17</v>
      </c>
      <c r="V20" s="44">
        <f t="shared" si="27"/>
        <v>77.17</v>
      </c>
      <c r="W20" s="44">
        <f t="shared" si="27"/>
        <v>77.17</v>
      </c>
      <c r="X20" s="44">
        <f t="shared" si="27"/>
        <v>77.17</v>
      </c>
      <c r="Y20" s="45">
        <f t="shared" si="27"/>
        <v>77.17</v>
      </c>
    </row>
    <row r="21" spans="1:25" outlineLevel="1" x14ac:dyDescent="0.2">
      <c r="A21" s="182" t="s">
        <v>3</v>
      </c>
      <c r="B21" s="44">
        <f t="shared" ref="B21:Y21" si="28">B14</f>
        <v>1531.21</v>
      </c>
      <c r="C21" s="44">
        <f t="shared" si="28"/>
        <v>1531.21</v>
      </c>
      <c r="D21" s="44">
        <f t="shared" si="28"/>
        <v>1531.21</v>
      </c>
      <c r="E21" s="44">
        <f t="shared" si="28"/>
        <v>1531.21</v>
      </c>
      <c r="F21" s="44">
        <f t="shared" si="28"/>
        <v>1531.21</v>
      </c>
      <c r="G21" s="44">
        <f t="shared" si="28"/>
        <v>1531.21</v>
      </c>
      <c r="H21" s="44">
        <f t="shared" si="28"/>
        <v>1531.21</v>
      </c>
      <c r="I21" s="44">
        <f t="shared" si="28"/>
        <v>1531.21</v>
      </c>
      <c r="J21" s="44">
        <f t="shared" si="28"/>
        <v>1531.21</v>
      </c>
      <c r="K21" s="44">
        <f t="shared" si="28"/>
        <v>1531.21</v>
      </c>
      <c r="L21" s="44">
        <f t="shared" si="28"/>
        <v>1531.21</v>
      </c>
      <c r="M21" s="44">
        <f t="shared" si="28"/>
        <v>1531.21</v>
      </c>
      <c r="N21" s="44">
        <f t="shared" si="28"/>
        <v>1531.21</v>
      </c>
      <c r="O21" s="44">
        <f t="shared" si="28"/>
        <v>1531.21</v>
      </c>
      <c r="P21" s="44">
        <f t="shared" si="28"/>
        <v>1531.21</v>
      </c>
      <c r="Q21" s="44">
        <f t="shared" si="28"/>
        <v>1531.21</v>
      </c>
      <c r="R21" s="44">
        <f t="shared" si="28"/>
        <v>1531.21</v>
      </c>
      <c r="S21" s="44">
        <f t="shared" si="28"/>
        <v>1531.21</v>
      </c>
      <c r="T21" s="44">
        <f t="shared" si="28"/>
        <v>1531.21</v>
      </c>
      <c r="U21" s="44">
        <f t="shared" si="28"/>
        <v>1531.21</v>
      </c>
      <c r="V21" s="44">
        <f t="shared" si="28"/>
        <v>1531.21</v>
      </c>
      <c r="W21" s="44">
        <f t="shared" si="28"/>
        <v>1531.21</v>
      </c>
      <c r="X21" s="44">
        <f t="shared" si="28"/>
        <v>1531.21</v>
      </c>
      <c r="Y21" s="45">
        <f t="shared" si="28"/>
        <v>1531.21</v>
      </c>
    </row>
    <row r="22" spans="1:25" outlineLevel="1" x14ac:dyDescent="0.2">
      <c r="A22" s="182" t="s">
        <v>4</v>
      </c>
      <c r="B22" s="44">
        <f t="shared" ref="B22:Y22" si="29">B15</f>
        <v>130.51</v>
      </c>
      <c r="C22" s="44">
        <f t="shared" si="29"/>
        <v>130.51</v>
      </c>
      <c r="D22" s="44">
        <f t="shared" si="29"/>
        <v>130.51</v>
      </c>
      <c r="E22" s="44">
        <f t="shared" si="29"/>
        <v>130.51</v>
      </c>
      <c r="F22" s="44">
        <f t="shared" si="29"/>
        <v>130.51</v>
      </c>
      <c r="G22" s="44">
        <f t="shared" si="29"/>
        <v>130.51</v>
      </c>
      <c r="H22" s="44">
        <f t="shared" si="29"/>
        <v>130.51</v>
      </c>
      <c r="I22" s="44">
        <f t="shared" si="29"/>
        <v>130.51</v>
      </c>
      <c r="J22" s="44">
        <f t="shared" si="29"/>
        <v>130.51</v>
      </c>
      <c r="K22" s="44">
        <f t="shared" si="29"/>
        <v>130.51</v>
      </c>
      <c r="L22" s="44">
        <f t="shared" si="29"/>
        <v>130.51</v>
      </c>
      <c r="M22" s="44">
        <f t="shared" si="29"/>
        <v>130.51</v>
      </c>
      <c r="N22" s="44">
        <f t="shared" si="29"/>
        <v>130.51</v>
      </c>
      <c r="O22" s="44">
        <f t="shared" si="29"/>
        <v>130.51</v>
      </c>
      <c r="P22" s="44">
        <f t="shared" si="29"/>
        <v>130.51</v>
      </c>
      <c r="Q22" s="44">
        <f t="shared" si="29"/>
        <v>130.51</v>
      </c>
      <c r="R22" s="44">
        <f t="shared" si="29"/>
        <v>130.51</v>
      </c>
      <c r="S22" s="44">
        <f t="shared" si="29"/>
        <v>130.51</v>
      </c>
      <c r="T22" s="44">
        <f t="shared" si="29"/>
        <v>130.51</v>
      </c>
      <c r="U22" s="44">
        <f t="shared" si="29"/>
        <v>130.51</v>
      </c>
      <c r="V22" s="44">
        <f t="shared" si="29"/>
        <v>130.51</v>
      </c>
      <c r="W22" s="44">
        <f t="shared" si="29"/>
        <v>130.51</v>
      </c>
      <c r="X22" s="44">
        <f t="shared" si="29"/>
        <v>130.51</v>
      </c>
      <c r="Y22" s="45">
        <f t="shared" si="29"/>
        <v>130.51</v>
      </c>
    </row>
    <row r="23" spans="1:25" ht="25.5" outlineLevel="1" x14ac:dyDescent="0.2">
      <c r="A23" s="69" t="s">
        <v>179</v>
      </c>
      <c r="B23" s="209">
        <f>B16</f>
        <v>0</v>
      </c>
      <c r="C23" s="209">
        <f t="shared" ref="C23:Y23" si="30">C16</f>
        <v>0</v>
      </c>
      <c r="D23" s="209">
        <f t="shared" si="30"/>
        <v>0</v>
      </c>
      <c r="E23" s="209">
        <f t="shared" si="30"/>
        <v>0</v>
      </c>
      <c r="F23" s="209">
        <f t="shared" si="30"/>
        <v>0</v>
      </c>
      <c r="G23" s="209">
        <f t="shared" si="30"/>
        <v>0</v>
      </c>
      <c r="H23" s="209">
        <f t="shared" si="30"/>
        <v>0</v>
      </c>
      <c r="I23" s="209">
        <f t="shared" si="30"/>
        <v>0</v>
      </c>
      <c r="J23" s="209">
        <f t="shared" si="30"/>
        <v>0</v>
      </c>
      <c r="K23" s="209">
        <f t="shared" si="30"/>
        <v>0</v>
      </c>
      <c r="L23" s="209">
        <f t="shared" si="30"/>
        <v>0</v>
      </c>
      <c r="M23" s="209">
        <f t="shared" si="30"/>
        <v>0</v>
      </c>
      <c r="N23" s="209">
        <f t="shared" si="30"/>
        <v>0</v>
      </c>
      <c r="O23" s="209">
        <f t="shared" si="30"/>
        <v>0</v>
      </c>
      <c r="P23" s="209">
        <f t="shared" si="30"/>
        <v>0</v>
      </c>
      <c r="Q23" s="209">
        <f t="shared" si="30"/>
        <v>0</v>
      </c>
      <c r="R23" s="209">
        <f t="shared" si="30"/>
        <v>0</v>
      </c>
      <c r="S23" s="209">
        <f t="shared" si="30"/>
        <v>0</v>
      </c>
      <c r="T23" s="209">
        <f t="shared" si="30"/>
        <v>0</v>
      </c>
      <c r="U23" s="209">
        <f t="shared" si="30"/>
        <v>0</v>
      </c>
      <c r="V23" s="209">
        <f t="shared" si="30"/>
        <v>0</v>
      </c>
      <c r="W23" s="209">
        <f t="shared" si="30"/>
        <v>0</v>
      </c>
      <c r="X23" s="209">
        <f t="shared" si="30"/>
        <v>0</v>
      </c>
      <c r="Y23" s="209">
        <f t="shared" si="30"/>
        <v>0</v>
      </c>
    </row>
    <row r="24" spans="1:25" ht="15" outlineLevel="1" thickBot="1" x14ac:dyDescent="0.25">
      <c r="A24" s="183" t="s">
        <v>119</v>
      </c>
      <c r="B24" s="184">
        <f>B17</f>
        <v>3.0303901600000001</v>
      </c>
      <c r="C24" s="184">
        <f t="shared" ref="C24:Y24" si="31">C17</f>
        <v>3.0303901600000001</v>
      </c>
      <c r="D24" s="184">
        <f t="shared" si="31"/>
        <v>3.0303901600000001</v>
      </c>
      <c r="E24" s="184">
        <f t="shared" si="31"/>
        <v>3.0303901600000001</v>
      </c>
      <c r="F24" s="184">
        <f t="shared" si="31"/>
        <v>3.0303901600000001</v>
      </c>
      <c r="G24" s="184">
        <f t="shared" si="31"/>
        <v>3.0303901600000001</v>
      </c>
      <c r="H24" s="184">
        <f t="shared" si="31"/>
        <v>3.0303901600000001</v>
      </c>
      <c r="I24" s="184">
        <f t="shared" si="31"/>
        <v>3.0303901600000001</v>
      </c>
      <c r="J24" s="184">
        <f t="shared" si="31"/>
        <v>3.0303901600000001</v>
      </c>
      <c r="K24" s="184">
        <f t="shared" si="31"/>
        <v>3.0303901600000001</v>
      </c>
      <c r="L24" s="184">
        <f t="shared" si="31"/>
        <v>3.0303901600000001</v>
      </c>
      <c r="M24" s="184">
        <f t="shared" si="31"/>
        <v>3.0303901600000001</v>
      </c>
      <c r="N24" s="184">
        <f t="shared" si="31"/>
        <v>3.0303901600000001</v>
      </c>
      <c r="O24" s="184">
        <f t="shared" si="31"/>
        <v>3.0303901600000001</v>
      </c>
      <c r="P24" s="184">
        <f t="shared" si="31"/>
        <v>3.0303901600000001</v>
      </c>
      <c r="Q24" s="184">
        <f t="shared" si="31"/>
        <v>3.0303901600000001</v>
      </c>
      <c r="R24" s="184">
        <f t="shared" si="31"/>
        <v>3.0303901600000001</v>
      </c>
      <c r="S24" s="184">
        <f t="shared" si="31"/>
        <v>3.0303901600000001</v>
      </c>
      <c r="T24" s="184">
        <f t="shared" si="31"/>
        <v>3.0303901600000001</v>
      </c>
      <c r="U24" s="184">
        <f t="shared" si="31"/>
        <v>3.0303901600000001</v>
      </c>
      <c r="V24" s="184">
        <f t="shared" si="31"/>
        <v>3.0303901600000001</v>
      </c>
      <c r="W24" s="184">
        <f t="shared" si="31"/>
        <v>3.0303901600000001</v>
      </c>
      <c r="X24" s="184">
        <f t="shared" si="31"/>
        <v>3.0303901600000001</v>
      </c>
      <c r="Y24" s="185">
        <f t="shared" si="31"/>
        <v>3.0303901600000001</v>
      </c>
    </row>
    <row r="25" spans="1:25" x14ac:dyDescent="0.2">
      <c r="A25" s="181">
        <v>3</v>
      </c>
      <c r="B25" s="179">
        <f>ROUND(SUM(B26:B31),2)</f>
        <v>2402.12</v>
      </c>
      <c r="C25" s="179">
        <f t="shared" ref="C25" si="32">ROUND(SUM(C26:C31),2)</f>
        <v>2467.77</v>
      </c>
      <c r="D25" s="179">
        <f t="shared" ref="D25" si="33">ROUND(SUM(D26:D31),2)</f>
        <v>2518.6999999999998</v>
      </c>
      <c r="E25" s="179">
        <f t="shared" ref="E25" si="34">ROUND(SUM(E26:E31),2)</f>
        <v>2536.19</v>
      </c>
      <c r="F25" s="179">
        <f t="shared" ref="F25" si="35">ROUND(SUM(F26:F31),2)</f>
        <v>2546.9</v>
      </c>
      <c r="G25" s="179">
        <f t="shared" ref="G25" si="36">ROUND(SUM(G26:G31),2)</f>
        <v>2523.87</v>
      </c>
      <c r="H25" s="179">
        <f t="shared" ref="H25" si="37">ROUND(SUM(H26:H31),2)</f>
        <v>2499.59</v>
      </c>
      <c r="I25" s="179">
        <f t="shared" ref="I25" si="38">ROUND(SUM(I26:I31),2)</f>
        <v>2443.94</v>
      </c>
      <c r="J25" s="179">
        <f t="shared" ref="J25" si="39">ROUND(SUM(J26:J31),2)</f>
        <v>2455.9499999999998</v>
      </c>
      <c r="K25" s="179">
        <f t="shared" ref="K25" si="40">ROUND(SUM(K26:K31),2)</f>
        <v>2447.9899999999998</v>
      </c>
      <c r="L25" s="179">
        <f t="shared" ref="L25" si="41">ROUND(SUM(L26:L31),2)</f>
        <v>2432.0500000000002</v>
      </c>
      <c r="M25" s="179">
        <f t="shared" ref="M25" si="42">ROUND(SUM(M26:M31),2)</f>
        <v>2433.66</v>
      </c>
      <c r="N25" s="179">
        <f t="shared" ref="N25" si="43">ROUND(SUM(N26:N31),2)</f>
        <v>2445.09</v>
      </c>
      <c r="O25" s="179">
        <f t="shared" ref="O25" si="44">ROUND(SUM(O26:O31),2)</f>
        <v>2447.59</v>
      </c>
      <c r="P25" s="179">
        <f t="shared" ref="P25" si="45">ROUND(SUM(P26:P31),2)</f>
        <v>2443.48</v>
      </c>
      <c r="Q25" s="179">
        <f t="shared" ref="Q25" si="46">ROUND(SUM(Q26:Q31),2)</f>
        <v>2428.71</v>
      </c>
      <c r="R25" s="179">
        <f t="shared" ref="R25" si="47">ROUND(SUM(R26:R31),2)</f>
        <v>2425.48</v>
      </c>
      <c r="S25" s="179">
        <f t="shared" ref="S25" si="48">ROUND(SUM(S26:S31),2)</f>
        <v>2420.37</v>
      </c>
      <c r="T25" s="179">
        <f t="shared" ref="T25" si="49">ROUND(SUM(T26:T31),2)</f>
        <v>2410.2199999999998</v>
      </c>
      <c r="U25" s="179">
        <f t="shared" ref="U25" si="50">ROUND(SUM(U26:U31),2)</f>
        <v>2406.46</v>
      </c>
      <c r="V25" s="179">
        <f t="shared" ref="V25" si="51">ROUND(SUM(V26:V31),2)</f>
        <v>2423.14</v>
      </c>
      <c r="W25" s="179">
        <f t="shared" ref="W25" si="52">ROUND(SUM(W26:W31),2)</f>
        <v>2454.58</v>
      </c>
      <c r="X25" s="179">
        <f t="shared" ref="X25" si="53">ROUND(SUM(X26:X31),2)</f>
        <v>2407.4699999999998</v>
      </c>
      <c r="Y25" s="180">
        <f t="shared" ref="Y25" si="54">ROUND(SUM(Y26:Y31),2)</f>
        <v>2382.63</v>
      </c>
    </row>
    <row r="26" spans="1:25" ht="38.25" outlineLevel="1" x14ac:dyDescent="0.2">
      <c r="A26" s="182" t="s">
        <v>168</v>
      </c>
      <c r="B26" s="177">
        <f>SUMIF(конвертация!$A$34:$A$64,' 3 цк'!$A25,конвертация!B$34:B$64)</f>
        <v>660.20112332999997</v>
      </c>
      <c r="C26" s="177">
        <f>SUMIF(конвертация!$A$34:$A$64,' 3 цк'!$A25,конвертация!C$34:C$64)</f>
        <v>725.84525600999996</v>
      </c>
      <c r="D26" s="177">
        <f>SUMIF(конвертация!$A$34:$A$64,' 3 цк'!$A25,конвертация!D$34:D$64)</f>
        <v>776.77595895000002</v>
      </c>
      <c r="E26" s="177">
        <f>SUMIF(конвертация!$A$34:$A$64,' 3 цк'!$A25,конвертация!E$34:E$64)</f>
        <v>794.26842328999999</v>
      </c>
      <c r="F26" s="177">
        <f>SUMIF(конвертация!$A$34:$A$64,' 3 цк'!$A25,конвертация!F$34:F$64)</f>
        <v>804.98098078999999</v>
      </c>
      <c r="G26" s="177">
        <f>SUMIF(конвертация!$A$34:$A$64,' 3 цк'!$A25,конвертация!G$34:G$64)</f>
        <v>781.94569305000005</v>
      </c>
      <c r="H26" s="177">
        <f>SUMIF(конвертация!$A$34:$A$64,' 3 цк'!$A25,конвертация!H$34:H$64)</f>
        <v>757.67201208999995</v>
      </c>
      <c r="I26" s="177">
        <f>SUMIF(конвертация!$A$34:$A$64,' 3 цк'!$A25,конвертация!I$34:I$64)</f>
        <v>702.01927284999999</v>
      </c>
      <c r="J26" s="177">
        <f>SUMIF(конвертация!$A$34:$A$64,' 3 цк'!$A25,конвертация!J$34:J$64)</f>
        <v>714.02588336999997</v>
      </c>
      <c r="K26" s="177">
        <f>SUMIF(конвертация!$A$34:$A$64,' 3 цк'!$A25,конвертация!K$34:K$64)</f>
        <v>706.07085947999997</v>
      </c>
      <c r="L26" s="177">
        <f>SUMIF(конвертация!$A$34:$A$64,' 3 цк'!$A25,конвертация!L$34:L$64)</f>
        <v>690.12819522999996</v>
      </c>
      <c r="M26" s="177">
        <f>SUMIF(конвертация!$A$34:$A$64,' 3 цк'!$A25,конвертация!M$34:M$64)</f>
        <v>691.74102916000004</v>
      </c>
      <c r="N26" s="177">
        <f>SUMIF(конвертация!$A$34:$A$64,' 3 цк'!$A25,конвертация!N$34:N$64)</f>
        <v>703.17288919999999</v>
      </c>
      <c r="O26" s="177">
        <f>SUMIF(конвертация!$A$34:$A$64,' 3 цк'!$A25,конвертация!O$34:O$64)</f>
        <v>705.66702164000003</v>
      </c>
      <c r="P26" s="177">
        <f>SUMIF(конвертация!$A$34:$A$64,' 3 цк'!$A25,конвертация!P$34:P$64)</f>
        <v>701.55597714999999</v>
      </c>
      <c r="Q26" s="177">
        <f>SUMIF(конвертация!$A$34:$A$64,' 3 цк'!$A25,конвертация!Q$34:Q$64)</f>
        <v>686.78904751000005</v>
      </c>
      <c r="R26" s="177">
        <f>SUMIF(конвертация!$A$34:$A$64,' 3 цк'!$A25,конвертация!R$34:R$64)</f>
        <v>683.56253738999999</v>
      </c>
      <c r="S26" s="177">
        <f>SUMIF(конвертация!$A$34:$A$64,' 3 цк'!$A25,конвертация!S$34:S$64)</f>
        <v>678.44954179000001</v>
      </c>
      <c r="T26" s="177">
        <f>SUMIF(конвертация!$A$34:$A$64,' 3 цк'!$A25,конвертация!T$34:T$64)</f>
        <v>668.30421403000003</v>
      </c>
      <c r="U26" s="177">
        <f>SUMIF(конвертация!$A$34:$A$64,' 3 цк'!$A25,конвертация!U$34:U$64)</f>
        <v>664.54273875000001</v>
      </c>
      <c r="V26" s="177">
        <f>SUMIF(конвертация!$A$34:$A$64,' 3 цк'!$A25,конвертация!V$34:V$64)</f>
        <v>681.22420996000005</v>
      </c>
      <c r="W26" s="177">
        <f>SUMIF(конвертация!$A$34:$A$64,' 3 цк'!$A25,конвертация!W$34:W$64)</f>
        <v>712.65651427</v>
      </c>
      <c r="X26" s="177">
        <f>SUMIF(конвертация!$A$34:$A$64,' 3 цк'!$A25,конвертация!X$34:X$64)</f>
        <v>665.54904496999995</v>
      </c>
      <c r="Y26" s="178">
        <f>SUMIF(конвертация!$A$34:$A$64,' 3 цк'!$A25,конвертация!Y$34:Y$64)</f>
        <v>640.70858336000003</v>
      </c>
    </row>
    <row r="27" spans="1:25" ht="38.25" outlineLevel="1" x14ac:dyDescent="0.2">
      <c r="A27" s="182" t="s">
        <v>72</v>
      </c>
      <c r="B27" s="44">
        <f>B20</f>
        <v>77.17</v>
      </c>
      <c r="C27" s="44">
        <f t="shared" ref="C27:Y27" si="55">C20</f>
        <v>77.17</v>
      </c>
      <c r="D27" s="44">
        <f t="shared" si="55"/>
        <v>77.17</v>
      </c>
      <c r="E27" s="44">
        <f t="shared" si="55"/>
        <v>77.17</v>
      </c>
      <c r="F27" s="44">
        <f t="shared" si="55"/>
        <v>77.17</v>
      </c>
      <c r="G27" s="44">
        <f t="shared" si="55"/>
        <v>77.17</v>
      </c>
      <c r="H27" s="44">
        <f t="shared" si="55"/>
        <v>77.17</v>
      </c>
      <c r="I27" s="44">
        <f t="shared" si="55"/>
        <v>77.17</v>
      </c>
      <c r="J27" s="44">
        <f t="shared" si="55"/>
        <v>77.17</v>
      </c>
      <c r="K27" s="44">
        <f t="shared" si="55"/>
        <v>77.17</v>
      </c>
      <c r="L27" s="44">
        <f t="shared" si="55"/>
        <v>77.17</v>
      </c>
      <c r="M27" s="44">
        <f t="shared" si="55"/>
        <v>77.17</v>
      </c>
      <c r="N27" s="44">
        <f t="shared" si="55"/>
        <v>77.17</v>
      </c>
      <c r="O27" s="44">
        <f t="shared" si="55"/>
        <v>77.17</v>
      </c>
      <c r="P27" s="44">
        <f t="shared" si="55"/>
        <v>77.17</v>
      </c>
      <c r="Q27" s="44">
        <f t="shared" si="55"/>
        <v>77.17</v>
      </c>
      <c r="R27" s="44">
        <f t="shared" si="55"/>
        <v>77.17</v>
      </c>
      <c r="S27" s="44">
        <f t="shared" si="55"/>
        <v>77.17</v>
      </c>
      <c r="T27" s="44">
        <f t="shared" si="55"/>
        <v>77.17</v>
      </c>
      <c r="U27" s="44">
        <f t="shared" si="55"/>
        <v>77.17</v>
      </c>
      <c r="V27" s="44">
        <f t="shared" si="55"/>
        <v>77.17</v>
      </c>
      <c r="W27" s="44">
        <f t="shared" si="55"/>
        <v>77.17</v>
      </c>
      <c r="X27" s="44">
        <f t="shared" si="55"/>
        <v>77.17</v>
      </c>
      <c r="Y27" s="45">
        <f t="shared" si="55"/>
        <v>77.17</v>
      </c>
    </row>
    <row r="28" spans="1:25" outlineLevel="1" x14ac:dyDescent="0.2">
      <c r="A28" s="182" t="s">
        <v>3</v>
      </c>
      <c r="B28" s="44">
        <f t="shared" ref="B28:Y28" si="56">B21</f>
        <v>1531.21</v>
      </c>
      <c r="C28" s="44">
        <f t="shared" si="56"/>
        <v>1531.21</v>
      </c>
      <c r="D28" s="44">
        <f t="shared" si="56"/>
        <v>1531.21</v>
      </c>
      <c r="E28" s="44">
        <f t="shared" si="56"/>
        <v>1531.21</v>
      </c>
      <c r="F28" s="44">
        <f t="shared" si="56"/>
        <v>1531.21</v>
      </c>
      <c r="G28" s="44">
        <f t="shared" si="56"/>
        <v>1531.21</v>
      </c>
      <c r="H28" s="44">
        <f t="shared" si="56"/>
        <v>1531.21</v>
      </c>
      <c r="I28" s="44">
        <f t="shared" si="56"/>
        <v>1531.21</v>
      </c>
      <c r="J28" s="44">
        <f t="shared" si="56"/>
        <v>1531.21</v>
      </c>
      <c r="K28" s="44">
        <f t="shared" si="56"/>
        <v>1531.21</v>
      </c>
      <c r="L28" s="44">
        <f t="shared" si="56"/>
        <v>1531.21</v>
      </c>
      <c r="M28" s="44">
        <f t="shared" si="56"/>
        <v>1531.21</v>
      </c>
      <c r="N28" s="44">
        <f t="shared" si="56"/>
        <v>1531.21</v>
      </c>
      <c r="O28" s="44">
        <f t="shared" si="56"/>
        <v>1531.21</v>
      </c>
      <c r="P28" s="44">
        <f t="shared" si="56"/>
        <v>1531.21</v>
      </c>
      <c r="Q28" s="44">
        <f t="shared" si="56"/>
        <v>1531.21</v>
      </c>
      <c r="R28" s="44">
        <f t="shared" si="56"/>
        <v>1531.21</v>
      </c>
      <c r="S28" s="44">
        <f t="shared" si="56"/>
        <v>1531.21</v>
      </c>
      <c r="T28" s="44">
        <f t="shared" si="56"/>
        <v>1531.21</v>
      </c>
      <c r="U28" s="44">
        <f t="shared" si="56"/>
        <v>1531.21</v>
      </c>
      <c r="V28" s="44">
        <f t="shared" si="56"/>
        <v>1531.21</v>
      </c>
      <c r="W28" s="44">
        <f t="shared" si="56"/>
        <v>1531.21</v>
      </c>
      <c r="X28" s="44">
        <f t="shared" si="56"/>
        <v>1531.21</v>
      </c>
      <c r="Y28" s="45">
        <f t="shared" si="56"/>
        <v>1531.21</v>
      </c>
    </row>
    <row r="29" spans="1:25" outlineLevel="1" x14ac:dyDescent="0.2">
      <c r="A29" s="182" t="s">
        <v>4</v>
      </c>
      <c r="B29" s="44">
        <f t="shared" ref="B29:Y30" si="57">B22</f>
        <v>130.51</v>
      </c>
      <c r="C29" s="44">
        <f t="shared" si="57"/>
        <v>130.51</v>
      </c>
      <c r="D29" s="44">
        <f t="shared" si="57"/>
        <v>130.51</v>
      </c>
      <c r="E29" s="44">
        <f t="shared" si="57"/>
        <v>130.51</v>
      </c>
      <c r="F29" s="44">
        <f t="shared" si="57"/>
        <v>130.51</v>
      </c>
      <c r="G29" s="44">
        <f t="shared" si="57"/>
        <v>130.51</v>
      </c>
      <c r="H29" s="44">
        <f t="shared" si="57"/>
        <v>130.51</v>
      </c>
      <c r="I29" s="44">
        <f t="shared" si="57"/>
        <v>130.51</v>
      </c>
      <c r="J29" s="44">
        <f t="shared" si="57"/>
        <v>130.51</v>
      </c>
      <c r="K29" s="44">
        <f t="shared" si="57"/>
        <v>130.51</v>
      </c>
      <c r="L29" s="44">
        <f t="shared" si="57"/>
        <v>130.51</v>
      </c>
      <c r="M29" s="44">
        <f t="shared" si="57"/>
        <v>130.51</v>
      </c>
      <c r="N29" s="44">
        <f t="shared" si="57"/>
        <v>130.51</v>
      </c>
      <c r="O29" s="44">
        <f t="shared" si="57"/>
        <v>130.51</v>
      </c>
      <c r="P29" s="44">
        <f t="shared" si="57"/>
        <v>130.51</v>
      </c>
      <c r="Q29" s="44">
        <f t="shared" si="57"/>
        <v>130.51</v>
      </c>
      <c r="R29" s="44">
        <f t="shared" si="57"/>
        <v>130.51</v>
      </c>
      <c r="S29" s="44">
        <f t="shared" si="57"/>
        <v>130.51</v>
      </c>
      <c r="T29" s="44">
        <f t="shared" si="57"/>
        <v>130.51</v>
      </c>
      <c r="U29" s="44">
        <f t="shared" si="57"/>
        <v>130.51</v>
      </c>
      <c r="V29" s="44">
        <f t="shared" si="57"/>
        <v>130.51</v>
      </c>
      <c r="W29" s="44">
        <f t="shared" si="57"/>
        <v>130.51</v>
      </c>
      <c r="X29" s="44">
        <f t="shared" si="57"/>
        <v>130.51</v>
      </c>
      <c r="Y29" s="45">
        <f t="shared" si="57"/>
        <v>130.51</v>
      </c>
    </row>
    <row r="30" spans="1:25" ht="25.5" outlineLevel="1" x14ac:dyDescent="0.2">
      <c r="A30" s="69" t="s">
        <v>179</v>
      </c>
      <c r="B30" s="209">
        <f>B23</f>
        <v>0</v>
      </c>
      <c r="C30" s="209">
        <f t="shared" si="57"/>
        <v>0</v>
      </c>
      <c r="D30" s="209">
        <f t="shared" si="57"/>
        <v>0</v>
      </c>
      <c r="E30" s="209">
        <f t="shared" si="57"/>
        <v>0</v>
      </c>
      <c r="F30" s="209">
        <f t="shared" si="57"/>
        <v>0</v>
      </c>
      <c r="G30" s="209">
        <f t="shared" si="57"/>
        <v>0</v>
      </c>
      <c r="H30" s="209">
        <f t="shared" si="57"/>
        <v>0</v>
      </c>
      <c r="I30" s="209">
        <f t="shared" si="57"/>
        <v>0</v>
      </c>
      <c r="J30" s="209">
        <f t="shared" si="57"/>
        <v>0</v>
      </c>
      <c r="K30" s="209">
        <f t="shared" si="57"/>
        <v>0</v>
      </c>
      <c r="L30" s="209">
        <f t="shared" si="57"/>
        <v>0</v>
      </c>
      <c r="M30" s="209">
        <f t="shared" si="57"/>
        <v>0</v>
      </c>
      <c r="N30" s="209">
        <f t="shared" si="57"/>
        <v>0</v>
      </c>
      <c r="O30" s="209">
        <f t="shared" si="57"/>
        <v>0</v>
      </c>
      <c r="P30" s="209">
        <f t="shared" si="57"/>
        <v>0</v>
      </c>
      <c r="Q30" s="209">
        <f t="shared" si="57"/>
        <v>0</v>
      </c>
      <c r="R30" s="209">
        <f t="shared" si="57"/>
        <v>0</v>
      </c>
      <c r="S30" s="209">
        <f t="shared" si="57"/>
        <v>0</v>
      </c>
      <c r="T30" s="209">
        <f t="shared" si="57"/>
        <v>0</v>
      </c>
      <c r="U30" s="209">
        <f t="shared" si="57"/>
        <v>0</v>
      </c>
      <c r="V30" s="209">
        <f t="shared" si="57"/>
        <v>0</v>
      </c>
      <c r="W30" s="209">
        <f t="shared" si="57"/>
        <v>0</v>
      </c>
      <c r="X30" s="209">
        <f t="shared" si="57"/>
        <v>0</v>
      </c>
      <c r="Y30" s="209">
        <f t="shared" si="57"/>
        <v>0</v>
      </c>
    </row>
    <row r="31" spans="1:25" ht="15" outlineLevel="1" thickBot="1" x14ac:dyDescent="0.25">
      <c r="A31" s="183" t="s">
        <v>119</v>
      </c>
      <c r="B31" s="184">
        <f t="shared" ref="B31:Y31" si="58">B24</f>
        <v>3.0303901600000001</v>
      </c>
      <c r="C31" s="184">
        <f t="shared" si="58"/>
        <v>3.0303901600000001</v>
      </c>
      <c r="D31" s="184">
        <f t="shared" si="58"/>
        <v>3.0303901600000001</v>
      </c>
      <c r="E31" s="184">
        <f t="shared" si="58"/>
        <v>3.0303901600000001</v>
      </c>
      <c r="F31" s="184">
        <f t="shared" si="58"/>
        <v>3.0303901600000001</v>
      </c>
      <c r="G31" s="184">
        <f t="shared" si="58"/>
        <v>3.0303901600000001</v>
      </c>
      <c r="H31" s="184">
        <f t="shared" si="58"/>
        <v>3.0303901600000001</v>
      </c>
      <c r="I31" s="184">
        <f t="shared" si="58"/>
        <v>3.0303901600000001</v>
      </c>
      <c r="J31" s="184">
        <f t="shared" si="58"/>
        <v>3.0303901600000001</v>
      </c>
      <c r="K31" s="184">
        <f t="shared" si="58"/>
        <v>3.0303901600000001</v>
      </c>
      <c r="L31" s="184">
        <f t="shared" si="58"/>
        <v>3.0303901600000001</v>
      </c>
      <c r="M31" s="184">
        <f t="shared" si="58"/>
        <v>3.0303901600000001</v>
      </c>
      <c r="N31" s="184">
        <f t="shared" si="58"/>
        <v>3.0303901600000001</v>
      </c>
      <c r="O31" s="184">
        <f t="shared" si="58"/>
        <v>3.0303901600000001</v>
      </c>
      <c r="P31" s="184">
        <f t="shared" si="58"/>
        <v>3.0303901600000001</v>
      </c>
      <c r="Q31" s="184">
        <f t="shared" si="58"/>
        <v>3.0303901600000001</v>
      </c>
      <c r="R31" s="184">
        <f t="shared" si="58"/>
        <v>3.0303901600000001</v>
      </c>
      <c r="S31" s="184">
        <f t="shared" si="58"/>
        <v>3.0303901600000001</v>
      </c>
      <c r="T31" s="184">
        <f t="shared" si="58"/>
        <v>3.0303901600000001</v>
      </c>
      <c r="U31" s="184">
        <f t="shared" si="58"/>
        <v>3.0303901600000001</v>
      </c>
      <c r="V31" s="184">
        <f t="shared" si="58"/>
        <v>3.0303901600000001</v>
      </c>
      <c r="W31" s="184">
        <f t="shared" si="58"/>
        <v>3.0303901600000001</v>
      </c>
      <c r="X31" s="184">
        <f t="shared" si="58"/>
        <v>3.0303901600000001</v>
      </c>
      <c r="Y31" s="185">
        <f t="shared" si="58"/>
        <v>3.0303901600000001</v>
      </c>
    </row>
    <row r="32" spans="1:25" x14ac:dyDescent="0.2">
      <c r="A32" s="181">
        <v>4</v>
      </c>
      <c r="B32" s="179">
        <f>ROUND(SUM(B33:B38),2)</f>
        <v>2432.71</v>
      </c>
      <c r="C32" s="179">
        <f t="shared" ref="C32" si="59">ROUND(SUM(C33:C38),2)</f>
        <v>2503.52</v>
      </c>
      <c r="D32" s="179">
        <f t="shared" ref="D32" si="60">ROUND(SUM(D33:D38),2)</f>
        <v>2548.34</v>
      </c>
      <c r="E32" s="179">
        <f t="shared" ref="E32" si="61">ROUND(SUM(E33:E38),2)</f>
        <v>2554.52</v>
      </c>
      <c r="F32" s="179">
        <f t="shared" ref="F32" si="62">ROUND(SUM(F33:F38),2)</f>
        <v>2569.62</v>
      </c>
      <c r="G32" s="179">
        <f t="shared" ref="G32" si="63">ROUND(SUM(G33:G38),2)</f>
        <v>2557.91</v>
      </c>
      <c r="H32" s="179">
        <f t="shared" ref="H32" si="64">ROUND(SUM(H33:H38),2)</f>
        <v>2521.8200000000002</v>
      </c>
      <c r="I32" s="179">
        <f t="shared" ref="I32" si="65">ROUND(SUM(I33:I38),2)</f>
        <v>2457.46</v>
      </c>
      <c r="J32" s="179">
        <f t="shared" ref="J32" si="66">ROUND(SUM(J33:J38),2)</f>
        <v>2454.5300000000002</v>
      </c>
      <c r="K32" s="179">
        <f t="shared" ref="K32" si="67">ROUND(SUM(K33:K38),2)</f>
        <v>2479.3200000000002</v>
      </c>
      <c r="L32" s="179">
        <f t="shared" ref="L32" si="68">ROUND(SUM(L33:L38),2)</f>
        <v>2451.77</v>
      </c>
      <c r="M32" s="179">
        <f t="shared" ref="M32" si="69">ROUND(SUM(M33:M38),2)</f>
        <v>2424.2600000000002</v>
      </c>
      <c r="N32" s="179">
        <f t="shared" ref="N32" si="70">ROUND(SUM(N33:N38),2)</f>
        <v>2413.25</v>
      </c>
      <c r="O32" s="179">
        <f t="shared" ref="O32" si="71">ROUND(SUM(O33:O38),2)</f>
        <v>2425.7199999999998</v>
      </c>
      <c r="P32" s="179">
        <f t="shared" ref="P32" si="72">ROUND(SUM(P33:P38),2)</f>
        <v>2425.38</v>
      </c>
      <c r="Q32" s="179">
        <f t="shared" ref="Q32" si="73">ROUND(SUM(Q33:Q38),2)</f>
        <v>2415.36</v>
      </c>
      <c r="R32" s="179">
        <f t="shared" ref="R32" si="74">ROUND(SUM(R33:R38),2)</f>
        <v>2415.61</v>
      </c>
      <c r="S32" s="179">
        <f t="shared" ref="S32" si="75">ROUND(SUM(S33:S38),2)</f>
        <v>2422.5300000000002</v>
      </c>
      <c r="T32" s="179">
        <f t="shared" ref="T32" si="76">ROUND(SUM(T33:T38),2)</f>
        <v>2421.41</v>
      </c>
      <c r="U32" s="179">
        <f t="shared" ref="U32" si="77">ROUND(SUM(U33:U38),2)</f>
        <v>2429.7199999999998</v>
      </c>
      <c r="V32" s="179">
        <f t="shared" ref="V32" si="78">ROUND(SUM(V33:V38),2)</f>
        <v>2443.89</v>
      </c>
      <c r="W32" s="179">
        <f t="shared" ref="W32" si="79">ROUND(SUM(W33:W38),2)</f>
        <v>2446.7600000000002</v>
      </c>
      <c r="X32" s="179">
        <f t="shared" ref="X32" si="80">ROUND(SUM(X33:X38),2)</f>
        <v>2415.46</v>
      </c>
      <c r="Y32" s="180">
        <f t="shared" ref="Y32" si="81">ROUND(SUM(Y33:Y38),2)</f>
        <v>2386.38</v>
      </c>
    </row>
    <row r="33" spans="1:25" ht="38.25" outlineLevel="1" x14ac:dyDescent="0.2">
      <c r="A33" s="182" t="s">
        <v>168</v>
      </c>
      <c r="B33" s="177">
        <f>SUMIF(конвертация!$A$34:$A$64,' 3 цк'!$A32,конвертация!B$34:B$64)</f>
        <v>690.79206298999998</v>
      </c>
      <c r="C33" s="177">
        <f>SUMIF(конвертация!$A$34:$A$64,' 3 цк'!$A32,конвертация!C$34:C$64)</f>
        <v>761.59965191000003</v>
      </c>
      <c r="D33" s="177">
        <f>SUMIF(конвертация!$A$34:$A$64,' 3 цк'!$A32,конвертация!D$34:D$64)</f>
        <v>806.42081191</v>
      </c>
      <c r="E33" s="177">
        <f>SUMIF(конвертация!$A$34:$A$64,' 3 цк'!$A32,конвертация!E$34:E$64)</f>
        <v>812.59473596999999</v>
      </c>
      <c r="F33" s="177">
        <f>SUMIF(конвертация!$A$34:$A$64,' 3 цк'!$A32,конвертация!F$34:F$64)</f>
        <v>827.69727280999996</v>
      </c>
      <c r="G33" s="177">
        <f>SUMIF(конвертация!$A$34:$A$64,' 3 цк'!$A32,конвертация!G$34:G$64)</f>
        <v>815.99394595000001</v>
      </c>
      <c r="H33" s="177">
        <f>SUMIF(конвертация!$A$34:$A$64,' 3 цк'!$A32,конвертация!H$34:H$64)</f>
        <v>779.90255320999995</v>
      </c>
      <c r="I33" s="177">
        <f>SUMIF(конвертация!$A$34:$A$64,' 3 цк'!$A32,конвертация!I$34:I$64)</f>
        <v>715.54319670999996</v>
      </c>
      <c r="J33" s="177">
        <f>SUMIF(конвертация!$A$34:$A$64,' 3 цк'!$A32,конвертация!J$34:J$64)</f>
        <v>712.6111545</v>
      </c>
      <c r="K33" s="177">
        <f>SUMIF(конвертация!$A$34:$A$64,' 3 цк'!$A32,конвертация!K$34:K$64)</f>
        <v>737.40058357999999</v>
      </c>
      <c r="L33" s="177">
        <f>SUMIF(конвертация!$A$34:$A$64,' 3 цк'!$A32,конвертация!L$34:L$64)</f>
        <v>709.84666553</v>
      </c>
      <c r="M33" s="177">
        <f>SUMIF(конвертация!$A$34:$A$64,' 3 цк'!$A32,конвертация!M$34:M$64)</f>
        <v>682.34122031000004</v>
      </c>
      <c r="N33" s="177">
        <f>SUMIF(конвертация!$A$34:$A$64,' 3 цк'!$A32,конвертация!N$34:N$64)</f>
        <v>671.33312881999996</v>
      </c>
      <c r="O33" s="177">
        <f>SUMIF(конвертация!$A$34:$A$64,' 3 цк'!$A32,конвертация!O$34:O$64)</f>
        <v>683.79958427999998</v>
      </c>
      <c r="P33" s="177">
        <f>SUMIF(конвертация!$A$34:$A$64,' 3 цк'!$A32,конвертация!P$34:P$64)</f>
        <v>683.45487786000001</v>
      </c>
      <c r="Q33" s="177">
        <f>SUMIF(конвертация!$A$34:$A$64,' 3 цк'!$A32,конвертация!Q$34:Q$64)</f>
        <v>673.44425812999998</v>
      </c>
      <c r="R33" s="177">
        <f>SUMIF(конвертация!$A$34:$A$64,' 3 цк'!$A32,конвертация!R$34:R$64)</f>
        <v>673.69048926000005</v>
      </c>
      <c r="S33" s="177">
        <f>SUMIF(конвертация!$A$34:$A$64,' 3 цк'!$A32,конвертация!S$34:S$64)</f>
        <v>680.60666128000003</v>
      </c>
      <c r="T33" s="177">
        <f>SUMIF(конвертация!$A$34:$A$64,' 3 цк'!$A32,конвертация!T$34:T$64)</f>
        <v>679.49413150999999</v>
      </c>
      <c r="U33" s="177">
        <f>SUMIF(конвертация!$A$34:$A$64,' 3 цк'!$A32,конвертация!U$34:U$64)</f>
        <v>687.79684730999998</v>
      </c>
      <c r="V33" s="177">
        <f>SUMIF(конвертация!$A$34:$A$64,' 3 цк'!$A32,конвертация!V$34:V$64)</f>
        <v>701.97363527000005</v>
      </c>
      <c r="W33" s="177">
        <f>SUMIF(конвертация!$A$34:$A$64,' 3 цк'!$A32,конвертация!W$34:W$64)</f>
        <v>704.84418329000005</v>
      </c>
      <c r="X33" s="177">
        <f>SUMIF(конвертация!$A$34:$A$64,' 3 цк'!$A32,конвертация!X$34:X$64)</f>
        <v>673.53786604000004</v>
      </c>
      <c r="Y33" s="178">
        <f>SUMIF(конвертация!$A$34:$A$64,' 3 цк'!$A32,конвертация!Y$34:Y$64)</f>
        <v>644.45645806000005</v>
      </c>
    </row>
    <row r="34" spans="1:25" ht="38.25" outlineLevel="1" x14ac:dyDescent="0.2">
      <c r="A34" s="182" t="s">
        <v>72</v>
      </c>
      <c r="B34" s="44">
        <f>B27</f>
        <v>77.17</v>
      </c>
      <c r="C34" s="44">
        <f t="shared" ref="C34:Y34" si="82">C27</f>
        <v>77.17</v>
      </c>
      <c r="D34" s="44">
        <f t="shared" si="82"/>
        <v>77.17</v>
      </c>
      <c r="E34" s="44">
        <f t="shared" si="82"/>
        <v>77.17</v>
      </c>
      <c r="F34" s="44">
        <f t="shared" si="82"/>
        <v>77.17</v>
      </c>
      <c r="G34" s="44">
        <f t="shared" si="82"/>
        <v>77.17</v>
      </c>
      <c r="H34" s="44">
        <f t="shared" si="82"/>
        <v>77.17</v>
      </c>
      <c r="I34" s="44">
        <f t="shared" si="82"/>
        <v>77.17</v>
      </c>
      <c r="J34" s="44">
        <f t="shared" si="82"/>
        <v>77.17</v>
      </c>
      <c r="K34" s="44">
        <f t="shared" si="82"/>
        <v>77.17</v>
      </c>
      <c r="L34" s="44">
        <f t="shared" si="82"/>
        <v>77.17</v>
      </c>
      <c r="M34" s="44">
        <f t="shared" si="82"/>
        <v>77.17</v>
      </c>
      <c r="N34" s="44">
        <f t="shared" si="82"/>
        <v>77.17</v>
      </c>
      <c r="O34" s="44">
        <f t="shared" si="82"/>
        <v>77.17</v>
      </c>
      <c r="P34" s="44">
        <f t="shared" si="82"/>
        <v>77.17</v>
      </c>
      <c r="Q34" s="44">
        <f t="shared" si="82"/>
        <v>77.17</v>
      </c>
      <c r="R34" s="44">
        <f t="shared" si="82"/>
        <v>77.17</v>
      </c>
      <c r="S34" s="44">
        <f t="shared" si="82"/>
        <v>77.17</v>
      </c>
      <c r="T34" s="44">
        <f t="shared" si="82"/>
        <v>77.17</v>
      </c>
      <c r="U34" s="44">
        <f t="shared" si="82"/>
        <v>77.17</v>
      </c>
      <c r="V34" s="44">
        <f t="shared" si="82"/>
        <v>77.17</v>
      </c>
      <c r="W34" s="44">
        <f t="shared" si="82"/>
        <v>77.17</v>
      </c>
      <c r="X34" s="44">
        <f t="shared" si="82"/>
        <v>77.17</v>
      </c>
      <c r="Y34" s="45">
        <f t="shared" si="82"/>
        <v>77.17</v>
      </c>
    </row>
    <row r="35" spans="1:25" outlineLevel="1" x14ac:dyDescent="0.2">
      <c r="A35" s="182" t="s">
        <v>3</v>
      </c>
      <c r="B35" s="44">
        <f t="shared" ref="B35:Y35" si="83">B28</f>
        <v>1531.21</v>
      </c>
      <c r="C35" s="44">
        <f t="shared" si="83"/>
        <v>1531.21</v>
      </c>
      <c r="D35" s="44">
        <f t="shared" si="83"/>
        <v>1531.21</v>
      </c>
      <c r="E35" s="44">
        <f t="shared" si="83"/>
        <v>1531.21</v>
      </c>
      <c r="F35" s="44">
        <f t="shared" si="83"/>
        <v>1531.21</v>
      </c>
      <c r="G35" s="44">
        <f t="shared" si="83"/>
        <v>1531.21</v>
      </c>
      <c r="H35" s="44">
        <f t="shared" si="83"/>
        <v>1531.21</v>
      </c>
      <c r="I35" s="44">
        <f t="shared" si="83"/>
        <v>1531.21</v>
      </c>
      <c r="J35" s="44">
        <f t="shared" si="83"/>
        <v>1531.21</v>
      </c>
      <c r="K35" s="44">
        <f t="shared" si="83"/>
        <v>1531.21</v>
      </c>
      <c r="L35" s="44">
        <f t="shared" si="83"/>
        <v>1531.21</v>
      </c>
      <c r="M35" s="44">
        <f t="shared" si="83"/>
        <v>1531.21</v>
      </c>
      <c r="N35" s="44">
        <f t="shared" si="83"/>
        <v>1531.21</v>
      </c>
      <c r="O35" s="44">
        <f t="shared" si="83"/>
        <v>1531.21</v>
      </c>
      <c r="P35" s="44">
        <f t="shared" si="83"/>
        <v>1531.21</v>
      </c>
      <c r="Q35" s="44">
        <f t="shared" si="83"/>
        <v>1531.21</v>
      </c>
      <c r="R35" s="44">
        <f t="shared" si="83"/>
        <v>1531.21</v>
      </c>
      <c r="S35" s="44">
        <f t="shared" si="83"/>
        <v>1531.21</v>
      </c>
      <c r="T35" s="44">
        <f t="shared" si="83"/>
        <v>1531.21</v>
      </c>
      <c r="U35" s="44">
        <f t="shared" si="83"/>
        <v>1531.21</v>
      </c>
      <c r="V35" s="44">
        <f t="shared" si="83"/>
        <v>1531.21</v>
      </c>
      <c r="W35" s="44">
        <f t="shared" si="83"/>
        <v>1531.21</v>
      </c>
      <c r="X35" s="44">
        <f t="shared" si="83"/>
        <v>1531.21</v>
      </c>
      <c r="Y35" s="45">
        <f t="shared" si="83"/>
        <v>1531.21</v>
      </c>
    </row>
    <row r="36" spans="1:25" outlineLevel="1" x14ac:dyDescent="0.2">
      <c r="A36" s="182" t="s">
        <v>4</v>
      </c>
      <c r="B36" s="44">
        <f t="shared" ref="B36:Y37" si="84">B29</f>
        <v>130.51</v>
      </c>
      <c r="C36" s="44">
        <f t="shared" si="84"/>
        <v>130.51</v>
      </c>
      <c r="D36" s="44">
        <f t="shared" si="84"/>
        <v>130.51</v>
      </c>
      <c r="E36" s="44">
        <f t="shared" si="84"/>
        <v>130.51</v>
      </c>
      <c r="F36" s="44">
        <f t="shared" si="84"/>
        <v>130.51</v>
      </c>
      <c r="G36" s="44">
        <f t="shared" si="84"/>
        <v>130.51</v>
      </c>
      <c r="H36" s="44">
        <f t="shared" si="84"/>
        <v>130.51</v>
      </c>
      <c r="I36" s="44">
        <f t="shared" si="84"/>
        <v>130.51</v>
      </c>
      <c r="J36" s="44">
        <f t="shared" si="84"/>
        <v>130.51</v>
      </c>
      <c r="K36" s="44">
        <f t="shared" si="84"/>
        <v>130.51</v>
      </c>
      <c r="L36" s="44">
        <f t="shared" si="84"/>
        <v>130.51</v>
      </c>
      <c r="M36" s="44">
        <f t="shared" si="84"/>
        <v>130.51</v>
      </c>
      <c r="N36" s="44">
        <f t="shared" si="84"/>
        <v>130.51</v>
      </c>
      <c r="O36" s="44">
        <f t="shared" si="84"/>
        <v>130.51</v>
      </c>
      <c r="P36" s="44">
        <f t="shared" si="84"/>
        <v>130.51</v>
      </c>
      <c r="Q36" s="44">
        <f t="shared" si="84"/>
        <v>130.51</v>
      </c>
      <c r="R36" s="44">
        <f t="shared" si="84"/>
        <v>130.51</v>
      </c>
      <c r="S36" s="44">
        <f t="shared" si="84"/>
        <v>130.51</v>
      </c>
      <c r="T36" s="44">
        <f t="shared" si="84"/>
        <v>130.51</v>
      </c>
      <c r="U36" s="44">
        <f t="shared" si="84"/>
        <v>130.51</v>
      </c>
      <c r="V36" s="44">
        <f t="shared" si="84"/>
        <v>130.51</v>
      </c>
      <c r="W36" s="44">
        <f t="shared" si="84"/>
        <v>130.51</v>
      </c>
      <c r="X36" s="44">
        <f t="shared" si="84"/>
        <v>130.51</v>
      </c>
      <c r="Y36" s="45">
        <f t="shared" si="84"/>
        <v>130.51</v>
      </c>
    </row>
    <row r="37" spans="1:25" ht="25.5" outlineLevel="1" x14ac:dyDescent="0.2">
      <c r="A37" s="69" t="s">
        <v>179</v>
      </c>
      <c r="B37" s="209">
        <f>B30</f>
        <v>0</v>
      </c>
      <c r="C37" s="209">
        <f t="shared" si="84"/>
        <v>0</v>
      </c>
      <c r="D37" s="209">
        <f t="shared" si="84"/>
        <v>0</v>
      </c>
      <c r="E37" s="209">
        <f t="shared" si="84"/>
        <v>0</v>
      </c>
      <c r="F37" s="209">
        <f t="shared" si="84"/>
        <v>0</v>
      </c>
      <c r="G37" s="209">
        <f t="shared" si="84"/>
        <v>0</v>
      </c>
      <c r="H37" s="209">
        <f t="shared" si="84"/>
        <v>0</v>
      </c>
      <c r="I37" s="209">
        <f t="shared" si="84"/>
        <v>0</v>
      </c>
      <c r="J37" s="209">
        <f t="shared" si="84"/>
        <v>0</v>
      </c>
      <c r="K37" s="209">
        <f t="shared" si="84"/>
        <v>0</v>
      </c>
      <c r="L37" s="209">
        <f t="shared" si="84"/>
        <v>0</v>
      </c>
      <c r="M37" s="209">
        <f t="shared" si="84"/>
        <v>0</v>
      </c>
      <c r="N37" s="209">
        <f t="shared" si="84"/>
        <v>0</v>
      </c>
      <c r="O37" s="209">
        <f t="shared" si="84"/>
        <v>0</v>
      </c>
      <c r="P37" s="209">
        <f t="shared" si="84"/>
        <v>0</v>
      </c>
      <c r="Q37" s="209">
        <f t="shared" si="84"/>
        <v>0</v>
      </c>
      <c r="R37" s="209">
        <f t="shared" si="84"/>
        <v>0</v>
      </c>
      <c r="S37" s="209">
        <f t="shared" si="84"/>
        <v>0</v>
      </c>
      <c r="T37" s="209">
        <f t="shared" si="84"/>
        <v>0</v>
      </c>
      <c r="U37" s="209">
        <f t="shared" si="84"/>
        <v>0</v>
      </c>
      <c r="V37" s="209">
        <f t="shared" si="84"/>
        <v>0</v>
      </c>
      <c r="W37" s="209">
        <f t="shared" si="84"/>
        <v>0</v>
      </c>
      <c r="X37" s="209">
        <f t="shared" si="84"/>
        <v>0</v>
      </c>
      <c r="Y37" s="209">
        <f t="shared" si="84"/>
        <v>0</v>
      </c>
    </row>
    <row r="38" spans="1:25" ht="15" outlineLevel="1" thickBot="1" x14ac:dyDescent="0.25">
      <c r="A38" s="183" t="s">
        <v>119</v>
      </c>
      <c r="B38" s="184">
        <f t="shared" ref="B38:Y38" si="85">B31</f>
        <v>3.0303901600000001</v>
      </c>
      <c r="C38" s="184">
        <f t="shared" si="85"/>
        <v>3.0303901600000001</v>
      </c>
      <c r="D38" s="184">
        <f t="shared" si="85"/>
        <v>3.0303901600000001</v>
      </c>
      <c r="E38" s="184">
        <f t="shared" si="85"/>
        <v>3.0303901600000001</v>
      </c>
      <c r="F38" s="184">
        <f t="shared" si="85"/>
        <v>3.0303901600000001</v>
      </c>
      <c r="G38" s="184">
        <f t="shared" si="85"/>
        <v>3.0303901600000001</v>
      </c>
      <c r="H38" s="184">
        <f t="shared" si="85"/>
        <v>3.0303901600000001</v>
      </c>
      <c r="I38" s="184">
        <f t="shared" si="85"/>
        <v>3.0303901600000001</v>
      </c>
      <c r="J38" s="184">
        <f t="shared" si="85"/>
        <v>3.0303901600000001</v>
      </c>
      <c r="K38" s="184">
        <f t="shared" si="85"/>
        <v>3.0303901600000001</v>
      </c>
      <c r="L38" s="184">
        <f t="shared" si="85"/>
        <v>3.0303901600000001</v>
      </c>
      <c r="M38" s="184">
        <f t="shared" si="85"/>
        <v>3.0303901600000001</v>
      </c>
      <c r="N38" s="184">
        <f t="shared" si="85"/>
        <v>3.0303901600000001</v>
      </c>
      <c r="O38" s="184">
        <f t="shared" si="85"/>
        <v>3.0303901600000001</v>
      </c>
      <c r="P38" s="184">
        <f t="shared" si="85"/>
        <v>3.0303901600000001</v>
      </c>
      <c r="Q38" s="184">
        <f t="shared" si="85"/>
        <v>3.0303901600000001</v>
      </c>
      <c r="R38" s="184">
        <f t="shared" si="85"/>
        <v>3.0303901600000001</v>
      </c>
      <c r="S38" s="184">
        <f t="shared" si="85"/>
        <v>3.0303901600000001</v>
      </c>
      <c r="T38" s="184">
        <f t="shared" si="85"/>
        <v>3.0303901600000001</v>
      </c>
      <c r="U38" s="184">
        <f t="shared" si="85"/>
        <v>3.0303901600000001</v>
      </c>
      <c r="V38" s="184">
        <f t="shared" si="85"/>
        <v>3.0303901600000001</v>
      </c>
      <c r="W38" s="184">
        <f t="shared" si="85"/>
        <v>3.0303901600000001</v>
      </c>
      <c r="X38" s="184">
        <f t="shared" si="85"/>
        <v>3.0303901600000001</v>
      </c>
      <c r="Y38" s="185">
        <f t="shared" si="85"/>
        <v>3.0303901600000001</v>
      </c>
    </row>
    <row r="39" spans="1:25" x14ac:dyDescent="0.2">
      <c r="A39" s="181">
        <v>5</v>
      </c>
      <c r="B39" s="179">
        <f>ROUND(SUM(B40:B45),2)</f>
        <v>2299.2199999999998</v>
      </c>
      <c r="C39" s="179">
        <f t="shared" ref="C39" si="86">ROUND(SUM(C40:C45),2)</f>
        <v>2378.35</v>
      </c>
      <c r="D39" s="179">
        <f t="shared" ref="D39" si="87">ROUND(SUM(D40:D45),2)</f>
        <v>2418.3000000000002</v>
      </c>
      <c r="E39" s="179">
        <f t="shared" ref="E39" si="88">ROUND(SUM(E40:E45),2)</f>
        <v>2423.11</v>
      </c>
      <c r="F39" s="179">
        <f t="shared" ref="F39" si="89">ROUND(SUM(F40:F45),2)</f>
        <v>2429.09</v>
      </c>
      <c r="G39" s="179">
        <f t="shared" ref="G39" si="90">ROUND(SUM(G40:G45),2)</f>
        <v>2437.81</v>
      </c>
      <c r="H39" s="179">
        <f t="shared" ref="H39" si="91">ROUND(SUM(H40:H45),2)</f>
        <v>2434.7199999999998</v>
      </c>
      <c r="I39" s="179">
        <f t="shared" ref="I39" si="92">ROUND(SUM(I40:I45),2)</f>
        <v>2416.9499999999998</v>
      </c>
      <c r="J39" s="179">
        <f t="shared" ref="J39" si="93">ROUND(SUM(J40:J45),2)</f>
        <v>2409.67</v>
      </c>
      <c r="K39" s="179">
        <f t="shared" ref="K39" si="94">ROUND(SUM(K40:K45),2)</f>
        <v>2417.3000000000002</v>
      </c>
      <c r="L39" s="179">
        <f t="shared" ref="L39" si="95">ROUND(SUM(L40:L45),2)</f>
        <v>2407.84</v>
      </c>
      <c r="M39" s="179">
        <f t="shared" ref="M39" si="96">ROUND(SUM(M40:M45),2)</f>
        <v>2408.94</v>
      </c>
      <c r="N39" s="179">
        <f t="shared" ref="N39" si="97">ROUND(SUM(N40:N45),2)</f>
        <v>2398.79</v>
      </c>
      <c r="O39" s="179">
        <f t="shared" ref="O39" si="98">ROUND(SUM(O40:O45),2)</f>
        <v>2411.58</v>
      </c>
      <c r="P39" s="179">
        <f t="shared" ref="P39" si="99">ROUND(SUM(P40:P45),2)</f>
        <v>2422.5500000000002</v>
      </c>
      <c r="Q39" s="179">
        <f t="shared" ref="Q39" si="100">ROUND(SUM(Q40:Q45),2)</f>
        <v>2421.17</v>
      </c>
      <c r="R39" s="179">
        <f t="shared" ref="R39" si="101">ROUND(SUM(R40:R45),2)</f>
        <v>2417.94</v>
      </c>
      <c r="S39" s="179">
        <f t="shared" ref="S39" si="102">ROUND(SUM(S40:S45),2)</f>
        <v>2417.7600000000002</v>
      </c>
      <c r="T39" s="179">
        <f t="shared" ref="T39" si="103">ROUND(SUM(T40:T45),2)</f>
        <v>2397.0100000000002</v>
      </c>
      <c r="U39" s="179">
        <f t="shared" ref="U39" si="104">ROUND(SUM(U40:U45),2)</f>
        <v>2422.39</v>
      </c>
      <c r="V39" s="179">
        <f t="shared" ref="V39" si="105">ROUND(SUM(V40:V45),2)</f>
        <v>2403.5300000000002</v>
      </c>
      <c r="W39" s="179">
        <f t="shared" ref="W39" si="106">ROUND(SUM(W40:W45),2)</f>
        <v>2453.0300000000002</v>
      </c>
      <c r="X39" s="179">
        <f t="shared" ref="X39" si="107">ROUND(SUM(X40:X45),2)</f>
        <v>2417.89</v>
      </c>
      <c r="Y39" s="180">
        <f t="shared" ref="Y39" si="108">ROUND(SUM(Y40:Y45),2)</f>
        <v>2416.2600000000002</v>
      </c>
    </row>
    <row r="40" spans="1:25" ht="38.25" outlineLevel="1" x14ac:dyDescent="0.2">
      <c r="A40" s="182" t="s">
        <v>168</v>
      </c>
      <c r="B40" s="177">
        <f>SUMIF(конвертация!$A$34:$A$64,' 3 цк'!$A39,конвертация!B$34:B$64)</f>
        <v>557.29672453000001</v>
      </c>
      <c r="C40" s="177">
        <f>SUMIF(конвертация!$A$34:$A$64,' 3 цк'!$A39,конвертация!C$34:C$64)</f>
        <v>636.42479063999997</v>
      </c>
      <c r="D40" s="177">
        <f>SUMIF(конвертация!$A$34:$A$64,' 3 цк'!$A39,конвертация!D$34:D$64)</f>
        <v>676.38339647999999</v>
      </c>
      <c r="E40" s="177">
        <f>SUMIF(конвертация!$A$34:$A$64,' 3 цк'!$A39,конвертация!E$34:E$64)</f>
        <v>681.19366088000004</v>
      </c>
      <c r="F40" s="177">
        <f>SUMIF(конвертация!$A$34:$A$64,' 3 цк'!$A39,конвертация!F$34:F$64)</f>
        <v>687.16942101999996</v>
      </c>
      <c r="G40" s="177">
        <f>SUMIF(конвертация!$A$34:$A$64,' 3 цк'!$A39,конвертация!G$34:G$64)</f>
        <v>695.89051393</v>
      </c>
      <c r="H40" s="177">
        <f>SUMIF(конвертация!$A$34:$A$64,' 3 цк'!$A39,конвертация!H$34:H$64)</f>
        <v>692.80279125000004</v>
      </c>
      <c r="I40" s="177">
        <f>SUMIF(конвертация!$A$34:$A$64,' 3 цк'!$A39,конвертация!I$34:I$64)</f>
        <v>675.02629866999996</v>
      </c>
      <c r="J40" s="177">
        <f>SUMIF(конвертация!$A$34:$A$64,' 3 цк'!$A39,конвертация!J$34:J$64)</f>
        <v>667.75247998999998</v>
      </c>
      <c r="K40" s="177">
        <f>SUMIF(конвертация!$A$34:$A$64,' 3 цк'!$A39,конвертация!K$34:K$64)</f>
        <v>675.37613723000004</v>
      </c>
      <c r="L40" s="177">
        <f>SUMIF(конвертация!$A$34:$A$64,' 3 цк'!$A39,конвертация!L$34:L$64)</f>
        <v>665.91857656000002</v>
      </c>
      <c r="M40" s="177">
        <f>SUMIF(конвертация!$A$34:$A$64,' 3 цк'!$A39,конвертация!M$34:M$64)</f>
        <v>667.02363514000001</v>
      </c>
      <c r="N40" s="177">
        <f>SUMIF(конвертация!$A$34:$A$64,' 3 цк'!$A39,конвертация!N$34:N$64)</f>
        <v>656.86835554000004</v>
      </c>
      <c r="O40" s="177">
        <f>SUMIF(конвертация!$A$34:$A$64,' 3 цк'!$A39,конвертация!O$34:O$64)</f>
        <v>669.65793896000002</v>
      </c>
      <c r="P40" s="177">
        <f>SUMIF(конвертация!$A$34:$A$64,' 3 цк'!$A39,конвертация!P$34:P$64)</f>
        <v>680.6279591</v>
      </c>
      <c r="Q40" s="177">
        <f>SUMIF(конвертация!$A$34:$A$64,' 3 цк'!$A39,конвертация!Q$34:Q$64)</f>
        <v>679.24761406000005</v>
      </c>
      <c r="R40" s="177">
        <f>SUMIF(конвертация!$A$34:$A$64,' 3 цк'!$A39,конвертация!R$34:R$64)</f>
        <v>676.02162434000002</v>
      </c>
      <c r="S40" s="177">
        <f>SUMIF(конвертация!$A$34:$A$64,' 3 цк'!$A39,конвертация!S$34:S$64)</f>
        <v>675.83836439000004</v>
      </c>
      <c r="T40" s="177">
        <f>SUMIF(конвертация!$A$34:$A$64,' 3 цк'!$A39,конвертация!T$34:T$64)</f>
        <v>655.08993200999998</v>
      </c>
      <c r="U40" s="177">
        <f>SUMIF(конвертация!$A$34:$A$64,' 3 цк'!$A39,конвертация!U$34:U$64)</f>
        <v>680.46489341999995</v>
      </c>
      <c r="V40" s="177">
        <f>SUMIF(конвертация!$A$34:$A$64,' 3 цк'!$A39,конвертация!V$34:V$64)</f>
        <v>661.60641285999998</v>
      </c>
      <c r="W40" s="177">
        <f>SUMIF(конвертация!$A$34:$A$64,' 3 цк'!$A39,конвертация!W$34:W$64)</f>
        <v>711.11325173</v>
      </c>
      <c r="X40" s="177">
        <f>SUMIF(конвертация!$A$34:$A$64,' 3 цк'!$A39,конвертация!X$34:X$64)</f>
        <v>675.97091594000005</v>
      </c>
      <c r="Y40" s="178">
        <f>SUMIF(конвертация!$A$34:$A$64,' 3 цк'!$A39,конвертация!Y$34:Y$64)</f>
        <v>674.33815360999995</v>
      </c>
    </row>
    <row r="41" spans="1:25" ht="38.25" outlineLevel="1" x14ac:dyDescent="0.2">
      <c r="A41" s="182" t="s">
        <v>72</v>
      </c>
      <c r="B41" s="44">
        <f>B34</f>
        <v>77.17</v>
      </c>
      <c r="C41" s="44">
        <f t="shared" ref="C41:Y41" si="109">C34</f>
        <v>77.17</v>
      </c>
      <c r="D41" s="44">
        <f t="shared" si="109"/>
        <v>77.17</v>
      </c>
      <c r="E41" s="44">
        <f t="shared" si="109"/>
        <v>77.17</v>
      </c>
      <c r="F41" s="44">
        <f t="shared" si="109"/>
        <v>77.17</v>
      </c>
      <c r="G41" s="44">
        <f t="shared" si="109"/>
        <v>77.17</v>
      </c>
      <c r="H41" s="44">
        <f t="shared" si="109"/>
        <v>77.17</v>
      </c>
      <c r="I41" s="44">
        <f t="shared" si="109"/>
        <v>77.17</v>
      </c>
      <c r="J41" s="44">
        <f t="shared" si="109"/>
        <v>77.17</v>
      </c>
      <c r="K41" s="44">
        <f t="shared" si="109"/>
        <v>77.17</v>
      </c>
      <c r="L41" s="44">
        <f t="shared" si="109"/>
        <v>77.17</v>
      </c>
      <c r="M41" s="44">
        <f t="shared" si="109"/>
        <v>77.17</v>
      </c>
      <c r="N41" s="44">
        <f t="shared" si="109"/>
        <v>77.17</v>
      </c>
      <c r="O41" s="44">
        <f t="shared" si="109"/>
        <v>77.17</v>
      </c>
      <c r="P41" s="44">
        <f t="shared" si="109"/>
        <v>77.17</v>
      </c>
      <c r="Q41" s="44">
        <f t="shared" si="109"/>
        <v>77.17</v>
      </c>
      <c r="R41" s="44">
        <f t="shared" si="109"/>
        <v>77.17</v>
      </c>
      <c r="S41" s="44">
        <f t="shared" si="109"/>
        <v>77.17</v>
      </c>
      <c r="T41" s="44">
        <f t="shared" si="109"/>
        <v>77.17</v>
      </c>
      <c r="U41" s="44">
        <f t="shared" si="109"/>
        <v>77.17</v>
      </c>
      <c r="V41" s="44">
        <f t="shared" si="109"/>
        <v>77.17</v>
      </c>
      <c r="W41" s="44">
        <f t="shared" si="109"/>
        <v>77.17</v>
      </c>
      <c r="X41" s="44">
        <f t="shared" si="109"/>
        <v>77.17</v>
      </c>
      <c r="Y41" s="45">
        <f t="shared" si="109"/>
        <v>77.17</v>
      </c>
    </row>
    <row r="42" spans="1:25" outlineLevel="1" x14ac:dyDescent="0.2">
      <c r="A42" s="182" t="s">
        <v>3</v>
      </c>
      <c r="B42" s="44">
        <f t="shared" ref="B42:Y42" si="110">B35</f>
        <v>1531.21</v>
      </c>
      <c r="C42" s="44">
        <f t="shared" si="110"/>
        <v>1531.21</v>
      </c>
      <c r="D42" s="44">
        <f t="shared" si="110"/>
        <v>1531.21</v>
      </c>
      <c r="E42" s="44">
        <f t="shared" si="110"/>
        <v>1531.21</v>
      </c>
      <c r="F42" s="44">
        <f t="shared" si="110"/>
        <v>1531.21</v>
      </c>
      <c r="G42" s="44">
        <f t="shared" si="110"/>
        <v>1531.21</v>
      </c>
      <c r="H42" s="44">
        <f t="shared" si="110"/>
        <v>1531.21</v>
      </c>
      <c r="I42" s="44">
        <f t="shared" si="110"/>
        <v>1531.21</v>
      </c>
      <c r="J42" s="44">
        <f t="shared" si="110"/>
        <v>1531.21</v>
      </c>
      <c r="K42" s="44">
        <f t="shared" si="110"/>
        <v>1531.21</v>
      </c>
      <c r="L42" s="44">
        <f t="shared" si="110"/>
        <v>1531.21</v>
      </c>
      <c r="M42" s="44">
        <f t="shared" si="110"/>
        <v>1531.21</v>
      </c>
      <c r="N42" s="44">
        <f t="shared" si="110"/>
        <v>1531.21</v>
      </c>
      <c r="O42" s="44">
        <f t="shared" si="110"/>
        <v>1531.21</v>
      </c>
      <c r="P42" s="44">
        <f t="shared" si="110"/>
        <v>1531.21</v>
      </c>
      <c r="Q42" s="44">
        <f t="shared" si="110"/>
        <v>1531.21</v>
      </c>
      <c r="R42" s="44">
        <f t="shared" si="110"/>
        <v>1531.21</v>
      </c>
      <c r="S42" s="44">
        <f t="shared" si="110"/>
        <v>1531.21</v>
      </c>
      <c r="T42" s="44">
        <f t="shared" si="110"/>
        <v>1531.21</v>
      </c>
      <c r="U42" s="44">
        <f t="shared" si="110"/>
        <v>1531.21</v>
      </c>
      <c r="V42" s="44">
        <f t="shared" si="110"/>
        <v>1531.21</v>
      </c>
      <c r="W42" s="44">
        <f t="shared" si="110"/>
        <v>1531.21</v>
      </c>
      <c r="X42" s="44">
        <f t="shared" si="110"/>
        <v>1531.21</v>
      </c>
      <c r="Y42" s="45">
        <f t="shared" si="110"/>
        <v>1531.21</v>
      </c>
    </row>
    <row r="43" spans="1:25" outlineLevel="1" x14ac:dyDescent="0.2">
      <c r="A43" s="182" t="s">
        <v>4</v>
      </c>
      <c r="B43" s="44">
        <f t="shared" ref="B43:Y44" si="111">B36</f>
        <v>130.51</v>
      </c>
      <c r="C43" s="44">
        <f t="shared" si="111"/>
        <v>130.51</v>
      </c>
      <c r="D43" s="44">
        <f t="shared" si="111"/>
        <v>130.51</v>
      </c>
      <c r="E43" s="44">
        <f t="shared" si="111"/>
        <v>130.51</v>
      </c>
      <c r="F43" s="44">
        <f t="shared" si="111"/>
        <v>130.51</v>
      </c>
      <c r="G43" s="44">
        <f t="shared" si="111"/>
        <v>130.51</v>
      </c>
      <c r="H43" s="44">
        <f t="shared" si="111"/>
        <v>130.51</v>
      </c>
      <c r="I43" s="44">
        <f t="shared" si="111"/>
        <v>130.51</v>
      </c>
      <c r="J43" s="44">
        <f t="shared" si="111"/>
        <v>130.51</v>
      </c>
      <c r="K43" s="44">
        <f t="shared" si="111"/>
        <v>130.51</v>
      </c>
      <c r="L43" s="44">
        <f t="shared" si="111"/>
        <v>130.51</v>
      </c>
      <c r="M43" s="44">
        <f t="shared" si="111"/>
        <v>130.51</v>
      </c>
      <c r="N43" s="44">
        <f t="shared" si="111"/>
        <v>130.51</v>
      </c>
      <c r="O43" s="44">
        <f t="shared" si="111"/>
        <v>130.51</v>
      </c>
      <c r="P43" s="44">
        <f t="shared" si="111"/>
        <v>130.51</v>
      </c>
      <c r="Q43" s="44">
        <f t="shared" si="111"/>
        <v>130.51</v>
      </c>
      <c r="R43" s="44">
        <f t="shared" si="111"/>
        <v>130.51</v>
      </c>
      <c r="S43" s="44">
        <f t="shared" si="111"/>
        <v>130.51</v>
      </c>
      <c r="T43" s="44">
        <f t="shared" si="111"/>
        <v>130.51</v>
      </c>
      <c r="U43" s="44">
        <f t="shared" si="111"/>
        <v>130.51</v>
      </c>
      <c r="V43" s="44">
        <f t="shared" si="111"/>
        <v>130.51</v>
      </c>
      <c r="W43" s="44">
        <f t="shared" si="111"/>
        <v>130.51</v>
      </c>
      <c r="X43" s="44">
        <f t="shared" si="111"/>
        <v>130.51</v>
      </c>
      <c r="Y43" s="45">
        <f t="shared" si="111"/>
        <v>130.51</v>
      </c>
    </row>
    <row r="44" spans="1:25" ht="25.5" outlineLevel="1" x14ac:dyDescent="0.2">
      <c r="A44" s="69" t="s">
        <v>179</v>
      </c>
      <c r="B44" s="209">
        <f>B37</f>
        <v>0</v>
      </c>
      <c r="C44" s="209">
        <f t="shared" si="111"/>
        <v>0</v>
      </c>
      <c r="D44" s="209">
        <f t="shared" si="111"/>
        <v>0</v>
      </c>
      <c r="E44" s="209">
        <f t="shared" si="111"/>
        <v>0</v>
      </c>
      <c r="F44" s="209">
        <f t="shared" si="111"/>
        <v>0</v>
      </c>
      <c r="G44" s="209">
        <f t="shared" si="111"/>
        <v>0</v>
      </c>
      <c r="H44" s="209">
        <f t="shared" si="111"/>
        <v>0</v>
      </c>
      <c r="I44" s="209">
        <f t="shared" si="111"/>
        <v>0</v>
      </c>
      <c r="J44" s="209">
        <f t="shared" si="111"/>
        <v>0</v>
      </c>
      <c r="K44" s="209">
        <f t="shared" si="111"/>
        <v>0</v>
      </c>
      <c r="L44" s="209">
        <f t="shared" si="111"/>
        <v>0</v>
      </c>
      <c r="M44" s="209">
        <f t="shared" si="111"/>
        <v>0</v>
      </c>
      <c r="N44" s="209">
        <f t="shared" si="111"/>
        <v>0</v>
      </c>
      <c r="O44" s="209">
        <f t="shared" si="111"/>
        <v>0</v>
      </c>
      <c r="P44" s="209">
        <f t="shared" si="111"/>
        <v>0</v>
      </c>
      <c r="Q44" s="209">
        <f t="shared" si="111"/>
        <v>0</v>
      </c>
      <c r="R44" s="209">
        <f t="shared" si="111"/>
        <v>0</v>
      </c>
      <c r="S44" s="209">
        <f t="shared" si="111"/>
        <v>0</v>
      </c>
      <c r="T44" s="209">
        <f t="shared" si="111"/>
        <v>0</v>
      </c>
      <c r="U44" s="209">
        <f t="shared" si="111"/>
        <v>0</v>
      </c>
      <c r="V44" s="209">
        <f t="shared" si="111"/>
        <v>0</v>
      </c>
      <c r="W44" s="209">
        <f t="shared" si="111"/>
        <v>0</v>
      </c>
      <c r="X44" s="209">
        <f t="shared" si="111"/>
        <v>0</v>
      </c>
      <c r="Y44" s="209">
        <f t="shared" si="111"/>
        <v>0</v>
      </c>
    </row>
    <row r="45" spans="1:25" ht="15" outlineLevel="1" thickBot="1" x14ac:dyDescent="0.25">
      <c r="A45" s="183" t="s">
        <v>119</v>
      </c>
      <c r="B45" s="184">
        <f t="shared" ref="B45:Y45" si="112">B38</f>
        <v>3.0303901600000001</v>
      </c>
      <c r="C45" s="184">
        <f t="shared" si="112"/>
        <v>3.0303901600000001</v>
      </c>
      <c r="D45" s="184">
        <f t="shared" si="112"/>
        <v>3.0303901600000001</v>
      </c>
      <c r="E45" s="184">
        <f t="shared" si="112"/>
        <v>3.0303901600000001</v>
      </c>
      <c r="F45" s="184">
        <f t="shared" si="112"/>
        <v>3.0303901600000001</v>
      </c>
      <c r="G45" s="184">
        <f t="shared" si="112"/>
        <v>3.0303901600000001</v>
      </c>
      <c r="H45" s="184">
        <f t="shared" si="112"/>
        <v>3.0303901600000001</v>
      </c>
      <c r="I45" s="184">
        <f t="shared" si="112"/>
        <v>3.0303901600000001</v>
      </c>
      <c r="J45" s="184">
        <f t="shared" si="112"/>
        <v>3.0303901600000001</v>
      </c>
      <c r="K45" s="184">
        <f t="shared" si="112"/>
        <v>3.0303901600000001</v>
      </c>
      <c r="L45" s="184">
        <f t="shared" si="112"/>
        <v>3.0303901600000001</v>
      </c>
      <c r="M45" s="184">
        <f t="shared" si="112"/>
        <v>3.0303901600000001</v>
      </c>
      <c r="N45" s="184">
        <f t="shared" si="112"/>
        <v>3.0303901600000001</v>
      </c>
      <c r="O45" s="184">
        <f t="shared" si="112"/>
        <v>3.0303901600000001</v>
      </c>
      <c r="P45" s="184">
        <f t="shared" si="112"/>
        <v>3.0303901600000001</v>
      </c>
      <c r="Q45" s="184">
        <f t="shared" si="112"/>
        <v>3.0303901600000001</v>
      </c>
      <c r="R45" s="184">
        <f t="shared" si="112"/>
        <v>3.0303901600000001</v>
      </c>
      <c r="S45" s="184">
        <f t="shared" si="112"/>
        <v>3.0303901600000001</v>
      </c>
      <c r="T45" s="184">
        <f t="shared" si="112"/>
        <v>3.0303901600000001</v>
      </c>
      <c r="U45" s="184">
        <f t="shared" si="112"/>
        <v>3.0303901600000001</v>
      </c>
      <c r="V45" s="184">
        <f t="shared" si="112"/>
        <v>3.0303901600000001</v>
      </c>
      <c r="W45" s="184">
        <f t="shared" si="112"/>
        <v>3.0303901600000001</v>
      </c>
      <c r="X45" s="184">
        <f t="shared" si="112"/>
        <v>3.0303901600000001</v>
      </c>
      <c r="Y45" s="185">
        <f t="shared" si="112"/>
        <v>3.0303901600000001</v>
      </c>
    </row>
    <row r="46" spans="1:25" x14ac:dyDescent="0.2">
      <c r="A46" s="181">
        <v>6</v>
      </c>
      <c r="B46" s="179">
        <f>ROUND(SUM(B47:B52),2)</f>
        <v>2469.5100000000002</v>
      </c>
      <c r="C46" s="179">
        <f t="shared" ref="C46" si="113">ROUND(SUM(C47:C52),2)</f>
        <v>2529.0100000000002</v>
      </c>
      <c r="D46" s="179">
        <f t="shared" ref="D46" si="114">ROUND(SUM(D47:D52),2)</f>
        <v>2553.39</v>
      </c>
      <c r="E46" s="179">
        <f t="shared" ref="E46" si="115">ROUND(SUM(E47:E52),2)</f>
        <v>2581.69</v>
      </c>
      <c r="F46" s="179">
        <f t="shared" ref="F46" si="116">ROUND(SUM(F47:F52),2)</f>
        <v>2586.1799999999998</v>
      </c>
      <c r="G46" s="179">
        <f t="shared" ref="G46" si="117">ROUND(SUM(G47:G52),2)</f>
        <v>2601.7199999999998</v>
      </c>
      <c r="H46" s="179">
        <f t="shared" ref="H46" si="118">ROUND(SUM(H47:H52),2)</f>
        <v>2560.86</v>
      </c>
      <c r="I46" s="179">
        <f t="shared" ref="I46" si="119">ROUND(SUM(I47:I52),2)</f>
        <v>2497.5700000000002</v>
      </c>
      <c r="J46" s="179">
        <f t="shared" ref="J46" si="120">ROUND(SUM(J47:J52),2)</f>
        <v>2398.04</v>
      </c>
      <c r="K46" s="179">
        <f t="shared" ref="K46" si="121">ROUND(SUM(K47:K52),2)</f>
        <v>2370.8200000000002</v>
      </c>
      <c r="L46" s="179">
        <f t="shared" ref="L46" si="122">ROUND(SUM(L47:L52),2)</f>
        <v>2385.4899999999998</v>
      </c>
      <c r="M46" s="179">
        <f t="shared" ref="M46" si="123">ROUND(SUM(M47:M52),2)</f>
        <v>2376.8200000000002</v>
      </c>
      <c r="N46" s="179">
        <f t="shared" ref="N46" si="124">ROUND(SUM(N47:N52),2)</f>
        <v>2376.14</v>
      </c>
      <c r="O46" s="179">
        <f t="shared" ref="O46" si="125">ROUND(SUM(O47:O52),2)</f>
        <v>2373.5300000000002</v>
      </c>
      <c r="P46" s="179">
        <f t="shared" ref="P46" si="126">ROUND(SUM(P47:P52),2)</f>
        <v>2368.9899999999998</v>
      </c>
      <c r="Q46" s="179">
        <f t="shared" ref="Q46" si="127">ROUND(SUM(Q47:Q52),2)</f>
        <v>2369.9299999999998</v>
      </c>
      <c r="R46" s="179">
        <f t="shared" ref="R46" si="128">ROUND(SUM(R47:R52),2)</f>
        <v>2354.02</v>
      </c>
      <c r="S46" s="179">
        <f t="shared" ref="S46" si="129">ROUND(SUM(S47:S52),2)</f>
        <v>2349.16</v>
      </c>
      <c r="T46" s="179">
        <f t="shared" ref="T46" si="130">ROUND(SUM(T47:T52),2)</f>
        <v>2356.69</v>
      </c>
      <c r="U46" s="179">
        <f t="shared" ref="U46" si="131">ROUND(SUM(U47:U52),2)</f>
        <v>2348.98</v>
      </c>
      <c r="V46" s="179">
        <f t="shared" ref="V46" si="132">ROUND(SUM(V47:V52),2)</f>
        <v>2345.23</v>
      </c>
      <c r="W46" s="179">
        <f t="shared" ref="W46" si="133">ROUND(SUM(W47:W52),2)</f>
        <v>2407.7199999999998</v>
      </c>
      <c r="X46" s="179">
        <f t="shared" ref="X46" si="134">ROUND(SUM(X47:X52),2)</f>
        <v>2376.59</v>
      </c>
      <c r="Y46" s="180">
        <f t="shared" ref="Y46" si="135">ROUND(SUM(Y47:Y52),2)</f>
        <v>2416.84</v>
      </c>
    </row>
    <row r="47" spans="1:25" ht="38.25" outlineLevel="1" x14ac:dyDescent="0.2">
      <c r="A47" s="182" t="s">
        <v>168</v>
      </c>
      <c r="B47" s="177">
        <f>SUMIF(конвертация!$A$34:$A$64,' 3 цк'!$A46,конвертация!B$34:B$64)</f>
        <v>727.58549843000003</v>
      </c>
      <c r="C47" s="177">
        <f>SUMIF(конвертация!$A$34:$A$64,' 3 цк'!$A46,конвертация!C$34:C$64)</f>
        <v>787.0885389</v>
      </c>
      <c r="D47" s="177">
        <f>SUMIF(конвертация!$A$34:$A$64,' 3 цк'!$A46,конвертация!D$34:D$64)</f>
        <v>811.46908673999997</v>
      </c>
      <c r="E47" s="177">
        <f>SUMIF(конвертация!$A$34:$A$64,' 3 цк'!$A46,конвертация!E$34:E$64)</f>
        <v>839.76667691</v>
      </c>
      <c r="F47" s="177">
        <f>SUMIF(конвертация!$A$34:$A$64,' 3 цк'!$A46,конвертация!F$34:F$64)</f>
        <v>844.26410954000005</v>
      </c>
      <c r="G47" s="177">
        <f>SUMIF(конвертация!$A$34:$A$64,' 3 цк'!$A46,конвертация!G$34:G$64)</f>
        <v>859.80134941999995</v>
      </c>
      <c r="H47" s="177">
        <f>SUMIF(конвертация!$A$34:$A$64,' 3 цк'!$A46,конвертация!H$34:H$64)</f>
        <v>818.94261841000002</v>
      </c>
      <c r="I47" s="177">
        <f>SUMIF(конвертация!$A$34:$A$64,' 3 цк'!$A46,конвертация!I$34:I$64)</f>
        <v>755.65170233000003</v>
      </c>
      <c r="J47" s="177">
        <f>SUMIF(конвертация!$A$34:$A$64,' 3 цк'!$A46,конвертация!J$34:J$64)</f>
        <v>656.11906435000003</v>
      </c>
      <c r="K47" s="177">
        <f>SUMIF(конвертация!$A$34:$A$64,' 3 цк'!$A46,конвертация!K$34:K$64)</f>
        <v>628.89820278000002</v>
      </c>
      <c r="L47" s="177">
        <f>SUMIF(конвертация!$A$34:$A$64,' 3 цк'!$A46,конвертация!L$34:L$64)</f>
        <v>643.56499059999999</v>
      </c>
      <c r="M47" s="177">
        <f>SUMIF(конвертация!$A$34:$A$64,' 3 цк'!$A46,конвертация!M$34:M$64)</f>
        <v>634.89644604</v>
      </c>
      <c r="N47" s="177">
        <f>SUMIF(конвертация!$A$34:$A$64,' 3 цк'!$A46,конвертация!N$34:N$64)</f>
        <v>634.22340068000005</v>
      </c>
      <c r="O47" s="177">
        <f>SUMIF(конвертация!$A$34:$A$64,' 3 цк'!$A46,конвертация!O$34:O$64)</f>
        <v>631.60694341999999</v>
      </c>
      <c r="P47" s="177">
        <f>SUMIF(конвертация!$A$34:$A$64,' 3 цк'!$A46,конвертация!P$34:P$64)</f>
        <v>627.06647855000006</v>
      </c>
      <c r="Q47" s="177">
        <f>SUMIF(конвертация!$A$34:$A$64,' 3 цк'!$A46,конвертация!Q$34:Q$64)</f>
        <v>628.01432389000001</v>
      </c>
      <c r="R47" s="177">
        <f>SUMIF(конвертация!$A$34:$A$64,' 3 цк'!$A46,конвертация!R$34:R$64)</f>
        <v>612.09881901000006</v>
      </c>
      <c r="S47" s="177">
        <f>SUMIF(конвертация!$A$34:$A$64,' 3 цк'!$A46,конвертация!S$34:S$64)</f>
        <v>607.23664699999995</v>
      </c>
      <c r="T47" s="177">
        <f>SUMIF(конвертация!$A$34:$A$64,' 3 цк'!$A46,конвертация!T$34:T$64)</f>
        <v>614.77337552999995</v>
      </c>
      <c r="U47" s="177">
        <f>SUMIF(конвертация!$A$34:$A$64,' 3 цк'!$A46,конвертация!U$34:U$64)</f>
        <v>607.06428330000006</v>
      </c>
      <c r="V47" s="177">
        <f>SUMIF(конвертация!$A$34:$A$64,' 3 цк'!$A46,конвертация!V$34:V$64)</f>
        <v>603.30618684000001</v>
      </c>
      <c r="W47" s="177">
        <f>SUMIF(конвертация!$A$34:$A$64,' 3 цк'!$A46,конвертация!W$34:W$64)</f>
        <v>665.79833927000004</v>
      </c>
      <c r="X47" s="177">
        <f>SUMIF(конвертация!$A$34:$A$64,' 3 цк'!$A46,конвертация!X$34:X$64)</f>
        <v>634.66745800000001</v>
      </c>
      <c r="Y47" s="178">
        <f>SUMIF(конвертация!$A$34:$A$64,' 3 цк'!$A46,конвертация!Y$34:Y$64)</f>
        <v>674.92419626000003</v>
      </c>
    </row>
    <row r="48" spans="1:25" ht="38.25" outlineLevel="1" x14ac:dyDescent="0.2">
      <c r="A48" s="182" t="s">
        <v>72</v>
      </c>
      <c r="B48" s="44">
        <f>B41</f>
        <v>77.17</v>
      </c>
      <c r="C48" s="44">
        <f t="shared" ref="C48:Y48" si="136">C41</f>
        <v>77.17</v>
      </c>
      <c r="D48" s="44">
        <f t="shared" si="136"/>
        <v>77.17</v>
      </c>
      <c r="E48" s="44">
        <f t="shared" si="136"/>
        <v>77.17</v>
      </c>
      <c r="F48" s="44">
        <f t="shared" si="136"/>
        <v>77.17</v>
      </c>
      <c r="G48" s="44">
        <f t="shared" si="136"/>
        <v>77.17</v>
      </c>
      <c r="H48" s="44">
        <f t="shared" si="136"/>
        <v>77.17</v>
      </c>
      <c r="I48" s="44">
        <f t="shared" si="136"/>
        <v>77.17</v>
      </c>
      <c r="J48" s="44">
        <f t="shared" si="136"/>
        <v>77.17</v>
      </c>
      <c r="K48" s="44">
        <f t="shared" si="136"/>
        <v>77.17</v>
      </c>
      <c r="L48" s="44">
        <f t="shared" si="136"/>
        <v>77.17</v>
      </c>
      <c r="M48" s="44">
        <f t="shared" si="136"/>
        <v>77.17</v>
      </c>
      <c r="N48" s="44">
        <f t="shared" si="136"/>
        <v>77.17</v>
      </c>
      <c r="O48" s="44">
        <f t="shared" si="136"/>
        <v>77.17</v>
      </c>
      <c r="P48" s="44">
        <f t="shared" si="136"/>
        <v>77.17</v>
      </c>
      <c r="Q48" s="44">
        <f t="shared" si="136"/>
        <v>77.17</v>
      </c>
      <c r="R48" s="44">
        <f t="shared" si="136"/>
        <v>77.17</v>
      </c>
      <c r="S48" s="44">
        <f t="shared" si="136"/>
        <v>77.17</v>
      </c>
      <c r="T48" s="44">
        <f t="shared" si="136"/>
        <v>77.17</v>
      </c>
      <c r="U48" s="44">
        <f t="shared" si="136"/>
        <v>77.17</v>
      </c>
      <c r="V48" s="44">
        <f t="shared" si="136"/>
        <v>77.17</v>
      </c>
      <c r="W48" s="44">
        <f t="shared" si="136"/>
        <v>77.17</v>
      </c>
      <c r="X48" s="44">
        <f t="shared" si="136"/>
        <v>77.17</v>
      </c>
      <c r="Y48" s="45">
        <f t="shared" si="136"/>
        <v>77.17</v>
      </c>
    </row>
    <row r="49" spans="1:25" outlineLevel="1" x14ac:dyDescent="0.2">
      <c r="A49" s="182" t="s">
        <v>3</v>
      </c>
      <c r="B49" s="44">
        <f t="shared" ref="B49:Y49" si="137">B42</f>
        <v>1531.21</v>
      </c>
      <c r="C49" s="44">
        <f t="shared" si="137"/>
        <v>1531.21</v>
      </c>
      <c r="D49" s="44">
        <f t="shared" si="137"/>
        <v>1531.21</v>
      </c>
      <c r="E49" s="44">
        <f t="shared" si="137"/>
        <v>1531.21</v>
      </c>
      <c r="F49" s="44">
        <f t="shared" si="137"/>
        <v>1531.21</v>
      </c>
      <c r="G49" s="44">
        <f t="shared" si="137"/>
        <v>1531.21</v>
      </c>
      <c r="H49" s="44">
        <f t="shared" si="137"/>
        <v>1531.21</v>
      </c>
      <c r="I49" s="44">
        <f t="shared" si="137"/>
        <v>1531.21</v>
      </c>
      <c r="J49" s="44">
        <f t="shared" si="137"/>
        <v>1531.21</v>
      </c>
      <c r="K49" s="44">
        <f t="shared" si="137"/>
        <v>1531.21</v>
      </c>
      <c r="L49" s="44">
        <f t="shared" si="137"/>
        <v>1531.21</v>
      </c>
      <c r="M49" s="44">
        <f t="shared" si="137"/>
        <v>1531.21</v>
      </c>
      <c r="N49" s="44">
        <f t="shared" si="137"/>
        <v>1531.21</v>
      </c>
      <c r="O49" s="44">
        <f t="shared" si="137"/>
        <v>1531.21</v>
      </c>
      <c r="P49" s="44">
        <f t="shared" si="137"/>
        <v>1531.21</v>
      </c>
      <c r="Q49" s="44">
        <f t="shared" si="137"/>
        <v>1531.21</v>
      </c>
      <c r="R49" s="44">
        <f t="shared" si="137"/>
        <v>1531.21</v>
      </c>
      <c r="S49" s="44">
        <f t="shared" si="137"/>
        <v>1531.21</v>
      </c>
      <c r="T49" s="44">
        <f t="shared" si="137"/>
        <v>1531.21</v>
      </c>
      <c r="U49" s="44">
        <f t="shared" si="137"/>
        <v>1531.21</v>
      </c>
      <c r="V49" s="44">
        <f t="shared" si="137"/>
        <v>1531.21</v>
      </c>
      <c r="W49" s="44">
        <f t="shared" si="137"/>
        <v>1531.21</v>
      </c>
      <c r="X49" s="44">
        <f t="shared" si="137"/>
        <v>1531.21</v>
      </c>
      <c r="Y49" s="45">
        <f t="shared" si="137"/>
        <v>1531.21</v>
      </c>
    </row>
    <row r="50" spans="1:25" outlineLevel="1" x14ac:dyDescent="0.2">
      <c r="A50" s="182" t="s">
        <v>4</v>
      </c>
      <c r="B50" s="44">
        <f t="shared" ref="B50:Y51" si="138">B43</f>
        <v>130.51</v>
      </c>
      <c r="C50" s="44">
        <f t="shared" si="138"/>
        <v>130.51</v>
      </c>
      <c r="D50" s="44">
        <f t="shared" si="138"/>
        <v>130.51</v>
      </c>
      <c r="E50" s="44">
        <f t="shared" si="138"/>
        <v>130.51</v>
      </c>
      <c r="F50" s="44">
        <f t="shared" si="138"/>
        <v>130.51</v>
      </c>
      <c r="G50" s="44">
        <f t="shared" si="138"/>
        <v>130.51</v>
      </c>
      <c r="H50" s="44">
        <f t="shared" si="138"/>
        <v>130.51</v>
      </c>
      <c r="I50" s="44">
        <f t="shared" si="138"/>
        <v>130.51</v>
      </c>
      <c r="J50" s="44">
        <f t="shared" si="138"/>
        <v>130.51</v>
      </c>
      <c r="K50" s="44">
        <f t="shared" si="138"/>
        <v>130.51</v>
      </c>
      <c r="L50" s="44">
        <f t="shared" si="138"/>
        <v>130.51</v>
      </c>
      <c r="M50" s="44">
        <f t="shared" si="138"/>
        <v>130.51</v>
      </c>
      <c r="N50" s="44">
        <f t="shared" si="138"/>
        <v>130.51</v>
      </c>
      <c r="O50" s="44">
        <f t="shared" si="138"/>
        <v>130.51</v>
      </c>
      <c r="P50" s="44">
        <f t="shared" si="138"/>
        <v>130.51</v>
      </c>
      <c r="Q50" s="44">
        <f t="shared" si="138"/>
        <v>130.51</v>
      </c>
      <c r="R50" s="44">
        <f t="shared" si="138"/>
        <v>130.51</v>
      </c>
      <c r="S50" s="44">
        <f t="shared" si="138"/>
        <v>130.51</v>
      </c>
      <c r="T50" s="44">
        <f t="shared" si="138"/>
        <v>130.51</v>
      </c>
      <c r="U50" s="44">
        <f t="shared" si="138"/>
        <v>130.51</v>
      </c>
      <c r="V50" s="44">
        <f t="shared" si="138"/>
        <v>130.51</v>
      </c>
      <c r="W50" s="44">
        <f t="shared" si="138"/>
        <v>130.51</v>
      </c>
      <c r="X50" s="44">
        <f t="shared" si="138"/>
        <v>130.51</v>
      </c>
      <c r="Y50" s="45">
        <f t="shared" si="138"/>
        <v>130.51</v>
      </c>
    </row>
    <row r="51" spans="1:25" ht="25.5" outlineLevel="1" x14ac:dyDescent="0.2">
      <c r="A51" s="69" t="s">
        <v>179</v>
      </c>
      <c r="B51" s="209">
        <f>B44</f>
        <v>0</v>
      </c>
      <c r="C51" s="209">
        <f t="shared" si="138"/>
        <v>0</v>
      </c>
      <c r="D51" s="209">
        <f t="shared" si="138"/>
        <v>0</v>
      </c>
      <c r="E51" s="209">
        <f t="shared" si="138"/>
        <v>0</v>
      </c>
      <c r="F51" s="209">
        <f t="shared" si="138"/>
        <v>0</v>
      </c>
      <c r="G51" s="209">
        <f t="shared" si="138"/>
        <v>0</v>
      </c>
      <c r="H51" s="209">
        <f t="shared" si="138"/>
        <v>0</v>
      </c>
      <c r="I51" s="209">
        <f t="shared" si="138"/>
        <v>0</v>
      </c>
      <c r="J51" s="209">
        <f t="shared" si="138"/>
        <v>0</v>
      </c>
      <c r="K51" s="209">
        <f t="shared" si="138"/>
        <v>0</v>
      </c>
      <c r="L51" s="209">
        <f t="shared" si="138"/>
        <v>0</v>
      </c>
      <c r="M51" s="209">
        <f t="shared" si="138"/>
        <v>0</v>
      </c>
      <c r="N51" s="209">
        <f t="shared" si="138"/>
        <v>0</v>
      </c>
      <c r="O51" s="209">
        <f t="shared" si="138"/>
        <v>0</v>
      </c>
      <c r="P51" s="209">
        <f t="shared" si="138"/>
        <v>0</v>
      </c>
      <c r="Q51" s="209">
        <f t="shared" si="138"/>
        <v>0</v>
      </c>
      <c r="R51" s="209">
        <f t="shared" si="138"/>
        <v>0</v>
      </c>
      <c r="S51" s="209">
        <f t="shared" si="138"/>
        <v>0</v>
      </c>
      <c r="T51" s="209">
        <f t="shared" si="138"/>
        <v>0</v>
      </c>
      <c r="U51" s="209">
        <f t="shared" si="138"/>
        <v>0</v>
      </c>
      <c r="V51" s="209">
        <f t="shared" si="138"/>
        <v>0</v>
      </c>
      <c r="W51" s="209">
        <f t="shared" si="138"/>
        <v>0</v>
      </c>
      <c r="X51" s="209">
        <f t="shared" si="138"/>
        <v>0</v>
      </c>
      <c r="Y51" s="209">
        <f t="shared" si="138"/>
        <v>0</v>
      </c>
    </row>
    <row r="52" spans="1:25" ht="15" outlineLevel="1" thickBot="1" x14ac:dyDescent="0.25">
      <c r="A52" s="183" t="s">
        <v>119</v>
      </c>
      <c r="B52" s="184">
        <f t="shared" ref="B52:Y52" si="139">B45</f>
        <v>3.0303901600000001</v>
      </c>
      <c r="C52" s="184">
        <f t="shared" si="139"/>
        <v>3.0303901600000001</v>
      </c>
      <c r="D52" s="184">
        <f t="shared" si="139"/>
        <v>3.0303901600000001</v>
      </c>
      <c r="E52" s="184">
        <f t="shared" si="139"/>
        <v>3.0303901600000001</v>
      </c>
      <c r="F52" s="184">
        <f t="shared" si="139"/>
        <v>3.0303901600000001</v>
      </c>
      <c r="G52" s="184">
        <f t="shared" si="139"/>
        <v>3.0303901600000001</v>
      </c>
      <c r="H52" s="184">
        <f t="shared" si="139"/>
        <v>3.0303901600000001</v>
      </c>
      <c r="I52" s="184">
        <f t="shared" si="139"/>
        <v>3.0303901600000001</v>
      </c>
      <c r="J52" s="184">
        <f t="shared" si="139"/>
        <v>3.0303901600000001</v>
      </c>
      <c r="K52" s="184">
        <f t="shared" si="139"/>
        <v>3.0303901600000001</v>
      </c>
      <c r="L52" s="184">
        <f t="shared" si="139"/>
        <v>3.0303901600000001</v>
      </c>
      <c r="M52" s="184">
        <f t="shared" si="139"/>
        <v>3.0303901600000001</v>
      </c>
      <c r="N52" s="184">
        <f t="shared" si="139"/>
        <v>3.0303901600000001</v>
      </c>
      <c r="O52" s="184">
        <f t="shared" si="139"/>
        <v>3.0303901600000001</v>
      </c>
      <c r="P52" s="184">
        <f t="shared" si="139"/>
        <v>3.0303901600000001</v>
      </c>
      <c r="Q52" s="184">
        <f t="shared" si="139"/>
        <v>3.0303901600000001</v>
      </c>
      <c r="R52" s="184">
        <f t="shared" si="139"/>
        <v>3.0303901600000001</v>
      </c>
      <c r="S52" s="184">
        <f t="shared" si="139"/>
        <v>3.0303901600000001</v>
      </c>
      <c r="T52" s="184">
        <f t="shared" si="139"/>
        <v>3.0303901600000001</v>
      </c>
      <c r="U52" s="184">
        <f t="shared" si="139"/>
        <v>3.0303901600000001</v>
      </c>
      <c r="V52" s="184">
        <f t="shared" si="139"/>
        <v>3.0303901600000001</v>
      </c>
      <c r="W52" s="184">
        <f t="shared" si="139"/>
        <v>3.0303901600000001</v>
      </c>
      <c r="X52" s="184">
        <f t="shared" si="139"/>
        <v>3.0303901600000001</v>
      </c>
      <c r="Y52" s="185">
        <f t="shared" si="139"/>
        <v>3.0303901600000001</v>
      </c>
    </row>
    <row r="53" spans="1:25" x14ac:dyDescent="0.2">
      <c r="A53" s="181">
        <v>7</v>
      </c>
      <c r="B53" s="179">
        <f>ROUND(SUM(B54:B59),2)</f>
        <v>2497.59</v>
      </c>
      <c r="C53" s="179">
        <f t="shared" ref="C53" si="140">ROUND(SUM(C54:C59),2)</f>
        <v>2548.44</v>
      </c>
      <c r="D53" s="179">
        <f t="shared" ref="D53" si="141">ROUND(SUM(D54:D59),2)</f>
        <v>2591.29</v>
      </c>
      <c r="E53" s="179">
        <f t="shared" ref="E53" si="142">ROUND(SUM(E54:E59),2)</f>
        <v>2604.0700000000002</v>
      </c>
      <c r="F53" s="179">
        <f t="shared" ref="F53" si="143">ROUND(SUM(F54:F59),2)</f>
        <v>2612.94</v>
      </c>
      <c r="G53" s="179">
        <f t="shared" ref="G53" si="144">ROUND(SUM(G54:G59),2)</f>
        <v>2637.1</v>
      </c>
      <c r="H53" s="179">
        <f t="shared" ref="H53" si="145">ROUND(SUM(H54:H59),2)</f>
        <v>2628.86</v>
      </c>
      <c r="I53" s="179">
        <f t="shared" ref="I53" si="146">ROUND(SUM(I54:I59),2)</f>
        <v>2605.2600000000002</v>
      </c>
      <c r="J53" s="179">
        <f t="shared" ref="J53" si="147">ROUND(SUM(J54:J59),2)</f>
        <v>2499.96</v>
      </c>
      <c r="K53" s="179">
        <f t="shared" ref="K53" si="148">ROUND(SUM(K54:K59),2)</f>
        <v>2411.79</v>
      </c>
      <c r="L53" s="179">
        <f t="shared" ref="L53" si="149">ROUND(SUM(L54:L59),2)</f>
        <v>2408.85</v>
      </c>
      <c r="M53" s="179">
        <f t="shared" ref="M53" si="150">ROUND(SUM(M54:M59),2)</f>
        <v>2416.6</v>
      </c>
      <c r="N53" s="179">
        <f t="shared" ref="N53" si="151">ROUND(SUM(N54:N59),2)</f>
        <v>2409.48</v>
      </c>
      <c r="O53" s="179">
        <f t="shared" ref="O53" si="152">ROUND(SUM(O54:O59),2)</f>
        <v>2377.41</v>
      </c>
      <c r="P53" s="179">
        <f t="shared" ref="P53" si="153">ROUND(SUM(P54:P59),2)</f>
        <v>2372.16</v>
      </c>
      <c r="Q53" s="179">
        <f t="shared" ref="Q53" si="154">ROUND(SUM(Q54:Q59),2)</f>
        <v>2364.9699999999998</v>
      </c>
      <c r="R53" s="179">
        <f t="shared" ref="R53" si="155">ROUND(SUM(R54:R59),2)</f>
        <v>2350.2199999999998</v>
      </c>
      <c r="S53" s="179">
        <f t="shared" ref="S53" si="156">ROUND(SUM(S54:S59),2)</f>
        <v>2335.7199999999998</v>
      </c>
      <c r="T53" s="179">
        <f t="shared" ref="T53" si="157">ROUND(SUM(T54:T59),2)</f>
        <v>2335.7399999999998</v>
      </c>
      <c r="U53" s="179">
        <f t="shared" ref="U53" si="158">ROUND(SUM(U54:U59),2)</f>
        <v>2318.67</v>
      </c>
      <c r="V53" s="179">
        <f t="shared" ref="V53" si="159">ROUND(SUM(V54:V59),2)</f>
        <v>2331.9299999999998</v>
      </c>
      <c r="W53" s="179">
        <f t="shared" ref="W53" si="160">ROUND(SUM(W54:W59),2)</f>
        <v>2389.41</v>
      </c>
      <c r="X53" s="179">
        <f t="shared" ref="X53" si="161">ROUND(SUM(X54:X59),2)</f>
        <v>2366.09</v>
      </c>
      <c r="Y53" s="180">
        <f t="shared" ref="Y53" si="162">ROUND(SUM(Y54:Y59),2)</f>
        <v>2392.11</v>
      </c>
    </row>
    <row r="54" spans="1:25" ht="38.25" outlineLevel="1" x14ac:dyDescent="0.2">
      <c r="A54" s="182" t="s">
        <v>168</v>
      </c>
      <c r="B54" s="177">
        <f>SUMIF(конвертация!$A$34:$A$64,' 3 цк'!$A53,конвертация!B$34:B$64)</f>
        <v>755.66468348000001</v>
      </c>
      <c r="C54" s="177">
        <f>SUMIF(конвертация!$A$34:$A$64,' 3 цк'!$A53,конвертация!C$34:C$64)</f>
        <v>806.51884845999996</v>
      </c>
      <c r="D54" s="177">
        <f>SUMIF(конвертация!$A$34:$A$64,' 3 цк'!$A53,конвертация!D$34:D$64)</f>
        <v>849.36587681000003</v>
      </c>
      <c r="E54" s="177">
        <f>SUMIF(конвертация!$A$34:$A$64,' 3 цк'!$A53,конвертация!E$34:E$64)</f>
        <v>862.14837550000004</v>
      </c>
      <c r="F54" s="177">
        <f>SUMIF(конвертация!$A$34:$A$64,' 3 цк'!$A53,конвертация!F$34:F$64)</f>
        <v>871.01964887999998</v>
      </c>
      <c r="G54" s="177">
        <f>SUMIF(конвертация!$A$34:$A$64,' 3 цк'!$A53,конвертация!G$34:G$64)</f>
        <v>895.17783699999995</v>
      </c>
      <c r="H54" s="177">
        <f>SUMIF(конвертация!$A$34:$A$64,' 3 цк'!$A53,конвертация!H$34:H$64)</f>
        <v>886.94432859999995</v>
      </c>
      <c r="I54" s="177">
        <f>SUMIF(конвертация!$A$34:$A$64,' 3 цк'!$A53,конвертация!I$34:I$64)</f>
        <v>863.34147504999999</v>
      </c>
      <c r="J54" s="177">
        <f>SUMIF(конвертация!$A$34:$A$64,' 3 цк'!$A53,конвертация!J$34:J$64)</f>
        <v>758.03830504999996</v>
      </c>
      <c r="K54" s="177">
        <f>SUMIF(конвертация!$A$34:$A$64,' 3 цк'!$A53,конвертация!K$34:K$64)</f>
        <v>669.86874796999996</v>
      </c>
      <c r="L54" s="177">
        <f>SUMIF(конвертация!$A$34:$A$64,' 3 цк'!$A53,конвертация!L$34:L$64)</f>
        <v>666.92497776000005</v>
      </c>
      <c r="M54" s="177">
        <f>SUMIF(конвертация!$A$34:$A$64,' 3 цк'!$A53,конвертация!M$34:M$64)</f>
        <v>674.67952605000005</v>
      </c>
      <c r="N54" s="177">
        <f>SUMIF(конвертация!$A$34:$A$64,' 3 цк'!$A53,конвертация!N$34:N$64)</f>
        <v>667.55849410999997</v>
      </c>
      <c r="O54" s="177">
        <f>SUMIF(конвертация!$A$34:$A$64,' 3 цк'!$A53,конвертация!O$34:O$64)</f>
        <v>635.48902666000004</v>
      </c>
      <c r="P54" s="177">
        <f>SUMIF(конвертация!$A$34:$A$64,' 3 цк'!$A53,конвертация!P$34:P$64)</f>
        <v>630.24253698999996</v>
      </c>
      <c r="Q54" s="177">
        <f>SUMIF(конвертация!$A$34:$A$64,' 3 цк'!$A53,конвертация!Q$34:Q$64)</f>
        <v>623.04605705999995</v>
      </c>
      <c r="R54" s="177">
        <f>SUMIF(конвертация!$A$34:$A$64,' 3 цк'!$A53,конвертация!R$34:R$64)</f>
        <v>608.30301049000002</v>
      </c>
      <c r="S54" s="177">
        <f>SUMIF(конвертация!$A$34:$A$64,' 3 цк'!$A53,конвертация!S$34:S$64)</f>
        <v>593.79815171999996</v>
      </c>
      <c r="T54" s="177">
        <f>SUMIF(конвертация!$A$34:$A$64,' 3 цк'!$A53,конвертация!T$34:T$64)</f>
        <v>593.82244275999994</v>
      </c>
      <c r="U54" s="177">
        <f>SUMIF(конвертация!$A$34:$A$64,' 3 цк'!$A53,конвертация!U$34:U$64)</f>
        <v>576.75445940999998</v>
      </c>
      <c r="V54" s="177">
        <f>SUMIF(конвертация!$A$34:$A$64,' 3 цк'!$A53,конвертация!V$34:V$64)</f>
        <v>590.01298181000004</v>
      </c>
      <c r="W54" s="177">
        <f>SUMIF(конвертация!$A$34:$A$64,' 3 цк'!$A53,конвертация!W$34:W$64)</f>
        <v>647.48822741000004</v>
      </c>
      <c r="X54" s="177">
        <f>SUMIF(конвертация!$A$34:$A$64,' 3 цк'!$A53,конвертация!X$34:X$64)</f>
        <v>624.17039108999995</v>
      </c>
      <c r="Y54" s="178">
        <f>SUMIF(конвертация!$A$34:$A$64,' 3 цк'!$A53,конвертация!Y$34:Y$64)</f>
        <v>650.18628938999996</v>
      </c>
    </row>
    <row r="55" spans="1:25" ht="38.25" outlineLevel="1" x14ac:dyDescent="0.2">
      <c r="A55" s="182" t="s">
        <v>72</v>
      </c>
      <c r="B55" s="44">
        <f>B48</f>
        <v>77.17</v>
      </c>
      <c r="C55" s="44">
        <f t="shared" ref="C55:Y55" si="163">C48</f>
        <v>77.17</v>
      </c>
      <c r="D55" s="44">
        <f t="shared" si="163"/>
        <v>77.17</v>
      </c>
      <c r="E55" s="44">
        <f t="shared" si="163"/>
        <v>77.17</v>
      </c>
      <c r="F55" s="44">
        <f t="shared" si="163"/>
        <v>77.17</v>
      </c>
      <c r="G55" s="44">
        <f t="shared" si="163"/>
        <v>77.17</v>
      </c>
      <c r="H55" s="44">
        <f t="shared" si="163"/>
        <v>77.17</v>
      </c>
      <c r="I55" s="44">
        <f t="shared" si="163"/>
        <v>77.17</v>
      </c>
      <c r="J55" s="44">
        <f t="shared" si="163"/>
        <v>77.17</v>
      </c>
      <c r="K55" s="44">
        <f t="shared" si="163"/>
        <v>77.17</v>
      </c>
      <c r="L55" s="44">
        <f t="shared" si="163"/>
        <v>77.17</v>
      </c>
      <c r="M55" s="44">
        <f t="shared" si="163"/>
        <v>77.17</v>
      </c>
      <c r="N55" s="44">
        <f t="shared" si="163"/>
        <v>77.17</v>
      </c>
      <c r="O55" s="44">
        <f t="shared" si="163"/>
        <v>77.17</v>
      </c>
      <c r="P55" s="44">
        <f t="shared" si="163"/>
        <v>77.17</v>
      </c>
      <c r="Q55" s="44">
        <f t="shared" si="163"/>
        <v>77.17</v>
      </c>
      <c r="R55" s="44">
        <f t="shared" si="163"/>
        <v>77.17</v>
      </c>
      <c r="S55" s="44">
        <f t="shared" si="163"/>
        <v>77.17</v>
      </c>
      <c r="T55" s="44">
        <f t="shared" si="163"/>
        <v>77.17</v>
      </c>
      <c r="U55" s="44">
        <f t="shared" si="163"/>
        <v>77.17</v>
      </c>
      <c r="V55" s="44">
        <f t="shared" si="163"/>
        <v>77.17</v>
      </c>
      <c r="W55" s="44">
        <f t="shared" si="163"/>
        <v>77.17</v>
      </c>
      <c r="X55" s="44">
        <f t="shared" si="163"/>
        <v>77.17</v>
      </c>
      <c r="Y55" s="45">
        <f t="shared" si="163"/>
        <v>77.17</v>
      </c>
    </row>
    <row r="56" spans="1:25" outlineLevel="1" x14ac:dyDescent="0.2">
      <c r="A56" s="182" t="s">
        <v>3</v>
      </c>
      <c r="B56" s="44">
        <f t="shared" ref="B56:Y56" si="164">B49</f>
        <v>1531.21</v>
      </c>
      <c r="C56" s="44">
        <f t="shared" si="164"/>
        <v>1531.21</v>
      </c>
      <c r="D56" s="44">
        <f t="shared" si="164"/>
        <v>1531.21</v>
      </c>
      <c r="E56" s="44">
        <f t="shared" si="164"/>
        <v>1531.21</v>
      </c>
      <c r="F56" s="44">
        <f t="shared" si="164"/>
        <v>1531.21</v>
      </c>
      <c r="G56" s="44">
        <f t="shared" si="164"/>
        <v>1531.21</v>
      </c>
      <c r="H56" s="44">
        <f t="shared" si="164"/>
        <v>1531.21</v>
      </c>
      <c r="I56" s="44">
        <f t="shared" si="164"/>
        <v>1531.21</v>
      </c>
      <c r="J56" s="44">
        <f t="shared" si="164"/>
        <v>1531.21</v>
      </c>
      <c r="K56" s="44">
        <f t="shared" si="164"/>
        <v>1531.21</v>
      </c>
      <c r="L56" s="44">
        <f t="shared" si="164"/>
        <v>1531.21</v>
      </c>
      <c r="M56" s="44">
        <f t="shared" si="164"/>
        <v>1531.21</v>
      </c>
      <c r="N56" s="44">
        <f t="shared" si="164"/>
        <v>1531.21</v>
      </c>
      <c r="O56" s="44">
        <f t="shared" si="164"/>
        <v>1531.21</v>
      </c>
      <c r="P56" s="44">
        <f t="shared" si="164"/>
        <v>1531.21</v>
      </c>
      <c r="Q56" s="44">
        <f t="shared" si="164"/>
        <v>1531.21</v>
      </c>
      <c r="R56" s="44">
        <f t="shared" si="164"/>
        <v>1531.21</v>
      </c>
      <c r="S56" s="44">
        <f t="shared" si="164"/>
        <v>1531.21</v>
      </c>
      <c r="T56" s="44">
        <f t="shared" si="164"/>
        <v>1531.21</v>
      </c>
      <c r="U56" s="44">
        <f t="shared" si="164"/>
        <v>1531.21</v>
      </c>
      <c r="V56" s="44">
        <f t="shared" si="164"/>
        <v>1531.21</v>
      </c>
      <c r="W56" s="44">
        <f t="shared" si="164"/>
        <v>1531.21</v>
      </c>
      <c r="X56" s="44">
        <f t="shared" si="164"/>
        <v>1531.21</v>
      </c>
      <c r="Y56" s="45">
        <f t="shared" si="164"/>
        <v>1531.21</v>
      </c>
    </row>
    <row r="57" spans="1:25" outlineLevel="1" x14ac:dyDescent="0.2">
      <c r="A57" s="182" t="s">
        <v>4</v>
      </c>
      <c r="B57" s="44">
        <f t="shared" ref="B57:Y58" si="165">B50</f>
        <v>130.51</v>
      </c>
      <c r="C57" s="44">
        <f t="shared" si="165"/>
        <v>130.51</v>
      </c>
      <c r="D57" s="44">
        <f t="shared" si="165"/>
        <v>130.51</v>
      </c>
      <c r="E57" s="44">
        <f t="shared" si="165"/>
        <v>130.51</v>
      </c>
      <c r="F57" s="44">
        <f t="shared" si="165"/>
        <v>130.51</v>
      </c>
      <c r="G57" s="44">
        <f t="shared" si="165"/>
        <v>130.51</v>
      </c>
      <c r="H57" s="44">
        <f t="shared" si="165"/>
        <v>130.51</v>
      </c>
      <c r="I57" s="44">
        <f t="shared" si="165"/>
        <v>130.51</v>
      </c>
      <c r="J57" s="44">
        <f t="shared" si="165"/>
        <v>130.51</v>
      </c>
      <c r="K57" s="44">
        <f t="shared" si="165"/>
        <v>130.51</v>
      </c>
      <c r="L57" s="44">
        <f t="shared" si="165"/>
        <v>130.51</v>
      </c>
      <c r="M57" s="44">
        <f t="shared" si="165"/>
        <v>130.51</v>
      </c>
      <c r="N57" s="44">
        <f t="shared" si="165"/>
        <v>130.51</v>
      </c>
      <c r="O57" s="44">
        <f t="shared" si="165"/>
        <v>130.51</v>
      </c>
      <c r="P57" s="44">
        <f t="shared" si="165"/>
        <v>130.51</v>
      </c>
      <c r="Q57" s="44">
        <f t="shared" si="165"/>
        <v>130.51</v>
      </c>
      <c r="R57" s="44">
        <f t="shared" si="165"/>
        <v>130.51</v>
      </c>
      <c r="S57" s="44">
        <f t="shared" si="165"/>
        <v>130.51</v>
      </c>
      <c r="T57" s="44">
        <f t="shared" si="165"/>
        <v>130.51</v>
      </c>
      <c r="U57" s="44">
        <f t="shared" si="165"/>
        <v>130.51</v>
      </c>
      <c r="V57" s="44">
        <f t="shared" si="165"/>
        <v>130.51</v>
      </c>
      <c r="W57" s="44">
        <f t="shared" si="165"/>
        <v>130.51</v>
      </c>
      <c r="X57" s="44">
        <f t="shared" si="165"/>
        <v>130.51</v>
      </c>
      <c r="Y57" s="45">
        <f t="shared" si="165"/>
        <v>130.51</v>
      </c>
    </row>
    <row r="58" spans="1:25" ht="25.5" outlineLevel="1" x14ac:dyDescent="0.2">
      <c r="A58" s="69" t="s">
        <v>179</v>
      </c>
      <c r="B58" s="209">
        <f>B51</f>
        <v>0</v>
      </c>
      <c r="C58" s="209">
        <f t="shared" si="165"/>
        <v>0</v>
      </c>
      <c r="D58" s="209">
        <f t="shared" si="165"/>
        <v>0</v>
      </c>
      <c r="E58" s="209">
        <f t="shared" si="165"/>
        <v>0</v>
      </c>
      <c r="F58" s="209">
        <f t="shared" si="165"/>
        <v>0</v>
      </c>
      <c r="G58" s="209">
        <f t="shared" si="165"/>
        <v>0</v>
      </c>
      <c r="H58" s="209">
        <f t="shared" si="165"/>
        <v>0</v>
      </c>
      <c r="I58" s="209">
        <f t="shared" si="165"/>
        <v>0</v>
      </c>
      <c r="J58" s="209">
        <f t="shared" si="165"/>
        <v>0</v>
      </c>
      <c r="K58" s="209">
        <f t="shared" si="165"/>
        <v>0</v>
      </c>
      <c r="L58" s="209">
        <f t="shared" si="165"/>
        <v>0</v>
      </c>
      <c r="M58" s="209">
        <f t="shared" si="165"/>
        <v>0</v>
      </c>
      <c r="N58" s="209">
        <f t="shared" si="165"/>
        <v>0</v>
      </c>
      <c r="O58" s="209">
        <f t="shared" si="165"/>
        <v>0</v>
      </c>
      <c r="P58" s="209">
        <f t="shared" si="165"/>
        <v>0</v>
      </c>
      <c r="Q58" s="209">
        <f t="shared" si="165"/>
        <v>0</v>
      </c>
      <c r="R58" s="209">
        <f t="shared" si="165"/>
        <v>0</v>
      </c>
      <c r="S58" s="209">
        <f t="shared" si="165"/>
        <v>0</v>
      </c>
      <c r="T58" s="209">
        <f t="shared" si="165"/>
        <v>0</v>
      </c>
      <c r="U58" s="209">
        <f t="shared" si="165"/>
        <v>0</v>
      </c>
      <c r="V58" s="209">
        <f t="shared" si="165"/>
        <v>0</v>
      </c>
      <c r="W58" s="209">
        <f t="shared" si="165"/>
        <v>0</v>
      </c>
      <c r="X58" s="209">
        <f t="shared" si="165"/>
        <v>0</v>
      </c>
      <c r="Y58" s="209">
        <f t="shared" si="165"/>
        <v>0</v>
      </c>
    </row>
    <row r="59" spans="1:25" ht="15" outlineLevel="1" thickBot="1" x14ac:dyDescent="0.25">
      <c r="A59" s="183" t="s">
        <v>119</v>
      </c>
      <c r="B59" s="184">
        <f t="shared" ref="B59:Y59" si="166">B52</f>
        <v>3.0303901600000001</v>
      </c>
      <c r="C59" s="184">
        <f t="shared" si="166"/>
        <v>3.0303901600000001</v>
      </c>
      <c r="D59" s="184">
        <f t="shared" si="166"/>
        <v>3.0303901600000001</v>
      </c>
      <c r="E59" s="184">
        <f t="shared" si="166"/>
        <v>3.0303901600000001</v>
      </c>
      <c r="F59" s="184">
        <f t="shared" si="166"/>
        <v>3.0303901600000001</v>
      </c>
      <c r="G59" s="184">
        <f t="shared" si="166"/>
        <v>3.0303901600000001</v>
      </c>
      <c r="H59" s="184">
        <f t="shared" si="166"/>
        <v>3.0303901600000001</v>
      </c>
      <c r="I59" s="184">
        <f t="shared" si="166"/>
        <v>3.0303901600000001</v>
      </c>
      <c r="J59" s="184">
        <f t="shared" si="166"/>
        <v>3.0303901600000001</v>
      </c>
      <c r="K59" s="184">
        <f t="shared" si="166"/>
        <v>3.0303901600000001</v>
      </c>
      <c r="L59" s="184">
        <f t="shared" si="166"/>
        <v>3.0303901600000001</v>
      </c>
      <c r="M59" s="184">
        <f t="shared" si="166"/>
        <v>3.0303901600000001</v>
      </c>
      <c r="N59" s="184">
        <f t="shared" si="166"/>
        <v>3.0303901600000001</v>
      </c>
      <c r="O59" s="184">
        <f t="shared" si="166"/>
        <v>3.0303901600000001</v>
      </c>
      <c r="P59" s="184">
        <f t="shared" si="166"/>
        <v>3.0303901600000001</v>
      </c>
      <c r="Q59" s="184">
        <f t="shared" si="166"/>
        <v>3.0303901600000001</v>
      </c>
      <c r="R59" s="184">
        <f t="shared" si="166"/>
        <v>3.0303901600000001</v>
      </c>
      <c r="S59" s="184">
        <f t="shared" si="166"/>
        <v>3.0303901600000001</v>
      </c>
      <c r="T59" s="184">
        <f t="shared" si="166"/>
        <v>3.0303901600000001</v>
      </c>
      <c r="U59" s="184">
        <f t="shared" si="166"/>
        <v>3.0303901600000001</v>
      </c>
      <c r="V59" s="184">
        <f t="shared" si="166"/>
        <v>3.0303901600000001</v>
      </c>
      <c r="W59" s="184">
        <f t="shared" si="166"/>
        <v>3.0303901600000001</v>
      </c>
      <c r="X59" s="184">
        <f t="shared" si="166"/>
        <v>3.0303901600000001</v>
      </c>
      <c r="Y59" s="185">
        <f t="shared" si="166"/>
        <v>3.0303901600000001</v>
      </c>
    </row>
    <row r="60" spans="1:25" x14ac:dyDescent="0.2">
      <c r="A60" s="181">
        <v>8</v>
      </c>
      <c r="B60" s="179">
        <f>ROUND(SUM(B61:B66),2)</f>
        <v>2480.15</v>
      </c>
      <c r="C60" s="179">
        <f t="shared" ref="C60" si="167">ROUND(SUM(C61:C66),2)</f>
        <v>2565.1799999999998</v>
      </c>
      <c r="D60" s="179">
        <f t="shared" ref="D60" si="168">ROUND(SUM(D61:D66),2)</f>
        <v>2623.85</v>
      </c>
      <c r="E60" s="179">
        <f t="shared" ref="E60" si="169">ROUND(SUM(E61:E66),2)</f>
        <v>2627.41</v>
      </c>
      <c r="F60" s="179">
        <f t="shared" ref="F60" si="170">ROUND(SUM(F61:F66),2)</f>
        <v>2646.32</v>
      </c>
      <c r="G60" s="179">
        <f t="shared" ref="G60" si="171">ROUND(SUM(G61:G66),2)</f>
        <v>2639.24</v>
      </c>
      <c r="H60" s="179">
        <f t="shared" ref="H60" si="172">ROUND(SUM(H61:H66),2)</f>
        <v>2596.2800000000002</v>
      </c>
      <c r="I60" s="179">
        <f t="shared" ref="I60" si="173">ROUND(SUM(I61:I66),2)</f>
        <v>2506.7600000000002</v>
      </c>
      <c r="J60" s="179">
        <f t="shared" ref="J60" si="174">ROUND(SUM(J61:J66),2)</f>
        <v>2437.4299999999998</v>
      </c>
      <c r="K60" s="179">
        <f t="shared" ref="K60" si="175">ROUND(SUM(K61:K66),2)</f>
        <v>2431.5100000000002</v>
      </c>
      <c r="L60" s="179">
        <f t="shared" ref="L60" si="176">ROUND(SUM(L61:L66),2)</f>
        <v>2450.23</v>
      </c>
      <c r="M60" s="179">
        <f t="shared" ref="M60" si="177">ROUND(SUM(M61:M66),2)</f>
        <v>2474.36</v>
      </c>
      <c r="N60" s="179">
        <f t="shared" ref="N60" si="178">ROUND(SUM(N61:N66),2)</f>
        <v>2466.54</v>
      </c>
      <c r="O60" s="179">
        <f t="shared" ref="O60" si="179">ROUND(SUM(O61:O66),2)</f>
        <v>2475.3000000000002</v>
      </c>
      <c r="P60" s="179">
        <f t="shared" ref="P60" si="180">ROUND(SUM(P61:P66),2)</f>
        <v>2469.61</v>
      </c>
      <c r="Q60" s="179">
        <f t="shared" ref="Q60" si="181">ROUND(SUM(Q61:Q66),2)</f>
        <v>2452.2600000000002</v>
      </c>
      <c r="R60" s="179">
        <f t="shared" ref="R60" si="182">ROUND(SUM(R61:R66),2)</f>
        <v>2443.77</v>
      </c>
      <c r="S60" s="179">
        <f t="shared" ref="S60" si="183">ROUND(SUM(S61:S66),2)</f>
        <v>2447.7800000000002</v>
      </c>
      <c r="T60" s="179">
        <f t="shared" ref="T60" si="184">ROUND(SUM(T61:T66),2)</f>
        <v>2443.81</v>
      </c>
      <c r="U60" s="179">
        <f t="shared" ref="U60" si="185">ROUND(SUM(U61:U66),2)</f>
        <v>2454.25</v>
      </c>
      <c r="V60" s="179">
        <f t="shared" ref="V60" si="186">ROUND(SUM(V61:V66),2)</f>
        <v>2445.67</v>
      </c>
      <c r="W60" s="179">
        <f t="shared" ref="W60" si="187">ROUND(SUM(W61:W66),2)</f>
        <v>2462.6799999999998</v>
      </c>
      <c r="X60" s="179">
        <f t="shared" ref="X60" si="188">ROUND(SUM(X61:X66),2)</f>
        <v>2371.04</v>
      </c>
      <c r="Y60" s="180">
        <f t="shared" ref="Y60" si="189">ROUND(SUM(Y61:Y66),2)</f>
        <v>2403.04</v>
      </c>
    </row>
    <row r="61" spans="1:25" ht="38.25" outlineLevel="1" x14ac:dyDescent="0.2">
      <c r="A61" s="182" t="s">
        <v>168</v>
      </c>
      <c r="B61" s="177">
        <f>SUMIF(конвертация!$A$34:$A$64,' 3 цк'!$A60,конвертация!B$34:B$64)</f>
        <v>738.22734629000001</v>
      </c>
      <c r="C61" s="177">
        <f>SUMIF(конвертация!$A$34:$A$64,' 3 цк'!$A60,конвертация!C$34:C$64)</f>
        <v>823.26181725000004</v>
      </c>
      <c r="D61" s="177">
        <f>SUMIF(конвертация!$A$34:$A$64,' 3 цк'!$A60,конвертация!D$34:D$64)</f>
        <v>881.92728585999998</v>
      </c>
      <c r="E61" s="177">
        <f>SUMIF(конвертация!$A$34:$A$64,' 3 цк'!$A60,конвертация!E$34:E$64)</f>
        <v>885.48488485999997</v>
      </c>
      <c r="F61" s="177">
        <f>SUMIF(конвертация!$A$34:$A$64,' 3 цк'!$A60,конвертация!F$34:F$64)</f>
        <v>904.39593545000002</v>
      </c>
      <c r="G61" s="177">
        <f>SUMIF(конвертация!$A$34:$A$64,' 3 цк'!$A60,конвертация!G$34:G$64)</f>
        <v>897.32019919000004</v>
      </c>
      <c r="H61" s="177">
        <f>SUMIF(конвертация!$A$34:$A$64,' 3 цк'!$A60,конвертация!H$34:H$64)</f>
        <v>854.35520092000002</v>
      </c>
      <c r="I61" s="177">
        <f>SUMIF(конвертация!$A$34:$A$64,' 3 цк'!$A60,конвертация!I$34:I$64)</f>
        <v>764.84369642000001</v>
      </c>
      <c r="J61" s="177">
        <f>SUMIF(конвертация!$A$34:$A$64,' 3 цк'!$A60,конвертация!J$34:J$64)</f>
        <v>695.5077632</v>
      </c>
      <c r="K61" s="177">
        <f>SUMIF(конвертация!$A$34:$A$64,' 3 цк'!$A60,конвертация!K$34:K$64)</f>
        <v>689.58930068999996</v>
      </c>
      <c r="L61" s="177">
        <f>SUMIF(конвертация!$A$34:$A$64,' 3 цк'!$A60,конвертация!L$34:L$64)</f>
        <v>708.31183292000003</v>
      </c>
      <c r="M61" s="177">
        <f>SUMIF(конвертация!$A$34:$A$64,' 3 цк'!$A60,конвертация!M$34:M$64)</f>
        <v>732.44143016999999</v>
      </c>
      <c r="N61" s="177">
        <f>SUMIF(конвертация!$A$34:$A$64,' 3 цк'!$A60,конвертация!N$34:N$64)</f>
        <v>724.61499717000004</v>
      </c>
      <c r="O61" s="177">
        <f>SUMIF(конвертация!$A$34:$A$64,' 3 цк'!$A60,конвертация!O$34:O$64)</f>
        <v>733.37541399999998</v>
      </c>
      <c r="P61" s="177">
        <f>SUMIF(конвертация!$A$34:$A$64,' 3 цк'!$A60,конвертация!P$34:P$64)</f>
        <v>727.68526033000001</v>
      </c>
      <c r="Q61" s="177">
        <f>SUMIF(конвертация!$A$34:$A$64,' 3 цк'!$A60,конвертация!Q$34:Q$64)</f>
        <v>710.33855426000002</v>
      </c>
      <c r="R61" s="177">
        <f>SUMIF(конвертация!$A$34:$A$64,' 3 цк'!$A60,конвертация!R$34:R$64)</f>
        <v>701.84797485000001</v>
      </c>
      <c r="S61" s="177">
        <f>SUMIF(конвертация!$A$34:$A$64,' 3 цк'!$A60,конвертация!S$34:S$64)</f>
        <v>705.86102720999997</v>
      </c>
      <c r="T61" s="177">
        <f>SUMIF(конвертация!$A$34:$A$64,' 3 цк'!$A60,конвертация!T$34:T$64)</f>
        <v>701.89291606999996</v>
      </c>
      <c r="U61" s="177">
        <f>SUMIF(конвертация!$A$34:$A$64,' 3 цк'!$A60,конвертация!U$34:U$64)</f>
        <v>712.32595454</v>
      </c>
      <c r="V61" s="177">
        <f>SUMIF(конвертация!$A$34:$A$64,' 3 цк'!$A60,конвертация!V$34:V$64)</f>
        <v>703.75378241999999</v>
      </c>
      <c r="W61" s="177">
        <f>SUMIF(конвертация!$A$34:$A$64,' 3 цк'!$A60,конвертация!W$34:W$64)</f>
        <v>720.76205160999996</v>
      </c>
      <c r="X61" s="177">
        <f>SUMIF(конвертация!$A$34:$A$64,' 3 цк'!$A60,конвертация!X$34:X$64)</f>
        <v>629.12017598</v>
      </c>
      <c r="Y61" s="178">
        <f>SUMIF(конвертация!$A$34:$A$64,' 3 цк'!$A60,конвертация!Y$34:Y$64)</f>
        <v>661.12458062999997</v>
      </c>
    </row>
    <row r="62" spans="1:25" ht="38.25" outlineLevel="1" x14ac:dyDescent="0.2">
      <c r="A62" s="182" t="s">
        <v>72</v>
      </c>
      <c r="B62" s="44">
        <f>B55</f>
        <v>77.17</v>
      </c>
      <c r="C62" s="44">
        <f t="shared" ref="C62:Y62" si="190">C55</f>
        <v>77.17</v>
      </c>
      <c r="D62" s="44">
        <f t="shared" si="190"/>
        <v>77.17</v>
      </c>
      <c r="E62" s="44">
        <f t="shared" si="190"/>
        <v>77.17</v>
      </c>
      <c r="F62" s="44">
        <f t="shared" si="190"/>
        <v>77.17</v>
      </c>
      <c r="G62" s="44">
        <f t="shared" si="190"/>
        <v>77.17</v>
      </c>
      <c r="H62" s="44">
        <f t="shared" si="190"/>
        <v>77.17</v>
      </c>
      <c r="I62" s="44">
        <f t="shared" si="190"/>
        <v>77.17</v>
      </c>
      <c r="J62" s="44">
        <f t="shared" si="190"/>
        <v>77.17</v>
      </c>
      <c r="K62" s="44">
        <f t="shared" si="190"/>
        <v>77.17</v>
      </c>
      <c r="L62" s="44">
        <f t="shared" si="190"/>
        <v>77.17</v>
      </c>
      <c r="M62" s="44">
        <f t="shared" si="190"/>
        <v>77.17</v>
      </c>
      <c r="N62" s="44">
        <f t="shared" si="190"/>
        <v>77.17</v>
      </c>
      <c r="O62" s="44">
        <f t="shared" si="190"/>
        <v>77.17</v>
      </c>
      <c r="P62" s="44">
        <f t="shared" si="190"/>
        <v>77.17</v>
      </c>
      <c r="Q62" s="44">
        <f t="shared" si="190"/>
        <v>77.17</v>
      </c>
      <c r="R62" s="44">
        <f t="shared" si="190"/>
        <v>77.17</v>
      </c>
      <c r="S62" s="44">
        <f t="shared" si="190"/>
        <v>77.17</v>
      </c>
      <c r="T62" s="44">
        <f t="shared" si="190"/>
        <v>77.17</v>
      </c>
      <c r="U62" s="44">
        <f t="shared" si="190"/>
        <v>77.17</v>
      </c>
      <c r="V62" s="44">
        <f t="shared" si="190"/>
        <v>77.17</v>
      </c>
      <c r="W62" s="44">
        <f t="shared" si="190"/>
        <v>77.17</v>
      </c>
      <c r="X62" s="44">
        <f t="shared" si="190"/>
        <v>77.17</v>
      </c>
      <c r="Y62" s="45">
        <f t="shared" si="190"/>
        <v>77.17</v>
      </c>
    </row>
    <row r="63" spans="1:25" outlineLevel="1" x14ac:dyDescent="0.2">
      <c r="A63" s="182" t="s">
        <v>3</v>
      </c>
      <c r="B63" s="44">
        <f t="shared" ref="B63:Y63" si="191">B56</f>
        <v>1531.21</v>
      </c>
      <c r="C63" s="44">
        <f t="shared" si="191"/>
        <v>1531.21</v>
      </c>
      <c r="D63" s="44">
        <f t="shared" si="191"/>
        <v>1531.21</v>
      </c>
      <c r="E63" s="44">
        <f t="shared" si="191"/>
        <v>1531.21</v>
      </c>
      <c r="F63" s="44">
        <f t="shared" si="191"/>
        <v>1531.21</v>
      </c>
      <c r="G63" s="44">
        <f t="shared" si="191"/>
        <v>1531.21</v>
      </c>
      <c r="H63" s="44">
        <f t="shared" si="191"/>
        <v>1531.21</v>
      </c>
      <c r="I63" s="44">
        <f t="shared" si="191"/>
        <v>1531.21</v>
      </c>
      <c r="J63" s="44">
        <f t="shared" si="191"/>
        <v>1531.21</v>
      </c>
      <c r="K63" s="44">
        <f t="shared" si="191"/>
        <v>1531.21</v>
      </c>
      <c r="L63" s="44">
        <f t="shared" si="191"/>
        <v>1531.21</v>
      </c>
      <c r="M63" s="44">
        <f t="shared" si="191"/>
        <v>1531.21</v>
      </c>
      <c r="N63" s="44">
        <f t="shared" si="191"/>
        <v>1531.21</v>
      </c>
      <c r="O63" s="44">
        <f t="shared" si="191"/>
        <v>1531.21</v>
      </c>
      <c r="P63" s="44">
        <f t="shared" si="191"/>
        <v>1531.21</v>
      </c>
      <c r="Q63" s="44">
        <f t="shared" si="191"/>
        <v>1531.21</v>
      </c>
      <c r="R63" s="44">
        <f t="shared" si="191"/>
        <v>1531.21</v>
      </c>
      <c r="S63" s="44">
        <f t="shared" si="191"/>
        <v>1531.21</v>
      </c>
      <c r="T63" s="44">
        <f t="shared" si="191"/>
        <v>1531.21</v>
      </c>
      <c r="U63" s="44">
        <f t="shared" si="191"/>
        <v>1531.21</v>
      </c>
      <c r="V63" s="44">
        <f t="shared" si="191"/>
        <v>1531.21</v>
      </c>
      <c r="W63" s="44">
        <f t="shared" si="191"/>
        <v>1531.21</v>
      </c>
      <c r="X63" s="44">
        <f t="shared" si="191"/>
        <v>1531.21</v>
      </c>
      <c r="Y63" s="45">
        <f t="shared" si="191"/>
        <v>1531.21</v>
      </c>
    </row>
    <row r="64" spans="1:25" outlineLevel="1" x14ac:dyDescent="0.2">
      <c r="A64" s="182" t="s">
        <v>4</v>
      </c>
      <c r="B64" s="44">
        <f t="shared" ref="B64:Y65" si="192">B57</f>
        <v>130.51</v>
      </c>
      <c r="C64" s="44">
        <f t="shared" si="192"/>
        <v>130.51</v>
      </c>
      <c r="D64" s="44">
        <f t="shared" si="192"/>
        <v>130.51</v>
      </c>
      <c r="E64" s="44">
        <f t="shared" si="192"/>
        <v>130.51</v>
      </c>
      <c r="F64" s="44">
        <f t="shared" si="192"/>
        <v>130.51</v>
      </c>
      <c r="G64" s="44">
        <f t="shared" si="192"/>
        <v>130.51</v>
      </c>
      <c r="H64" s="44">
        <f t="shared" si="192"/>
        <v>130.51</v>
      </c>
      <c r="I64" s="44">
        <f t="shared" si="192"/>
        <v>130.51</v>
      </c>
      <c r="J64" s="44">
        <f t="shared" si="192"/>
        <v>130.51</v>
      </c>
      <c r="K64" s="44">
        <f t="shared" si="192"/>
        <v>130.51</v>
      </c>
      <c r="L64" s="44">
        <f t="shared" si="192"/>
        <v>130.51</v>
      </c>
      <c r="M64" s="44">
        <f t="shared" si="192"/>
        <v>130.51</v>
      </c>
      <c r="N64" s="44">
        <f t="shared" si="192"/>
        <v>130.51</v>
      </c>
      <c r="O64" s="44">
        <f t="shared" si="192"/>
        <v>130.51</v>
      </c>
      <c r="P64" s="44">
        <f t="shared" si="192"/>
        <v>130.51</v>
      </c>
      <c r="Q64" s="44">
        <f t="shared" si="192"/>
        <v>130.51</v>
      </c>
      <c r="R64" s="44">
        <f t="shared" si="192"/>
        <v>130.51</v>
      </c>
      <c r="S64" s="44">
        <f t="shared" si="192"/>
        <v>130.51</v>
      </c>
      <c r="T64" s="44">
        <f t="shared" si="192"/>
        <v>130.51</v>
      </c>
      <c r="U64" s="44">
        <f t="shared" si="192"/>
        <v>130.51</v>
      </c>
      <c r="V64" s="44">
        <f t="shared" si="192"/>
        <v>130.51</v>
      </c>
      <c r="W64" s="44">
        <f t="shared" si="192"/>
        <v>130.51</v>
      </c>
      <c r="X64" s="44">
        <f t="shared" si="192"/>
        <v>130.51</v>
      </c>
      <c r="Y64" s="45">
        <f t="shared" si="192"/>
        <v>130.51</v>
      </c>
    </row>
    <row r="65" spans="1:25" ht="25.5" outlineLevel="1" x14ac:dyDescent="0.2">
      <c r="A65" s="69" t="s">
        <v>179</v>
      </c>
      <c r="B65" s="209">
        <f>B58</f>
        <v>0</v>
      </c>
      <c r="C65" s="209">
        <f t="shared" si="192"/>
        <v>0</v>
      </c>
      <c r="D65" s="209">
        <f t="shared" si="192"/>
        <v>0</v>
      </c>
      <c r="E65" s="209">
        <f t="shared" si="192"/>
        <v>0</v>
      </c>
      <c r="F65" s="209">
        <f t="shared" si="192"/>
        <v>0</v>
      </c>
      <c r="G65" s="209">
        <f t="shared" si="192"/>
        <v>0</v>
      </c>
      <c r="H65" s="209">
        <f t="shared" si="192"/>
        <v>0</v>
      </c>
      <c r="I65" s="209">
        <f t="shared" si="192"/>
        <v>0</v>
      </c>
      <c r="J65" s="209">
        <f t="shared" si="192"/>
        <v>0</v>
      </c>
      <c r="K65" s="209">
        <f t="shared" si="192"/>
        <v>0</v>
      </c>
      <c r="L65" s="209">
        <f t="shared" si="192"/>
        <v>0</v>
      </c>
      <c r="M65" s="209">
        <f t="shared" si="192"/>
        <v>0</v>
      </c>
      <c r="N65" s="209">
        <f t="shared" si="192"/>
        <v>0</v>
      </c>
      <c r="O65" s="209">
        <f t="shared" si="192"/>
        <v>0</v>
      </c>
      <c r="P65" s="209">
        <f t="shared" si="192"/>
        <v>0</v>
      </c>
      <c r="Q65" s="209">
        <f t="shared" si="192"/>
        <v>0</v>
      </c>
      <c r="R65" s="209">
        <f t="shared" si="192"/>
        <v>0</v>
      </c>
      <c r="S65" s="209">
        <f t="shared" si="192"/>
        <v>0</v>
      </c>
      <c r="T65" s="209">
        <f t="shared" si="192"/>
        <v>0</v>
      </c>
      <c r="U65" s="209">
        <f t="shared" si="192"/>
        <v>0</v>
      </c>
      <c r="V65" s="209">
        <f t="shared" si="192"/>
        <v>0</v>
      </c>
      <c r="W65" s="209">
        <f t="shared" si="192"/>
        <v>0</v>
      </c>
      <c r="X65" s="209">
        <f t="shared" si="192"/>
        <v>0</v>
      </c>
      <c r="Y65" s="209">
        <f t="shared" si="192"/>
        <v>0</v>
      </c>
    </row>
    <row r="66" spans="1:25" ht="15" outlineLevel="1" thickBot="1" x14ac:dyDescent="0.25">
      <c r="A66" s="183" t="s">
        <v>119</v>
      </c>
      <c r="B66" s="184">
        <f t="shared" ref="B66:Y66" si="193">B59</f>
        <v>3.0303901600000001</v>
      </c>
      <c r="C66" s="184">
        <f t="shared" si="193"/>
        <v>3.0303901600000001</v>
      </c>
      <c r="D66" s="184">
        <f t="shared" si="193"/>
        <v>3.0303901600000001</v>
      </c>
      <c r="E66" s="184">
        <f t="shared" si="193"/>
        <v>3.0303901600000001</v>
      </c>
      <c r="F66" s="184">
        <f t="shared" si="193"/>
        <v>3.0303901600000001</v>
      </c>
      <c r="G66" s="184">
        <f t="shared" si="193"/>
        <v>3.0303901600000001</v>
      </c>
      <c r="H66" s="184">
        <f t="shared" si="193"/>
        <v>3.0303901600000001</v>
      </c>
      <c r="I66" s="184">
        <f t="shared" si="193"/>
        <v>3.0303901600000001</v>
      </c>
      <c r="J66" s="184">
        <f t="shared" si="193"/>
        <v>3.0303901600000001</v>
      </c>
      <c r="K66" s="184">
        <f t="shared" si="193"/>
        <v>3.0303901600000001</v>
      </c>
      <c r="L66" s="184">
        <f t="shared" si="193"/>
        <v>3.0303901600000001</v>
      </c>
      <c r="M66" s="184">
        <f t="shared" si="193"/>
        <v>3.0303901600000001</v>
      </c>
      <c r="N66" s="184">
        <f t="shared" si="193"/>
        <v>3.0303901600000001</v>
      </c>
      <c r="O66" s="184">
        <f t="shared" si="193"/>
        <v>3.0303901600000001</v>
      </c>
      <c r="P66" s="184">
        <f t="shared" si="193"/>
        <v>3.0303901600000001</v>
      </c>
      <c r="Q66" s="184">
        <f t="shared" si="193"/>
        <v>3.0303901600000001</v>
      </c>
      <c r="R66" s="184">
        <f t="shared" si="193"/>
        <v>3.0303901600000001</v>
      </c>
      <c r="S66" s="184">
        <f t="shared" si="193"/>
        <v>3.0303901600000001</v>
      </c>
      <c r="T66" s="184">
        <f t="shared" si="193"/>
        <v>3.0303901600000001</v>
      </c>
      <c r="U66" s="184">
        <f t="shared" si="193"/>
        <v>3.0303901600000001</v>
      </c>
      <c r="V66" s="184">
        <f t="shared" si="193"/>
        <v>3.0303901600000001</v>
      </c>
      <c r="W66" s="184">
        <f t="shared" si="193"/>
        <v>3.0303901600000001</v>
      </c>
      <c r="X66" s="184">
        <f t="shared" si="193"/>
        <v>3.0303901600000001</v>
      </c>
      <c r="Y66" s="185">
        <f t="shared" si="193"/>
        <v>3.0303901600000001</v>
      </c>
    </row>
    <row r="67" spans="1:25" x14ac:dyDescent="0.2">
      <c r="A67" s="181">
        <v>9</v>
      </c>
      <c r="B67" s="179">
        <f>ROUND(SUM(B68:B73),2)</f>
        <v>2502.31</v>
      </c>
      <c r="C67" s="179">
        <f t="shared" ref="C67" si="194">ROUND(SUM(C68:C73),2)</f>
        <v>2621.62</v>
      </c>
      <c r="D67" s="179">
        <f t="shared" ref="D67" si="195">ROUND(SUM(D68:D73),2)</f>
        <v>2670.18</v>
      </c>
      <c r="E67" s="179">
        <f t="shared" ref="E67" si="196">ROUND(SUM(E68:E73),2)</f>
        <v>2669.85</v>
      </c>
      <c r="F67" s="179">
        <f t="shared" ref="F67" si="197">ROUND(SUM(F68:F73),2)</f>
        <v>2681.95</v>
      </c>
      <c r="G67" s="179">
        <f t="shared" ref="G67" si="198">ROUND(SUM(G68:G73),2)</f>
        <v>2662.98</v>
      </c>
      <c r="H67" s="179">
        <f t="shared" ref="H67" si="199">ROUND(SUM(H68:H73),2)</f>
        <v>2573.4499999999998</v>
      </c>
      <c r="I67" s="179">
        <f t="shared" ref="I67" si="200">ROUND(SUM(I68:I73),2)</f>
        <v>2547.42</v>
      </c>
      <c r="J67" s="179">
        <f t="shared" ref="J67" si="201">ROUND(SUM(J68:J73),2)</f>
        <v>2472.62</v>
      </c>
      <c r="K67" s="179">
        <f t="shared" ref="K67" si="202">ROUND(SUM(K68:K73),2)</f>
        <v>2490.7600000000002</v>
      </c>
      <c r="L67" s="179">
        <f t="shared" ref="L67" si="203">ROUND(SUM(L68:L73),2)</f>
        <v>2528.4699999999998</v>
      </c>
      <c r="M67" s="179">
        <f t="shared" ref="M67" si="204">ROUND(SUM(M68:M73),2)</f>
        <v>2571.94</v>
      </c>
      <c r="N67" s="179">
        <f t="shared" ref="N67" si="205">ROUND(SUM(N68:N73),2)</f>
        <v>2555.98</v>
      </c>
      <c r="O67" s="179">
        <f t="shared" ref="O67" si="206">ROUND(SUM(O68:O73),2)</f>
        <v>2551.62</v>
      </c>
      <c r="P67" s="179">
        <f t="shared" ref="P67" si="207">ROUND(SUM(P68:P73),2)</f>
        <v>2548.4699999999998</v>
      </c>
      <c r="Q67" s="179">
        <f t="shared" ref="Q67" si="208">ROUND(SUM(Q68:Q73),2)</f>
        <v>2527.27</v>
      </c>
      <c r="R67" s="179">
        <f t="shared" ref="R67" si="209">ROUND(SUM(R68:R73),2)</f>
        <v>2521.7600000000002</v>
      </c>
      <c r="S67" s="179">
        <f t="shared" ref="S67" si="210">ROUND(SUM(S68:S73),2)</f>
        <v>2518.12</v>
      </c>
      <c r="T67" s="179">
        <f t="shared" ref="T67" si="211">ROUND(SUM(T68:T73),2)</f>
        <v>2516.2600000000002</v>
      </c>
      <c r="U67" s="179">
        <f t="shared" ref="U67" si="212">ROUND(SUM(U68:U73),2)</f>
        <v>2519</v>
      </c>
      <c r="V67" s="179">
        <f t="shared" ref="V67" si="213">ROUND(SUM(V68:V73),2)</f>
        <v>2498.48</v>
      </c>
      <c r="W67" s="179">
        <f t="shared" ref="W67" si="214">ROUND(SUM(W68:W73),2)</f>
        <v>2514.16</v>
      </c>
      <c r="X67" s="179">
        <f t="shared" ref="X67" si="215">ROUND(SUM(X68:X73),2)</f>
        <v>2390.25</v>
      </c>
      <c r="Y67" s="180">
        <f t="shared" ref="Y67" si="216">ROUND(SUM(Y68:Y73),2)</f>
        <v>2440.15</v>
      </c>
    </row>
    <row r="68" spans="1:25" ht="38.25" outlineLevel="1" x14ac:dyDescent="0.2">
      <c r="A68" s="182" t="s">
        <v>168</v>
      </c>
      <c r="B68" s="177">
        <f>SUMIF(конвертация!$A$34:$A$64,' 3 цк'!$A67,конвертация!B$34:B$64)</f>
        <v>760.38525652999999</v>
      </c>
      <c r="C68" s="177">
        <f>SUMIF(конвертация!$A$34:$A$64,' 3 цк'!$A67,конвертация!C$34:C$64)</f>
        <v>879.70085599000004</v>
      </c>
      <c r="D68" s="177">
        <f>SUMIF(конвертация!$A$34:$A$64,' 3 цк'!$A67,конвертация!D$34:D$64)</f>
        <v>928.26154646999998</v>
      </c>
      <c r="E68" s="177">
        <f>SUMIF(конвертация!$A$34:$A$64,' 3 цк'!$A67,конвертация!E$34:E$64)</f>
        <v>927.92980195999996</v>
      </c>
      <c r="F68" s="177">
        <f>SUMIF(конвертация!$A$34:$A$64,' 3 цк'!$A67,конвертация!F$34:F$64)</f>
        <v>940.03440806000003</v>
      </c>
      <c r="G68" s="177">
        <f>SUMIF(конвертация!$A$34:$A$64,' 3 цк'!$A67,конвертация!G$34:G$64)</f>
        <v>921.06090770000003</v>
      </c>
      <c r="H68" s="177">
        <f>SUMIF(конвертация!$A$34:$A$64,' 3 цк'!$A67,конвертация!H$34:H$64)</f>
        <v>831.52751770999998</v>
      </c>
      <c r="I68" s="177">
        <f>SUMIF(конвертация!$A$34:$A$64,' 3 цк'!$A67,конвертация!I$34:I$64)</f>
        <v>805.49728723999999</v>
      </c>
      <c r="J68" s="177">
        <f>SUMIF(конвертация!$A$34:$A$64,' 3 цк'!$A67,конвертация!J$34:J$64)</f>
        <v>730.69866448000005</v>
      </c>
      <c r="K68" s="177">
        <f>SUMIF(конвертация!$A$34:$A$64,' 3 цк'!$A67,конвертация!K$34:K$64)</f>
        <v>748.83519655999999</v>
      </c>
      <c r="L68" s="177">
        <f>SUMIF(конвертация!$A$34:$A$64,' 3 цк'!$A67,конвертация!L$34:L$64)</f>
        <v>786.54892122000001</v>
      </c>
      <c r="M68" s="177">
        <f>SUMIF(конвертация!$A$34:$A$64,' 3 цк'!$A67,конвертация!M$34:M$64)</f>
        <v>830.01802842999996</v>
      </c>
      <c r="N68" s="177">
        <f>SUMIF(конвертация!$A$34:$A$64,' 3 цк'!$A67,конвертация!N$34:N$64)</f>
        <v>814.05569408999997</v>
      </c>
      <c r="O68" s="177">
        <f>SUMIF(конвертация!$A$34:$A$64,' 3 цк'!$A67,конвертация!O$34:O$64)</f>
        <v>809.70149874000003</v>
      </c>
      <c r="P68" s="177">
        <f>SUMIF(конвертация!$A$34:$A$64,' 3 цк'!$A67,конвертация!P$34:P$64)</f>
        <v>806.55423384000005</v>
      </c>
      <c r="Q68" s="177">
        <f>SUMIF(конвертация!$A$34:$A$64,' 3 цк'!$A67,конвертация!Q$34:Q$64)</f>
        <v>785.35050158000001</v>
      </c>
      <c r="R68" s="177">
        <f>SUMIF(конвертация!$A$34:$A$64,' 3 цк'!$A67,конвертация!R$34:R$64)</f>
        <v>779.83828919999996</v>
      </c>
      <c r="S68" s="177">
        <f>SUMIF(конвертация!$A$34:$A$64,' 3 цк'!$A67,конвертация!S$34:S$64)</f>
        <v>776.19516210999996</v>
      </c>
      <c r="T68" s="177">
        <f>SUMIF(конвертация!$A$34:$A$64,' 3 цк'!$A67,конвертация!T$34:T$64)</f>
        <v>774.34422323000001</v>
      </c>
      <c r="U68" s="177">
        <f>SUMIF(конвертация!$A$34:$A$64,' 3 цк'!$A67,конвертация!U$34:U$64)</f>
        <v>777.07957845999999</v>
      </c>
      <c r="V68" s="177">
        <f>SUMIF(конвертация!$A$34:$A$64,' 3 цк'!$A67,конвертация!V$34:V$64)</f>
        <v>756.55684332999999</v>
      </c>
      <c r="W68" s="177">
        <f>SUMIF(конвертация!$A$34:$A$64,' 3 цк'!$A67,конвертация!W$34:W$64)</f>
        <v>772.24413900000002</v>
      </c>
      <c r="X68" s="177">
        <f>SUMIF(конвертация!$A$34:$A$64,' 3 цк'!$A67,конвертация!X$34:X$64)</f>
        <v>648.32483333000005</v>
      </c>
      <c r="Y68" s="178">
        <f>SUMIF(конвертация!$A$34:$A$64,' 3 цк'!$A67,конвертация!Y$34:Y$64)</f>
        <v>698.22587530999999</v>
      </c>
    </row>
    <row r="69" spans="1:25" ht="38.25" outlineLevel="1" x14ac:dyDescent="0.2">
      <c r="A69" s="182" t="s">
        <v>72</v>
      </c>
      <c r="B69" s="44">
        <f>B62</f>
        <v>77.17</v>
      </c>
      <c r="C69" s="44">
        <f t="shared" ref="C69:Y69" si="217">C62</f>
        <v>77.17</v>
      </c>
      <c r="D69" s="44">
        <f t="shared" si="217"/>
        <v>77.17</v>
      </c>
      <c r="E69" s="44">
        <f t="shared" si="217"/>
        <v>77.17</v>
      </c>
      <c r="F69" s="44">
        <f t="shared" si="217"/>
        <v>77.17</v>
      </c>
      <c r="G69" s="44">
        <f t="shared" si="217"/>
        <v>77.17</v>
      </c>
      <c r="H69" s="44">
        <f t="shared" si="217"/>
        <v>77.17</v>
      </c>
      <c r="I69" s="44">
        <f t="shared" si="217"/>
        <v>77.17</v>
      </c>
      <c r="J69" s="44">
        <f t="shared" si="217"/>
        <v>77.17</v>
      </c>
      <c r="K69" s="44">
        <f t="shared" si="217"/>
        <v>77.17</v>
      </c>
      <c r="L69" s="44">
        <f t="shared" si="217"/>
        <v>77.17</v>
      </c>
      <c r="M69" s="44">
        <f t="shared" si="217"/>
        <v>77.17</v>
      </c>
      <c r="N69" s="44">
        <f t="shared" si="217"/>
        <v>77.17</v>
      </c>
      <c r="O69" s="44">
        <f t="shared" si="217"/>
        <v>77.17</v>
      </c>
      <c r="P69" s="44">
        <f t="shared" si="217"/>
        <v>77.17</v>
      </c>
      <c r="Q69" s="44">
        <f t="shared" si="217"/>
        <v>77.17</v>
      </c>
      <c r="R69" s="44">
        <f t="shared" si="217"/>
        <v>77.17</v>
      </c>
      <c r="S69" s="44">
        <f t="shared" si="217"/>
        <v>77.17</v>
      </c>
      <c r="T69" s="44">
        <f t="shared" si="217"/>
        <v>77.17</v>
      </c>
      <c r="U69" s="44">
        <f t="shared" si="217"/>
        <v>77.17</v>
      </c>
      <c r="V69" s="44">
        <f t="shared" si="217"/>
        <v>77.17</v>
      </c>
      <c r="W69" s="44">
        <f t="shared" si="217"/>
        <v>77.17</v>
      </c>
      <c r="X69" s="44">
        <f t="shared" si="217"/>
        <v>77.17</v>
      </c>
      <c r="Y69" s="45">
        <f t="shared" si="217"/>
        <v>77.17</v>
      </c>
    </row>
    <row r="70" spans="1:25" outlineLevel="1" x14ac:dyDescent="0.2">
      <c r="A70" s="182" t="s">
        <v>3</v>
      </c>
      <c r="B70" s="44">
        <f t="shared" ref="B70:Y70" si="218">B63</f>
        <v>1531.21</v>
      </c>
      <c r="C70" s="44">
        <f t="shared" si="218"/>
        <v>1531.21</v>
      </c>
      <c r="D70" s="44">
        <f t="shared" si="218"/>
        <v>1531.21</v>
      </c>
      <c r="E70" s="44">
        <f t="shared" si="218"/>
        <v>1531.21</v>
      </c>
      <c r="F70" s="44">
        <f t="shared" si="218"/>
        <v>1531.21</v>
      </c>
      <c r="G70" s="44">
        <f t="shared" si="218"/>
        <v>1531.21</v>
      </c>
      <c r="H70" s="44">
        <f t="shared" si="218"/>
        <v>1531.21</v>
      </c>
      <c r="I70" s="44">
        <f t="shared" si="218"/>
        <v>1531.21</v>
      </c>
      <c r="J70" s="44">
        <f t="shared" si="218"/>
        <v>1531.21</v>
      </c>
      <c r="K70" s="44">
        <f t="shared" si="218"/>
        <v>1531.21</v>
      </c>
      <c r="L70" s="44">
        <f t="shared" si="218"/>
        <v>1531.21</v>
      </c>
      <c r="M70" s="44">
        <f t="shared" si="218"/>
        <v>1531.21</v>
      </c>
      <c r="N70" s="44">
        <f t="shared" si="218"/>
        <v>1531.21</v>
      </c>
      <c r="O70" s="44">
        <f t="shared" si="218"/>
        <v>1531.21</v>
      </c>
      <c r="P70" s="44">
        <f t="shared" si="218"/>
        <v>1531.21</v>
      </c>
      <c r="Q70" s="44">
        <f t="shared" si="218"/>
        <v>1531.21</v>
      </c>
      <c r="R70" s="44">
        <f t="shared" si="218"/>
        <v>1531.21</v>
      </c>
      <c r="S70" s="44">
        <f t="shared" si="218"/>
        <v>1531.21</v>
      </c>
      <c r="T70" s="44">
        <f t="shared" si="218"/>
        <v>1531.21</v>
      </c>
      <c r="U70" s="44">
        <f t="shared" si="218"/>
        <v>1531.21</v>
      </c>
      <c r="V70" s="44">
        <f t="shared" si="218"/>
        <v>1531.21</v>
      </c>
      <c r="W70" s="44">
        <f t="shared" si="218"/>
        <v>1531.21</v>
      </c>
      <c r="X70" s="44">
        <f t="shared" si="218"/>
        <v>1531.21</v>
      </c>
      <c r="Y70" s="45">
        <f t="shared" si="218"/>
        <v>1531.21</v>
      </c>
    </row>
    <row r="71" spans="1:25" outlineLevel="1" x14ac:dyDescent="0.2">
      <c r="A71" s="182" t="s">
        <v>4</v>
      </c>
      <c r="B71" s="44">
        <f t="shared" ref="B71:Y72" si="219">B64</f>
        <v>130.51</v>
      </c>
      <c r="C71" s="44">
        <f t="shared" si="219"/>
        <v>130.51</v>
      </c>
      <c r="D71" s="44">
        <f t="shared" si="219"/>
        <v>130.51</v>
      </c>
      <c r="E71" s="44">
        <f t="shared" si="219"/>
        <v>130.51</v>
      </c>
      <c r="F71" s="44">
        <f t="shared" si="219"/>
        <v>130.51</v>
      </c>
      <c r="G71" s="44">
        <f t="shared" si="219"/>
        <v>130.51</v>
      </c>
      <c r="H71" s="44">
        <f t="shared" si="219"/>
        <v>130.51</v>
      </c>
      <c r="I71" s="44">
        <f t="shared" si="219"/>
        <v>130.51</v>
      </c>
      <c r="J71" s="44">
        <f t="shared" si="219"/>
        <v>130.51</v>
      </c>
      <c r="K71" s="44">
        <f t="shared" si="219"/>
        <v>130.51</v>
      </c>
      <c r="L71" s="44">
        <f t="shared" si="219"/>
        <v>130.51</v>
      </c>
      <c r="M71" s="44">
        <f t="shared" si="219"/>
        <v>130.51</v>
      </c>
      <c r="N71" s="44">
        <f t="shared" si="219"/>
        <v>130.51</v>
      </c>
      <c r="O71" s="44">
        <f t="shared" si="219"/>
        <v>130.51</v>
      </c>
      <c r="P71" s="44">
        <f t="shared" si="219"/>
        <v>130.51</v>
      </c>
      <c r="Q71" s="44">
        <f t="shared" si="219"/>
        <v>130.51</v>
      </c>
      <c r="R71" s="44">
        <f t="shared" si="219"/>
        <v>130.51</v>
      </c>
      <c r="S71" s="44">
        <f t="shared" si="219"/>
        <v>130.51</v>
      </c>
      <c r="T71" s="44">
        <f t="shared" si="219"/>
        <v>130.51</v>
      </c>
      <c r="U71" s="44">
        <f t="shared" si="219"/>
        <v>130.51</v>
      </c>
      <c r="V71" s="44">
        <f t="shared" si="219"/>
        <v>130.51</v>
      </c>
      <c r="W71" s="44">
        <f t="shared" si="219"/>
        <v>130.51</v>
      </c>
      <c r="X71" s="44">
        <f t="shared" si="219"/>
        <v>130.51</v>
      </c>
      <c r="Y71" s="45">
        <f t="shared" si="219"/>
        <v>130.51</v>
      </c>
    </row>
    <row r="72" spans="1:25" ht="25.5" outlineLevel="1" x14ac:dyDescent="0.2">
      <c r="A72" s="69" t="s">
        <v>179</v>
      </c>
      <c r="B72" s="209">
        <f>B65</f>
        <v>0</v>
      </c>
      <c r="C72" s="209">
        <f t="shared" si="219"/>
        <v>0</v>
      </c>
      <c r="D72" s="209">
        <f t="shared" si="219"/>
        <v>0</v>
      </c>
      <c r="E72" s="209">
        <f t="shared" si="219"/>
        <v>0</v>
      </c>
      <c r="F72" s="209">
        <f t="shared" si="219"/>
        <v>0</v>
      </c>
      <c r="G72" s="209">
        <f t="shared" si="219"/>
        <v>0</v>
      </c>
      <c r="H72" s="209">
        <f t="shared" si="219"/>
        <v>0</v>
      </c>
      <c r="I72" s="209">
        <f t="shared" si="219"/>
        <v>0</v>
      </c>
      <c r="J72" s="209">
        <f t="shared" si="219"/>
        <v>0</v>
      </c>
      <c r="K72" s="209">
        <f t="shared" si="219"/>
        <v>0</v>
      </c>
      <c r="L72" s="209">
        <f t="shared" si="219"/>
        <v>0</v>
      </c>
      <c r="M72" s="209">
        <f t="shared" si="219"/>
        <v>0</v>
      </c>
      <c r="N72" s="209">
        <f t="shared" si="219"/>
        <v>0</v>
      </c>
      <c r="O72" s="209">
        <f t="shared" si="219"/>
        <v>0</v>
      </c>
      <c r="P72" s="209">
        <f t="shared" si="219"/>
        <v>0</v>
      </c>
      <c r="Q72" s="209">
        <f t="shared" si="219"/>
        <v>0</v>
      </c>
      <c r="R72" s="209">
        <f t="shared" si="219"/>
        <v>0</v>
      </c>
      <c r="S72" s="209">
        <f t="shared" si="219"/>
        <v>0</v>
      </c>
      <c r="T72" s="209">
        <f t="shared" si="219"/>
        <v>0</v>
      </c>
      <c r="U72" s="209">
        <f t="shared" si="219"/>
        <v>0</v>
      </c>
      <c r="V72" s="209">
        <f t="shared" si="219"/>
        <v>0</v>
      </c>
      <c r="W72" s="209">
        <f t="shared" si="219"/>
        <v>0</v>
      </c>
      <c r="X72" s="209">
        <f t="shared" si="219"/>
        <v>0</v>
      </c>
      <c r="Y72" s="209">
        <f t="shared" si="219"/>
        <v>0</v>
      </c>
    </row>
    <row r="73" spans="1:25" ht="15" outlineLevel="1" thickBot="1" x14ac:dyDescent="0.25">
      <c r="A73" s="183" t="s">
        <v>119</v>
      </c>
      <c r="B73" s="184">
        <f t="shared" ref="B73:Y73" si="220">B66</f>
        <v>3.0303901600000001</v>
      </c>
      <c r="C73" s="184">
        <f t="shared" si="220"/>
        <v>3.0303901600000001</v>
      </c>
      <c r="D73" s="184">
        <f t="shared" si="220"/>
        <v>3.0303901600000001</v>
      </c>
      <c r="E73" s="184">
        <f t="shared" si="220"/>
        <v>3.0303901600000001</v>
      </c>
      <c r="F73" s="184">
        <f t="shared" si="220"/>
        <v>3.0303901600000001</v>
      </c>
      <c r="G73" s="184">
        <f t="shared" si="220"/>
        <v>3.0303901600000001</v>
      </c>
      <c r="H73" s="184">
        <f t="shared" si="220"/>
        <v>3.0303901600000001</v>
      </c>
      <c r="I73" s="184">
        <f t="shared" si="220"/>
        <v>3.0303901600000001</v>
      </c>
      <c r="J73" s="184">
        <f t="shared" si="220"/>
        <v>3.0303901600000001</v>
      </c>
      <c r="K73" s="184">
        <f t="shared" si="220"/>
        <v>3.0303901600000001</v>
      </c>
      <c r="L73" s="184">
        <f t="shared" si="220"/>
        <v>3.0303901600000001</v>
      </c>
      <c r="M73" s="184">
        <f t="shared" si="220"/>
        <v>3.0303901600000001</v>
      </c>
      <c r="N73" s="184">
        <f t="shared" si="220"/>
        <v>3.0303901600000001</v>
      </c>
      <c r="O73" s="184">
        <f t="shared" si="220"/>
        <v>3.0303901600000001</v>
      </c>
      <c r="P73" s="184">
        <f t="shared" si="220"/>
        <v>3.0303901600000001</v>
      </c>
      <c r="Q73" s="184">
        <f t="shared" si="220"/>
        <v>3.0303901600000001</v>
      </c>
      <c r="R73" s="184">
        <f t="shared" si="220"/>
        <v>3.0303901600000001</v>
      </c>
      <c r="S73" s="184">
        <f t="shared" si="220"/>
        <v>3.0303901600000001</v>
      </c>
      <c r="T73" s="184">
        <f t="shared" si="220"/>
        <v>3.0303901600000001</v>
      </c>
      <c r="U73" s="184">
        <f t="shared" si="220"/>
        <v>3.0303901600000001</v>
      </c>
      <c r="V73" s="184">
        <f t="shared" si="220"/>
        <v>3.0303901600000001</v>
      </c>
      <c r="W73" s="184">
        <f t="shared" si="220"/>
        <v>3.0303901600000001</v>
      </c>
      <c r="X73" s="184">
        <f t="shared" si="220"/>
        <v>3.0303901600000001</v>
      </c>
      <c r="Y73" s="185">
        <f t="shared" si="220"/>
        <v>3.0303901600000001</v>
      </c>
    </row>
    <row r="74" spans="1:25" x14ac:dyDescent="0.2">
      <c r="A74" s="181">
        <v>10</v>
      </c>
      <c r="B74" s="179">
        <f>ROUND(SUM(B75:B80),2)</f>
        <v>2491.96</v>
      </c>
      <c r="C74" s="179">
        <f t="shared" ref="C74" si="221">ROUND(SUM(C75:C80),2)</f>
        <v>2553.41</v>
      </c>
      <c r="D74" s="179">
        <f t="shared" ref="D74" si="222">ROUND(SUM(D75:D80),2)</f>
        <v>2588.6</v>
      </c>
      <c r="E74" s="179">
        <f t="shared" ref="E74" si="223">ROUND(SUM(E75:E80),2)</f>
        <v>2606.52</v>
      </c>
      <c r="F74" s="179">
        <f t="shared" ref="F74" si="224">ROUND(SUM(F75:F80),2)</f>
        <v>2620.1799999999998</v>
      </c>
      <c r="G74" s="179">
        <f t="shared" ref="G74" si="225">ROUND(SUM(G75:G80),2)</f>
        <v>2588.09</v>
      </c>
      <c r="H74" s="179">
        <f t="shared" ref="H74" si="226">ROUND(SUM(H75:H80),2)</f>
        <v>2526.39</v>
      </c>
      <c r="I74" s="179">
        <f t="shared" ref="I74" si="227">ROUND(SUM(I75:I80),2)</f>
        <v>2498.85</v>
      </c>
      <c r="J74" s="179">
        <f t="shared" ref="J74" si="228">ROUND(SUM(J75:J80),2)</f>
        <v>2438.2600000000002</v>
      </c>
      <c r="K74" s="179">
        <f t="shared" ref="K74" si="229">ROUND(SUM(K75:K80),2)</f>
        <v>2451.98</v>
      </c>
      <c r="L74" s="179">
        <f t="shared" ref="L74" si="230">ROUND(SUM(L75:L80),2)</f>
        <v>2529.5300000000002</v>
      </c>
      <c r="M74" s="179">
        <f t="shared" ref="M74" si="231">ROUND(SUM(M75:M80),2)</f>
        <v>2597.79</v>
      </c>
      <c r="N74" s="179">
        <f t="shared" ref="N74" si="232">ROUND(SUM(N75:N80),2)</f>
        <v>2598.2199999999998</v>
      </c>
      <c r="O74" s="179">
        <f t="shared" ref="O74" si="233">ROUND(SUM(O75:O80),2)</f>
        <v>2604.5</v>
      </c>
      <c r="P74" s="179">
        <f t="shared" ref="P74" si="234">ROUND(SUM(P75:P80),2)</f>
        <v>2575.1999999999998</v>
      </c>
      <c r="Q74" s="179">
        <f t="shared" ref="Q74" si="235">ROUND(SUM(Q75:Q80),2)</f>
        <v>2474.89</v>
      </c>
      <c r="R74" s="179">
        <f t="shared" ref="R74" si="236">ROUND(SUM(R75:R80),2)</f>
        <v>2490.62</v>
      </c>
      <c r="S74" s="179">
        <f t="shared" ref="S74" si="237">ROUND(SUM(S75:S80),2)</f>
        <v>2588.13</v>
      </c>
      <c r="T74" s="179">
        <f t="shared" ref="T74" si="238">ROUND(SUM(T75:T80),2)</f>
        <v>2558.4899999999998</v>
      </c>
      <c r="U74" s="179">
        <f t="shared" ref="U74" si="239">ROUND(SUM(U75:U80),2)</f>
        <v>2547.5100000000002</v>
      </c>
      <c r="V74" s="179">
        <f t="shared" ref="V74" si="240">ROUND(SUM(V75:V80),2)</f>
        <v>2529.48</v>
      </c>
      <c r="W74" s="179">
        <f t="shared" ref="W74" si="241">ROUND(SUM(W75:W80),2)</f>
        <v>2431.7600000000002</v>
      </c>
      <c r="X74" s="179">
        <f t="shared" ref="X74" si="242">ROUND(SUM(X75:X80),2)</f>
        <v>2404.8000000000002</v>
      </c>
      <c r="Y74" s="180">
        <f t="shared" ref="Y74" si="243">ROUND(SUM(Y75:Y80),2)</f>
        <v>2439.79</v>
      </c>
    </row>
    <row r="75" spans="1:25" ht="38.25" outlineLevel="1" x14ac:dyDescent="0.2">
      <c r="A75" s="182" t="s">
        <v>168</v>
      </c>
      <c r="B75" s="177">
        <f>SUMIF(конвертация!$A$34:$A$64,' 3 цк'!$A74,конвертация!B$34:B$64)</f>
        <v>750.04428256000006</v>
      </c>
      <c r="C75" s="177">
        <f>SUMIF(конвертация!$A$34:$A$64,' 3 цк'!$A74,конвертация!C$34:C$64)</f>
        <v>811.49095983999996</v>
      </c>
      <c r="D75" s="177">
        <f>SUMIF(конвертация!$A$34:$A$64,' 3 цк'!$A74,конвертация!D$34:D$64)</f>
        <v>846.67915201999995</v>
      </c>
      <c r="E75" s="177">
        <f>SUMIF(конвертация!$A$34:$A$64,' 3 цк'!$A74,конвертация!E$34:E$64)</f>
        <v>864.60171505000005</v>
      </c>
      <c r="F75" s="177">
        <f>SUMIF(конвертация!$A$34:$A$64,' 3 цк'!$A74,конвертация!F$34:F$64)</f>
        <v>878.26205263999998</v>
      </c>
      <c r="G75" s="177">
        <f>SUMIF(конвертация!$A$34:$A$64,' 3 цк'!$A74,конвертация!G$34:G$64)</f>
        <v>846.17232008999997</v>
      </c>
      <c r="H75" s="177">
        <f>SUMIF(конвертация!$A$34:$A$64,' 3 цк'!$A74,конвертация!H$34:H$64)</f>
        <v>784.46934715999998</v>
      </c>
      <c r="I75" s="177">
        <f>SUMIF(конвертация!$A$34:$A$64,' 3 цк'!$A74,конвертация!I$34:I$64)</f>
        <v>756.93266190999998</v>
      </c>
      <c r="J75" s="177">
        <f>SUMIF(конвертация!$A$34:$A$64,' 3 цк'!$A74,конвертация!J$34:J$64)</f>
        <v>696.33601524000005</v>
      </c>
      <c r="K75" s="177">
        <f>SUMIF(конвертация!$A$34:$A$64,' 3 цк'!$A74,конвертация!K$34:K$64)</f>
        <v>710.06112064000001</v>
      </c>
      <c r="L75" s="177">
        <f>SUMIF(конвертация!$A$34:$A$64,' 3 цк'!$A74,конвертация!L$34:L$64)</f>
        <v>787.60876812000004</v>
      </c>
      <c r="M75" s="177">
        <f>SUMIF(конвертация!$A$34:$A$64,' 3 цк'!$A74,конвертация!M$34:M$64)</f>
        <v>855.87030991999995</v>
      </c>
      <c r="N75" s="177">
        <f>SUMIF(конвертация!$A$34:$A$64,' 3 цк'!$A74,конвертация!N$34:N$64)</f>
        <v>856.30166248</v>
      </c>
      <c r="O75" s="177">
        <f>SUMIF(конвертация!$A$34:$A$64,' 3 цк'!$A74,конвертация!O$34:O$64)</f>
        <v>862.57917207000003</v>
      </c>
      <c r="P75" s="177">
        <f>SUMIF(конвертация!$A$34:$A$64,' 3 цк'!$A74,конвертация!P$34:P$64)</f>
        <v>833.28023582000003</v>
      </c>
      <c r="Q75" s="177">
        <f>SUMIF(конвертация!$A$34:$A$64,' 3 цк'!$A74,конвертация!Q$34:Q$64)</f>
        <v>732.97108366999998</v>
      </c>
      <c r="R75" s="177">
        <f>SUMIF(конвертация!$A$34:$A$64,' 3 цк'!$A74,конвертация!R$34:R$64)</f>
        <v>748.70404198999995</v>
      </c>
      <c r="S75" s="177">
        <f>SUMIF(конвертация!$A$34:$A$64,' 3 цк'!$A74,конвертация!S$34:S$64)</f>
        <v>846.21230662000005</v>
      </c>
      <c r="T75" s="177">
        <f>SUMIF(конвертация!$A$34:$A$64,' 3 цк'!$A74,конвертация!T$34:T$64)</f>
        <v>816.56947891000004</v>
      </c>
      <c r="U75" s="177">
        <f>SUMIF(конвертация!$A$34:$A$64,' 3 цк'!$A74,конвертация!U$34:U$64)</f>
        <v>805.58823142000006</v>
      </c>
      <c r="V75" s="177">
        <f>SUMIF(конвертация!$A$34:$A$64,' 3 цк'!$A74,конвертация!V$34:V$64)</f>
        <v>787.56424474999994</v>
      </c>
      <c r="W75" s="177">
        <f>SUMIF(конвертация!$A$34:$A$64,' 3 цк'!$A74,конвертация!W$34:W$64)</f>
        <v>689.8396113</v>
      </c>
      <c r="X75" s="177">
        <f>SUMIF(конвертация!$A$34:$A$64,' 3 цк'!$A74,конвертация!X$34:X$64)</f>
        <v>662.87760036999998</v>
      </c>
      <c r="Y75" s="178">
        <f>SUMIF(конвертация!$A$34:$A$64,' 3 цк'!$A74,конвертация!Y$34:Y$64)</f>
        <v>697.86691296000004</v>
      </c>
    </row>
    <row r="76" spans="1:25" ht="38.25" outlineLevel="1" x14ac:dyDescent="0.2">
      <c r="A76" s="182" t="s">
        <v>72</v>
      </c>
      <c r="B76" s="44">
        <f>B69</f>
        <v>77.17</v>
      </c>
      <c r="C76" s="44">
        <f t="shared" ref="C76:Y76" si="244">C69</f>
        <v>77.17</v>
      </c>
      <c r="D76" s="44">
        <f t="shared" si="244"/>
        <v>77.17</v>
      </c>
      <c r="E76" s="44">
        <f t="shared" si="244"/>
        <v>77.17</v>
      </c>
      <c r="F76" s="44">
        <f t="shared" si="244"/>
        <v>77.17</v>
      </c>
      <c r="G76" s="44">
        <f t="shared" si="244"/>
        <v>77.17</v>
      </c>
      <c r="H76" s="44">
        <f t="shared" si="244"/>
        <v>77.17</v>
      </c>
      <c r="I76" s="44">
        <f t="shared" si="244"/>
        <v>77.17</v>
      </c>
      <c r="J76" s="44">
        <f t="shared" si="244"/>
        <v>77.17</v>
      </c>
      <c r="K76" s="44">
        <f t="shared" si="244"/>
        <v>77.17</v>
      </c>
      <c r="L76" s="44">
        <f t="shared" si="244"/>
        <v>77.17</v>
      </c>
      <c r="M76" s="44">
        <f t="shared" si="244"/>
        <v>77.17</v>
      </c>
      <c r="N76" s="44">
        <f t="shared" si="244"/>
        <v>77.17</v>
      </c>
      <c r="O76" s="44">
        <f t="shared" si="244"/>
        <v>77.17</v>
      </c>
      <c r="P76" s="44">
        <f t="shared" si="244"/>
        <v>77.17</v>
      </c>
      <c r="Q76" s="44">
        <f t="shared" si="244"/>
        <v>77.17</v>
      </c>
      <c r="R76" s="44">
        <f t="shared" si="244"/>
        <v>77.17</v>
      </c>
      <c r="S76" s="44">
        <f t="shared" si="244"/>
        <v>77.17</v>
      </c>
      <c r="T76" s="44">
        <f t="shared" si="244"/>
        <v>77.17</v>
      </c>
      <c r="U76" s="44">
        <f t="shared" si="244"/>
        <v>77.17</v>
      </c>
      <c r="V76" s="44">
        <f t="shared" si="244"/>
        <v>77.17</v>
      </c>
      <c r="W76" s="44">
        <f t="shared" si="244"/>
        <v>77.17</v>
      </c>
      <c r="X76" s="44">
        <f t="shared" si="244"/>
        <v>77.17</v>
      </c>
      <c r="Y76" s="45">
        <f t="shared" si="244"/>
        <v>77.17</v>
      </c>
    </row>
    <row r="77" spans="1:25" outlineLevel="1" x14ac:dyDescent="0.2">
      <c r="A77" s="182" t="s">
        <v>3</v>
      </c>
      <c r="B77" s="44">
        <f t="shared" ref="B77:Y77" si="245">B70</f>
        <v>1531.21</v>
      </c>
      <c r="C77" s="44">
        <f t="shared" si="245"/>
        <v>1531.21</v>
      </c>
      <c r="D77" s="44">
        <f t="shared" si="245"/>
        <v>1531.21</v>
      </c>
      <c r="E77" s="44">
        <f t="shared" si="245"/>
        <v>1531.21</v>
      </c>
      <c r="F77" s="44">
        <f t="shared" si="245"/>
        <v>1531.21</v>
      </c>
      <c r="G77" s="44">
        <f t="shared" si="245"/>
        <v>1531.21</v>
      </c>
      <c r="H77" s="44">
        <f t="shared" si="245"/>
        <v>1531.21</v>
      </c>
      <c r="I77" s="44">
        <f t="shared" si="245"/>
        <v>1531.21</v>
      </c>
      <c r="J77" s="44">
        <f t="shared" si="245"/>
        <v>1531.21</v>
      </c>
      <c r="K77" s="44">
        <f t="shared" si="245"/>
        <v>1531.21</v>
      </c>
      <c r="L77" s="44">
        <f t="shared" si="245"/>
        <v>1531.21</v>
      </c>
      <c r="M77" s="44">
        <f t="shared" si="245"/>
        <v>1531.21</v>
      </c>
      <c r="N77" s="44">
        <f t="shared" si="245"/>
        <v>1531.21</v>
      </c>
      <c r="O77" s="44">
        <f t="shared" si="245"/>
        <v>1531.21</v>
      </c>
      <c r="P77" s="44">
        <f t="shared" si="245"/>
        <v>1531.21</v>
      </c>
      <c r="Q77" s="44">
        <f t="shared" si="245"/>
        <v>1531.21</v>
      </c>
      <c r="R77" s="44">
        <f t="shared" si="245"/>
        <v>1531.21</v>
      </c>
      <c r="S77" s="44">
        <f t="shared" si="245"/>
        <v>1531.21</v>
      </c>
      <c r="T77" s="44">
        <f t="shared" si="245"/>
        <v>1531.21</v>
      </c>
      <c r="U77" s="44">
        <f t="shared" si="245"/>
        <v>1531.21</v>
      </c>
      <c r="V77" s="44">
        <f t="shared" si="245"/>
        <v>1531.21</v>
      </c>
      <c r="W77" s="44">
        <f t="shared" si="245"/>
        <v>1531.21</v>
      </c>
      <c r="X77" s="44">
        <f t="shared" si="245"/>
        <v>1531.21</v>
      </c>
      <c r="Y77" s="45">
        <f t="shared" si="245"/>
        <v>1531.21</v>
      </c>
    </row>
    <row r="78" spans="1:25" outlineLevel="1" x14ac:dyDescent="0.2">
      <c r="A78" s="182" t="s">
        <v>4</v>
      </c>
      <c r="B78" s="44">
        <f t="shared" ref="B78:Y79" si="246">B71</f>
        <v>130.51</v>
      </c>
      <c r="C78" s="44">
        <f t="shared" si="246"/>
        <v>130.51</v>
      </c>
      <c r="D78" s="44">
        <f t="shared" si="246"/>
        <v>130.51</v>
      </c>
      <c r="E78" s="44">
        <f t="shared" si="246"/>
        <v>130.51</v>
      </c>
      <c r="F78" s="44">
        <f t="shared" si="246"/>
        <v>130.51</v>
      </c>
      <c r="G78" s="44">
        <f t="shared" si="246"/>
        <v>130.51</v>
      </c>
      <c r="H78" s="44">
        <f t="shared" si="246"/>
        <v>130.51</v>
      </c>
      <c r="I78" s="44">
        <f t="shared" si="246"/>
        <v>130.51</v>
      </c>
      <c r="J78" s="44">
        <f t="shared" si="246"/>
        <v>130.51</v>
      </c>
      <c r="K78" s="44">
        <f t="shared" si="246"/>
        <v>130.51</v>
      </c>
      <c r="L78" s="44">
        <f t="shared" si="246"/>
        <v>130.51</v>
      </c>
      <c r="M78" s="44">
        <f t="shared" si="246"/>
        <v>130.51</v>
      </c>
      <c r="N78" s="44">
        <f t="shared" si="246"/>
        <v>130.51</v>
      </c>
      <c r="O78" s="44">
        <f t="shared" si="246"/>
        <v>130.51</v>
      </c>
      <c r="P78" s="44">
        <f t="shared" si="246"/>
        <v>130.51</v>
      </c>
      <c r="Q78" s="44">
        <f t="shared" si="246"/>
        <v>130.51</v>
      </c>
      <c r="R78" s="44">
        <f t="shared" si="246"/>
        <v>130.51</v>
      </c>
      <c r="S78" s="44">
        <f t="shared" si="246"/>
        <v>130.51</v>
      </c>
      <c r="T78" s="44">
        <f t="shared" si="246"/>
        <v>130.51</v>
      </c>
      <c r="U78" s="44">
        <f t="shared" si="246"/>
        <v>130.51</v>
      </c>
      <c r="V78" s="44">
        <f t="shared" si="246"/>
        <v>130.51</v>
      </c>
      <c r="W78" s="44">
        <f t="shared" si="246"/>
        <v>130.51</v>
      </c>
      <c r="X78" s="44">
        <f t="shared" si="246"/>
        <v>130.51</v>
      </c>
      <c r="Y78" s="45">
        <f t="shared" si="246"/>
        <v>130.51</v>
      </c>
    </row>
    <row r="79" spans="1:25" ht="25.5" outlineLevel="1" x14ac:dyDescent="0.2">
      <c r="A79" s="69" t="s">
        <v>179</v>
      </c>
      <c r="B79" s="209">
        <f>B72</f>
        <v>0</v>
      </c>
      <c r="C79" s="209">
        <f t="shared" si="246"/>
        <v>0</v>
      </c>
      <c r="D79" s="209">
        <f t="shared" si="246"/>
        <v>0</v>
      </c>
      <c r="E79" s="209">
        <f t="shared" si="246"/>
        <v>0</v>
      </c>
      <c r="F79" s="209">
        <f t="shared" si="246"/>
        <v>0</v>
      </c>
      <c r="G79" s="209">
        <f t="shared" si="246"/>
        <v>0</v>
      </c>
      <c r="H79" s="209">
        <f t="shared" si="246"/>
        <v>0</v>
      </c>
      <c r="I79" s="209">
        <f t="shared" si="246"/>
        <v>0</v>
      </c>
      <c r="J79" s="209">
        <f t="shared" si="246"/>
        <v>0</v>
      </c>
      <c r="K79" s="209">
        <f t="shared" si="246"/>
        <v>0</v>
      </c>
      <c r="L79" s="209">
        <f t="shared" si="246"/>
        <v>0</v>
      </c>
      <c r="M79" s="209">
        <f t="shared" si="246"/>
        <v>0</v>
      </c>
      <c r="N79" s="209">
        <f t="shared" si="246"/>
        <v>0</v>
      </c>
      <c r="O79" s="209">
        <f t="shared" si="246"/>
        <v>0</v>
      </c>
      <c r="P79" s="209">
        <f t="shared" si="246"/>
        <v>0</v>
      </c>
      <c r="Q79" s="209">
        <f t="shared" si="246"/>
        <v>0</v>
      </c>
      <c r="R79" s="209">
        <f t="shared" si="246"/>
        <v>0</v>
      </c>
      <c r="S79" s="209">
        <f t="shared" si="246"/>
        <v>0</v>
      </c>
      <c r="T79" s="209">
        <f t="shared" si="246"/>
        <v>0</v>
      </c>
      <c r="U79" s="209">
        <f t="shared" si="246"/>
        <v>0</v>
      </c>
      <c r="V79" s="209">
        <f t="shared" si="246"/>
        <v>0</v>
      </c>
      <c r="W79" s="209">
        <f t="shared" si="246"/>
        <v>0</v>
      </c>
      <c r="X79" s="209">
        <f t="shared" si="246"/>
        <v>0</v>
      </c>
      <c r="Y79" s="209">
        <f t="shared" si="246"/>
        <v>0</v>
      </c>
    </row>
    <row r="80" spans="1:25" ht="15" outlineLevel="1" thickBot="1" x14ac:dyDescent="0.25">
      <c r="A80" s="183" t="s">
        <v>119</v>
      </c>
      <c r="B80" s="184">
        <f t="shared" ref="B80:Y80" si="247">B73</f>
        <v>3.0303901600000001</v>
      </c>
      <c r="C80" s="184">
        <f t="shared" si="247"/>
        <v>3.0303901600000001</v>
      </c>
      <c r="D80" s="184">
        <f t="shared" si="247"/>
        <v>3.0303901600000001</v>
      </c>
      <c r="E80" s="184">
        <f t="shared" si="247"/>
        <v>3.0303901600000001</v>
      </c>
      <c r="F80" s="184">
        <f t="shared" si="247"/>
        <v>3.0303901600000001</v>
      </c>
      <c r="G80" s="184">
        <f t="shared" si="247"/>
        <v>3.0303901600000001</v>
      </c>
      <c r="H80" s="184">
        <f t="shared" si="247"/>
        <v>3.0303901600000001</v>
      </c>
      <c r="I80" s="184">
        <f t="shared" si="247"/>
        <v>3.0303901600000001</v>
      </c>
      <c r="J80" s="184">
        <f t="shared" si="247"/>
        <v>3.0303901600000001</v>
      </c>
      <c r="K80" s="184">
        <f t="shared" si="247"/>
        <v>3.0303901600000001</v>
      </c>
      <c r="L80" s="184">
        <f t="shared" si="247"/>
        <v>3.0303901600000001</v>
      </c>
      <c r="M80" s="184">
        <f t="shared" si="247"/>
        <v>3.0303901600000001</v>
      </c>
      <c r="N80" s="184">
        <f t="shared" si="247"/>
        <v>3.0303901600000001</v>
      </c>
      <c r="O80" s="184">
        <f t="shared" si="247"/>
        <v>3.0303901600000001</v>
      </c>
      <c r="P80" s="184">
        <f t="shared" si="247"/>
        <v>3.0303901600000001</v>
      </c>
      <c r="Q80" s="184">
        <f t="shared" si="247"/>
        <v>3.0303901600000001</v>
      </c>
      <c r="R80" s="184">
        <f t="shared" si="247"/>
        <v>3.0303901600000001</v>
      </c>
      <c r="S80" s="184">
        <f t="shared" si="247"/>
        <v>3.0303901600000001</v>
      </c>
      <c r="T80" s="184">
        <f t="shared" si="247"/>
        <v>3.0303901600000001</v>
      </c>
      <c r="U80" s="184">
        <f t="shared" si="247"/>
        <v>3.0303901600000001</v>
      </c>
      <c r="V80" s="184">
        <f t="shared" si="247"/>
        <v>3.0303901600000001</v>
      </c>
      <c r="W80" s="184">
        <f t="shared" si="247"/>
        <v>3.0303901600000001</v>
      </c>
      <c r="X80" s="184">
        <f t="shared" si="247"/>
        <v>3.0303901600000001</v>
      </c>
      <c r="Y80" s="185">
        <f t="shared" si="247"/>
        <v>3.0303901600000001</v>
      </c>
    </row>
    <row r="81" spans="1:25" x14ac:dyDescent="0.2">
      <c r="A81" s="181">
        <v>11</v>
      </c>
      <c r="B81" s="179">
        <f>ROUND(SUM(B82:B87),2)</f>
        <v>2490.85</v>
      </c>
      <c r="C81" s="179">
        <f t="shared" ref="C81" si="248">ROUND(SUM(C82:C87),2)</f>
        <v>2552.9699999999998</v>
      </c>
      <c r="D81" s="179">
        <f t="shared" ref="D81" si="249">ROUND(SUM(D82:D87),2)</f>
        <v>2589.0100000000002</v>
      </c>
      <c r="E81" s="179">
        <f t="shared" ref="E81" si="250">ROUND(SUM(E82:E87),2)</f>
        <v>2604.67</v>
      </c>
      <c r="F81" s="179">
        <f t="shared" ref="F81" si="251">ROUND(SUM(F82:F87),2)</f>
        <v>2609.83</v>
      </c>
      <c r="G81" s="179">
        <f t="shared" ref="G81" si="252">ROUND(SUM(G82:G87),2)</f>
        <v>2592.87</v>
      </c>
      <c r="H81" s="179">
        <f t="shared" ref="H81" si="253">ROUND(SUM(H82:H87),2)</f>
        <v>2523.3000000000002</v>
      </c>
      <c r="I81" s="179">
        <f t="shared" ref="I81" si="254">ROUND(SUM(I82:I87),2)</f>
        <v>2521.15</v>
      </c>
      <c r="J81" s="179">
        <f t="shared" ref="J81" si="255">ROUND(SUM(J82:J87),2)</f>
        <v>2445.5300000000002</v>
      </c>
      <c r="K81" s="179">
        <f t="shared" ref="K81" si="256">ROUND(SUM(K82:K87),2)</f>
        <v>2422.75</v>
      </c>
      <c r="L81" s="179">
        <f t="shared" ref="L81" si="257">ROUND(SUM(L82:L87),2)</f>
        <v>2420.83</v>
      </c>
      <c r="M81" s="179">
        <f t="shared" ref="M81" si="258">ROUND(SUM(M82:M87),2)</f>
        <v>2390.98</v>
      </c>
      <c r="N81" s="179">
        <f t="shared" ref="N81" si="259">ROUND(SUM(N82:N87),2)</f>
        <v>2379.0300000000002</v>
      </c>
      <c r="O81" s="179">
        <f t="shared" ref="O81" si="260">ROUND(SUM(O82:O87),2)</f>
        <v>2399.13</v>
      </c>
      <c r="P81" s="179">
        <f t="shared" ref="P81" si="261">ROUND(SUM(P82:P87),2)</f>
        <v>2416.62</v>
      </c>
      <c r="Q81" s="179">
        <f t="shared" ref="Q81" si="262">ROUND(SUM(Q82:Q87),2)</f>
        <v>2401.4699999999998</v>
      </c>
      <c r="R81" s="179">
        <f t="shared" ref="R81" si="263">ROUND(SUM(R82:R87),2)</f>
        <v>2377.27</v>
      </c>
      <c r="S81" s="179">
        <f t="shared" ref="S81" si="264">ROUND(SUM(S82:S87),2)</f>
        <v>2374.31</v>
      </c>
      <c r="T81" s="179">
        <f t="shared" ref="T81" si="265">ROUND(SUM(T82:T87),2)</f>
        <v>2350.46</v>
      </c>
      <c r="U81" s="179">
        <f t="shared" ref="U81" si="266">ROUND(SUM(U82:U87),2)</f>
        <v>2347.67</v>
      </c>
      <c r="V81" s="179">
        <f t="shared" ref="V81" si="267">ROUND(SUM(V82:V87),2)</f>
        <v>2346.35</v>
      </c>
      <c r="W81" s="179">
        <f t="shared" ref="W81" si="268">ROUND(SUM(W82:W87),2)</f>
        <v>2377.9699999999998</v>
      </c>
      <c r="X81" s="179">
        <f t="shared" ref="X81" si="269">ROUND(SUM(X82:X87),2)</f>
        <v>2340.5100000000002</v>
      </c>
      <c r="Y81" s="180">
        <f t="shared" ref="Y81" si="270">ROUND(SUM(Y82:Y87),2)</f>
        <v>2403.64</v>
      </c>
    </row>
    <row r="82" spans="1:25" ht="38.25" outlineLevel="1" x14ac:dyDescent="0.2">
      <c r="A82" s="182" t="s">
        <v>168</v>
      </c>
      <c r="B82" s="177">
        <f>SUMIF(конвертация!$A$34:$A$64,' 3 цк'!$A81,конвертация!B$34:B$64)</f>
        <v>748.93029734000004</v>
      </c>
      <c r="C82" s="177">
        <f>SUMIF(конвертация!$A$34:$A$64,' 3 цк'!$A81,конвертация!C$34:C$64)</f>
        <v>811.05304521999994</v>
      </c>
      <c r="D82" s="177">
        <f>SUMIF(конвертация!$A$34:$A$64,' 3 цк'!$A81,конвертация!D$34:D$64)</f>
        <v>847.09303065999995</v>
      </c>
      <c r="E82" s="177">
        <f>SUMIF(конвертация!$A$34:$A$64,' 3 цк'!$A81,конвертация!E$34:E$64)</f>
        <v>862.75442858999997</v>
      </c>
      <c r="F82" s="177">
        <f>SUMIF(конвертация!$A$34:$A$64,' 3 цк'!$A81,конвертация!F$34:F$64)</f>
        <v>867.91350279000005</v>
      </c>
      <c r="G82" s="177">
        <f>SUMIF(конвертация!$A$34:$A$64,' 3 цк'!$A81,конвертация!G$34:G$64)</f>
        <v>850.94736966999994</v>
      </c>
      <c r="H82" s="177">
        <f>SUMIF(конвертация!$A$34:$A$64,' 3 цк'!$A81,конвертация!H$34:H$64)</f>
        <v>781.37941981999995</v>
      </c>
      <c r="I82" s="177">
        <f>SUMIF(конвертация!$A$34:$A$64,' 3 цк'!$A81,конвертация!I$34:I$64)</f>
        <v>779.22650982000005</v>
      </c>
      <c r="J82" s="177">
        <f>SUMIF(конвертация!$A$34:$A$64,' 3 цк'!$A81,конвертация!J$34:J$64)</f>
        <v>703.60665699000003</v>
      </c>
      <c r="K82" s="177">
        <f>SUMIF(конвертация!$A$34:$A$64,' 3 цк'!$A81,конвертация!K$34:K$64)</f>
        <v>680.82633768999995</v>
      </c>
      <c r="L82" s="177">
        <f>SUMIF(конвертация!$A$34:$A$64,' 3 цк'!$A81,конвертация!L$34:L$64)</f>
        <v>678.90758976999996</v>
      </c>
      <c r="M82" s="177">
        <f>SUMIF(конвертация!$A$34:$A$64,' 3 цк'!$A81,конвертация!M$34:M$64)</f>
        <v>649.06277504000002</v>
      </c>
      <c r="N82" s="177">
        <f>SUMIF(конвертация!$A$34:$A$64,' 3 цк'!$A81,конвертация!N$34:N$64)</f>
        <v>637.11314236999999</v>
      </c>
      <c r="O82" s="177">
        <f>SUMIF(конвертация!$A$34:$A$64,' 3 цк'!$A81,конвертация!O$34:O$64)</f>
        <v>657.20513534999998</v>
      </c>
      <c r="P82" s="177">
        <f>SUMIF(конвертация!$A$34:$A$64,' 3 цк'!$A81,конвертация!P$34:P$64)</f>
        <v>674.69947945000001</v>
      </c>
      <c r="Q82" s="177">
        <f>SUMIF(конвертация!$A$34:$A$64,' 3 цк'!$A81,конвертация!Q$34:Q$64)</f>
        <v>659.55036459999997</v>
      </c>
      <c r="R82" s="177">
        <f>SUMIF(конвертация!$A$34:$A$64,' 3 цк'!$A81,конвертация!R$34:R$64)</f>
        <v>635.35076027000002</v>
      </c>
      <c r="S82" s="177">
        <f>SUMIF(конвертация!$A$34:$A$64,' 3 цк'!$A81,конвертация!S$34:S$64)</f>
        <v>632.39172262</v>
      </c>
      <c r="T82" s="177">
        <f>SUMIF(конвертация!$A$34:$A$64,' 3 цк'!$A81,конвертация!T$34:T$64)</f>
        <v>608.53915314000005</v>
      </c>
      <c r="U82" s="177">
        <f>SUMIF(конвертация!$A$34:$A$64,' 3 цк'!$A81,конвертация!U$34:U$64)</f>
        <v>605.74464044000001</v>
      </c>
      <c r="V82" s="177">
        <f>SUMIF(конвертация!$A$34:$A$64,' 3 цк'!$A81,конвертация!V$34:V$64)</f>
        <v>604.43034702</v>
      </c>
      <c r="W82" s="177">
        <f>SUMIF(конвертация!$A$34:$A$64,' 3 цк'!$A81,конвертация!W$34:W$64)</f>
        <v>636.04932637000002</v>
      </c>
      <c r="X82" s="177">
        <f>SUMIF(конвертация!$A$34:$A$64,' 3 цк'!$A81,конвертация!X$34:X$64)</f>
        <v>598.58744908000006</v>
      </c>
      <c r="Y82" s="178">
        <f>SUMIF(конвертация!$A$34:$A$64,' 3 цк'!$A81,конвертация!Y$34:Y$64)</f>
        <v>661.71862697999995</v>
      </c>
    </row>
    <row r="83" spans="1:25" ht="38.25" outlineLevel="1" x14ac:dyDescent="0.2">
      <c r="A83" s="182" t="s">
        <v>72</v>
      </c>
      <c r="B83" s="44">
        <f>B76</f>
        <v>77.17</v>
      </c>
      <c r="C83" s="44">
        <f t="shared" ref="C83:Y83" si="271">C76</f>
        <v>77.17</v>
      </c>
      <c r="D83" s="44">
        <f t="shared" si="271"/>
        <v>77.17</v>
      </c>
      <c r="E83" s="44">
        <f t="shared" si="271"/>
        <v>77.17</v>
      </c>
      <c r="F83" s="44">
        <f t="shared" si="271"/>
        <v>77.17</v>
      </c>
      <c r="G83" s="44">
        <f t="shared" si="271"/>
        <v>77.17</v>
      </c>
      <c r="H83" s="44">
        <f t="shared" si="271"/>
        <v>77.17</v>
      </c>
      <c r="I83" s="44">
        <f t="shared" si="271"/>
        <v>77.17</v>
      </c>
      <c r="J83" s="44">
        <f t="shared" si="271"/>
        <v>77.17</v>
      </c>
      <c r="K83" s="44">
        <f t="shared" si="271"/>
        <v>77.17</v>
      </c>
      <c r="L83" s="44">
        <f t="shared" si="271"/>
        <v>77.17</v>
      </c>
      <c r="M83" s="44">
        <f t="shared" si="271"/>
        <v>77.17</v>
      </c>
      <c r="N83" s="44">
        <f t="shared" si="271"/>
        <v>77.17</v>
      </c>
      <c r="O83" s="44">
        <f t="shared" si="271"/>
        <v>77.17</v>
      </c>
      <c r="P83" s="44">
        <f t="shared" si="271"/>
        <v>77.17</v>
      </c>
      <c r="Q83" s="44">
        <f t="shared" si="271"/>
        <v>77.17</v>
      </c>
      <c r="R83" s="44">
        <f t="shared" si="271"/>
        <v>77.17</v>
      </c>
      <c r="S83" s="44">
        <f t="shared" si="271"/>
        <v>77.17</v>
      </c>
      <c r="T83" s="44">
        <f t="shared" si="271"/>
        <v>77.17</v>
      </c>
      <c r="U83" s="44">
        <f t="shared" si="271"/>
        <v>77.17</v>
      </c>
      <c r="V83" s="44">
        <f t="shared" si="271"/>
        <v>77.17</v>
      </c>
      <c r="W83" s="44">
        <f t="shared" si="271"/>
        <v>77.17</v>
      </c>
      <c r="X83" s="44">
        <f t="shared" si="271"/>
        <v>77.17</v>
      </c>
      <c r="Y83" s="45">
        <f t="shared" si="271"/>
        <v>77.17</v>
      </c>
    </row>
    <row r="84" spans="1:25" outlineLevel="1" x14ac:dyDescent="0.2">
      <c r="A84" s="182" t="s">
        <v>3</v>
      </c>
      <c r="B84" s="44">
        <f t="shared" ref="B84:Y84" si="272">B77</f>
        <v>1531.21</v>
      </c>
      <c r="C84" s="44">
        <f t="shared" si="272"/>
        <v>1531.21</v>
      </c>
      <c r="D84" s="44">
        <f t="shared" si="272"/>
        <v>1531.21</v>
      </c>
      <c r="E84" s="44">
        <f t="shared" si="272"/>
        <v>1531.21</v>
      </c>
      <c r="F84" s="44">
        <f t="shared" si="272"/>
        <v>1531.21</v>
      </c>
      <c r="G84" s="44">
        <f t="shared" si="272"/>
        <v>1531.21</v>
      </c>
      <c r="H84" s="44">
        <f t="shared" si="272"/>
        <v>1531.21</v>
      </c>
      <c r="I84" s="44">
        <f t="shared" si="272"/>
        <v>1531.21</v>
      </c>
      <c r="J84" s="44">
        <f t="shared" si="272"/>
        <v>1531.21</v>
      </c>
      <c r="K84" s="44">
        <f t="shared" si="272"/>
        <v>1531.21</v>
      </c>
      <c r="L84" s="44">
        <f t="shared" si="272"/>
        <v>1531.21</v>
      </c>
      <c r="M84" s="44">
        <f t="shared" si="272"/>
        <v>1531.21</v>
      </c>
      <c r="N84" s="44">
        <f t="shared" si="272"/>
        <v>1531.21</v>
      </c>
      <c r="O84" s="44">
        <f t="shared" si="272"/>
        <v>1531.21</v>
      </c>
      <c r="P84" s="44">
        <f t="shared" si="272"/>
        <v>1531.21</v>
      </c>
      <c r="Q84" s="44">
        <f t="shared" si="272"/>
        <v>1531.21</v>
      </c>
      <c r="R84" s="44">
        <f t="shared" si="272"/>
        <v>1531.21</v>
      </c>
      <c r="S84" s="44">
        <f t="shared" si="272"/>
        <v>1531.21</v>
      </c>
      <c r="T84" s="44">
        <f t="shared" si="272"/>
        <v>1531.21</v>
      </c>
      <c r="U84" s="44">
        <f t="shared" si="272"/>
        <v>1531.21</v>
      </c>
      <c r="V84" s="44">
        <f t="shared" si="272"/>
        <v>1531.21</v>
      </c>
      <c r="W84" s="44">
        <f t="shared" si="272"/>
        <v>1531.21</v>
      </c>
      <c r="X84" s="44">
        <f t="shared" si="272"/>
        <v>1531.21</v>
      </c>
      <c r="Y84" s="45">
        <f t="shared" si="272"/>
        <v>1531.21</v>
      </c>
    </row>
    <row r="85" spans="1:25" outlineLevel="1" x14ac:dyDescent="0.2">
      <c r="A85" s="182" t="s">
        <v>4</v>
      </c>
      <c r="B85" s="44">
        <f t="shared" ref="B85:Y86" si="273">B78</f>
        <v>130.51</v>
      </c>
      <c r="C85" s="44">
        <f t="shared" si="273"/>
        <v>130.51</v>
      </c>
      <c r="D85" s="44">
        <f t="shared" si="273"/>
        <v>130.51</v>
      </c>
      <c r="E85" s="44">
        <f t="shared" si="273"/>
        <v>130.51</v>
      </c>
      <c r="F85" s="44">
        <f t="shared" si="273"/>
        <v>130.51</v>
      </c>
      <c r="G85" s="44">
        <f t="shared" si="273"/>
        <v>130.51</v>
      </c>
      <c r="H85" s="44">
        <f t="shared" si="273"/>
        <v>130.51</v>
      </c>
      <c r="I85" s="44">
        <f t="shared" si="273"/>
        <v>130.51</v>
      </c>
      <c r="J85" s="44">
        <f t="shared" si="273"/>
        <v>130.51</v>
      </c>
      <c r="K85" s="44">
        <f t="shared" si="273"/>
        <v>130.51</v>
      </c>
      <c r="L85" s="44">
        <f t="shared" si="273"/>
        <v>130.51</v>
      </c>
      <c r="M85" s="44">
        <f t="shared" si="273"/>
        <v>130.51</v>
      </c>
      <c r="N85" s="44">
        <f t="shared" si="273"/>
        <v>130.51</v>
      </c>
      <c r="O85" s="44">
        <f t="shared" si="273"/>
        <v>130.51</v>
      </c>
      <c r="P85" s="44">
        <f t="shared" si="273"/>
        <v>130.51</v>
      </c>
      <c r="Q85" s="44">
        <f t="shared" si="273"/>
        <v>130.51</v>
      </c>
      <c r="R85" s="44">
        <f t="shared" si="273"/>
        <v>130.51</v>
      </c>
      <c r="S85" s="44">
        <f t="shared" si="273"/>
        <v>130.51</v>
      </c>
      <c r="T85" s="44">
        <f t="shared" si="273"/>
        <v>130.51</v>
      </c>
      <c r="U85" s="44">
        <f t="shared" si="273"/>
        <v>130.51</v>
      </c>
      <c r="V85" s="44">
        <f t="shared" si="273"/>
        <v>130.51</v>
      </c>
      <c r="W85" s="44">
        <f t="shared" si="273"/>
        <v>130.51</v>
      </c>
      <c r="X85" s="44">
        <f t="shared" si="273"/>
        <v>130.51</v>
      </c>
      <c r="Y85" s="45">
        <f t="shared" si="273"/>
        <v>130.51</v>
      </c>
    </row>
    <row r="86" spans="1:25" ht="25.5" outlineLevel="1" x14ac:dyDescent="0.2">
      <c r="A86" s="69" t="s">
        <v>179</v>
      </c>
      <c r="B86" s="209">
        <f>B79</f>
        <v>0</v>
      </c>
      <c r="C86" s="209">
        <f t="shared" si="273"/>
        <v>0</v>
      </c>
      <c r="D86" s="209">
        <f t="shared" si="273"/>
        <v>0</v>
      </c>
      <c r="E86" s="209">
        <f t="shared" si="273"/>
        <v>0</v>
      </c>
      <c r="F86" s="209">
        <f t="shared" si="273"/>
        <v>0</v>
      </c>
      <c r="G86" s="209">
        <f t="shared" si="273"/>
        <v>0</v>
      </c>
      <c r="H86" s="209">
        <f t="shared" si="273"/>
        <v>0</v>
      </c>
      <c r="I86" s="209">
        <f t="shared" si="273"/>
        <v>0</v>
      </c>
      <c r="J86" s="209">
        <f t="shared" si="273"/>
        <v>0</v>
      </c>
      <c r="K86" s="209">
        <f t="shared" si="273"/>
        <v>0</v>
      </c>
      <c r="L86" s="209">
        <f t="shared" si="273"/>
        <v>0</v>
      </c>
      <c r="M86" s="209">
        <f t="shared" si="273"/>
        <v>0</v>
      </c>
      <c r="N86" s="209">
        <f t="shared" si="273"/>
        <v>0</v>
      </c>
      <c r="O86" s="209">
        <f t="shared" si="273"/>
        <v>0</v>
      </c>
      <c r="P86" s="209">
        <f t="shared" si="273"/>
        <v>0</v>
      </c>
      <c r="Q86" s="209">
        <f t="shared" si="273"/>
        <v>0</v>
      </c>
      <c r="R86" s="209">
        <f t="shared" si="273"/>
        <v>0</v>
      </c>
      <c r="S86" s="209">
        <f t="shared" si="273"/>
        <v>0</v>
      </c>
      <c r="T86" s="209">
        <f t="shared" si="273"/>
        <v>0</v>
      </c>
      <c r="U86" s="209">
        <f t="shared" si="273"/>
        <v>0</v>
      </c>
      <c r="V86" s="209">
        <f t="shared" si="273"/>
        <v>0</v>
      </c>
      <c r="W86" s="209">
        <f t="shared" si="273"/>
        <v>0</v>
      </c>
      <c r="X86" s="209">
        <f t="shared" si="273"/>
        <v>0</v>
      </c>
      <c r="Y86" s="209">
        <f t="shared" si="273"/>
        <v>0</v>
      </c>
    </row>
    <row r="87" spans="1:25" ht="15" outlineLevel="1" thickBot="1" x14ac:dyDescent="0.25">
      <c r="A87" s="183" t="s">
        <v>119</v>
      </c>
      <c r="B87" s="184">
        <f t="shared" ref="B87:Y87" si="274">B80</f>
        <v>3.0303901600000001</v>
      </c>
      <c r="C87" s="184">
        <f t="shared" si="274"/>
        <v>3.0303901600000001</v>
      </c>
      <c r="D87" s="184">
        <f t="shared" si="274"/>
        <v>3.0303901600000001</v>
      </c>
      <c r="E87" s="184">
        <f t="shared" si="274"/>
        <v>3.0303901600000001</v>
      </c>
      <c r="F87" s="184">
        <f t="shared" si="274"/>
        <v>3.0303901600000001</v>
      </c>
      <c r="G87" s="184">
        <f t="shared" si="274"/>
        <v>3.0303901600000001</v>
      </c>
      <c r="H87" s="184">
        <f t="shared" si="274"/>
        <v>3.0303901600000001</v>
      </c>
      <c r="I87" s="184">
        <f t="shared" si="274"/>
        <v>3.0303901600000001</v>
      </c>
      <c r="J87" s="184">
        <f t="shared" si="274"/>
        <v>3.0303901600000001</v>
      </c>
      <c r="K87" s="184">
        <f t="shared" si="274"/>
        <v>3.0303901600000001</v>
      </c>
      <c r="L87" s="184">
        <f t="shared" si="274"/>
        <v>3.0303901600000001</v>
      </c>
      <c r="M87" s="184">
        <f t="shared" si="274"/>
        <v>3.0303901600000001</v>
      </c>
      <c r="N87" s="184">
        <f t="shared" si="274"/>
        <v>3.0303901600000001</v>
      </c>
      <c r="O87" s="184">
        <f t="shared" si="274"/>
        <v>3.0303901600000001</v>
      </c>
      <c r="P87" s="184">
        <f t="shared" si="274"/>
        <v>3.0303901600000001</v>
      </c>
      <c r="Q87" s="184">
        <f t="shared" si="274"/>
        <v>3.0303901600000001</v>
      </c>
      <c r="R87" s="184">
        <f t="shared" si="274"/>
        <v>3.0303901600000001</v>
      </c>
      <c r="S87" s="184">
        <f t="shared" si="274"/>
        <v>3.0303901600000001</v>
      </c>
      <c r="T87" s="184">
        <f t="shared" si="274"/>
        <v>3.0303901600000001</v>
      </c>
      <c r="U87" s="184">
        <f t="shared" si="274"/>
        <v>3.0303901600000001</v>
      </c>
      <c r="V87" s="184">
        <f t="shared" si="274"/>
        <v>3.0303901600000001</v>
      </c>
      <c r="W87" s="184">
        <f t="shared" si="274"/>
        <v>3.0303901600000001</v>
      </c>
      <c r="X87" s="184">
        <f t="shared" si="274"/>
        <v>3.0303901600000001</v>
      </c>
      <c r="Y87" s="185">
        <f t="shared" si="274"/>
        <v>3.0303901600000001</v>
      </c>
    </row>
    <row r="88" spans="1:25" x14ac:dyDescent="0.2">
      <c r="A88" s="181">
        <v>12</v>
      </c>
      <c r="B88" s="179">
        <f>ROUND(SUM(B89:B94),2)</f>
        <v>2470.77</v>
      </c>
      <c r="C88" s="179">
        <f t="shared" ref="C88" si="275">ROUND(SUM(C89:C94),2)</f>
        <v>2538.77</v>
      </c>
      <c r="D88" s="179">
        <f t="shared" ref="D88" si="276">ROUND(SUM(D89:D94),2)</f>
        <v>2575.29</v>
      </c>
      <c r="E88" s="179">
        <f t="shared" ref="E88" si="277">ROUND(SUM(E89:E94),2)</f>
        <v>2576.4</v>
      </c>
      <c r="F88" s="179">
        <f t="shared" ref="F88" si="278">ROUND(SUM(F89:F94),2)</f>
        <v>2589.6999999999998</v>
      </c>
      <c r="G88" s="179">
        <f t="shared" ref="G88" si="279">ROUND(SUM(G89:G94),2)</f>
        <v>2568.16</v>
      </c>
      <c r="H88" s="179">
        <f t="shared" ref="H88" si="280">ROUND(SUM(H89:H94),2)</f>
        <v>2513.44</v>
      </c>
      <c r="I88" s="179">
        <f t="shared" ref="I88" si="281">ROUND(SUM(I89:I94),2)</f>
        <v>2519.17</v>
      </c>
      <c r="J88" s="179">
        <f t="shared" ref="J88" si="282">ROUND(SUM(J89:J94),2)</f>
        <v>2458.73</v>
      </c>
      <c r="K88" s="179">
        <f t="shared" ref="K88" si="283">ROUND(SUM(K89:K94),2)</f>
        <v>2414.42</v>
      </c>
      <c r="L88" s="179">
        <f t="shared" ref="L88" si="284">ROUND(SUM(L89:L94),2)</f>
        <v>2410.6799999999998</v>
      </c>
      <c r="M88" s="179">
        <f t="shared" ref="M88" si="285">ROUND(SUM(M89:M94),2)</f>
        <v>2424.73</v>
      </c>
      <c r="N88" s="179">
        <f t="shared" ref="N88" si="286">ROUND(SUM(N89:N94),2)</f>
        <v>2409.11</v>
      </c>
      <c r="O88" s="179">
        <f t="shared" ref="O88" si="287">ROUND(SUM(O89:O94),2)</f>
        <v>2418.38</v>
      </c>
      <c r="P88" s="179">
        <f t="shared" ref="P88" si="288">ROUND(SUM(P89:P94),2)</f>
        <v>2421.9899999999998</v>
      </c>
      <c r="Q88" s="179">
        <f t="shared" ref="Q88" si="289">ROUND(SUM(Q89:Q94),2)</f>
        <v>2422.19</v>
      </c>
      <c r="R88" s="179">
        <f t="shared" ref="R88" si="290">ROUND(SUM(R89:R94),2)</f>
        <v>2420.81</v>
      </c>
      <c r="S88" s="179">
        <f t="shared" ref="S88" si="291">ROUND(SUM(S89:S94),2)</f>
        <v>2423.66</v>
      </c>
      <c r="T88" s="179">
        <f t="shared" ref="T88" si="292">ROUND(SUM(T89:T94),2)</f>
        <v>2370.59</v>
      </c>
      <c r="U88" s="179">
        <f t="shared" ref="U88" si="293">ROUND(SUM(U89:U94),2)</f>
        <v>2315.34</v>
      </c>
      <c r="V88" s="179">
        <f t="shared" ref="V88" si="294">ROUND(SUM(V89:V94),2)</f>
        <v>2336.38</v>
      </c>
      <c r="W88" s="179">
        <f t="shared" ref="W88" si="295">ROUND(SUM(W89:W94),2)</f>
        <v>2401.9699999999998</v>
      </c>
      <c r="X88" s="179">
        <f t="shared" ref="X88" si="296">ROUND(SUM(X89:X94),2)</f>
        <v>2385.63</v>
      </c>
      <c r="Y88" s="180">
        <f t="shared" ref="Y88" si="297">ROUND(SUM(Y89:Y94),2)</f>
        <v>2438.65</v>
      </c>
    </row>
    <row r="89" spans="1:25" ht="38.25" outlineLevel="1" x14ac:dyDescent="0.2">
      <c r="A89" s="182" t="s">
        <v>168</v>
      </c>
      <c r="B89" s="177">
        <f>SUMIF(конвертация!$A$34:$A$64,' 3 цк'!$A88,конвертация!B$34:B$64)</f>
        <v>728.85114207000004</v>
      </c>
      <c r="C89" s="177">
        <f>SUMIF(конвертация!$A$34:$A$64,' 3 цк'!$A88,конвертация!C$34:C$64)</f>
        <v>796.85243875000003</v>
      </c>
      <c r="D89" s="177">
        <f>SUMIF(конвертация!$A$34:$A$64,' 3 цк'!$A88,конвертация!D$34:D$64)</f>
        <v>833.36594742</v>
      </c>
      <c r="E89" s="177">
        <f>SUMIF(конвертация!$A$34:$A$64,' 3 цк'!$A88,конвертация!E$34:E$64)</f>
        <v>834.48302082999999</v>
      </c>
      <c r="F89" s="177">
        <f>SUMIF(конвертация!$A$34:$A$64,' 3 цк'!$A88,конвертация!F$34:F$64)</f>
        <v>847.78140833999998</v>
      </c>
      <c r="G89" s="177">
        <f>SUMIF(конвертация!$A$34:$A$64,' 3 цк'!$A88,конвертация!G$34:G$64)</f>
        <v>826.24124452000001</v>
      </c>
      <c r="H89" s="177">
        <f>SUMIF(конвертация!$A$34:$A$64,' 3 цк'!$A88,конвертация!H$34:H$64)</f>
        <v>771.51995927999997</v>
      </c>
      <c r="I89" s="177">
        <f>SUMIF(конвертация!$A$34:$A$64,' 3 цк'!$A88,конвертация!I$34:I$64)</f>
        <v>777.25342230000001</v>
      </c>
      <c r="J89" s="177">
        <f>SUMIF(конвертация!$A$34:$A$64,' 3 цк'!$A88,конвертация!J$34:J$64)</f>
        <v>716.81438327000001</v>
      </c>
      <c r="K89" s="177">
        <f>SUMIF(конвертация!$A$34:$A$64,' 3 цк'!$A88,конвертация!K$34:K$64)</f>
        <v>672.50402897000004</v>
      </c>
      <c r="L89" s="177">
        <f>SUMIF(конвертация!$A$34:$A$64,' 3 цк'!$A88,конвертация!L$34:L$64)</f>
        <v>668.75801251999997</v>
      </c>
      <c r="M89" s="177">
        <f>SUMIF(конвертация!$A$34:$A$64,' 3 цк'!$A88,конвертация!M$34:M$64)</f>
        <v>682.81261194000001</v>
      </c>
      <c r="N89" s="177">
        <f>SUMIF(конвертация!$A$34:$A$64,' 3 цк'!$A88,конвертация!N$34:N$64)</f>
        <v>667.18763406000005</v>
      </c>
      <c r="O89" s="177">
        <f>SUMIF(конвертация!$A$34:$A$64,' 3 цк'!$A88,конвертация!O$34:O$64)</f>
        <v>676.45790055999998</v>
      </c>
      <c r="P89" s="177">
        <f>SUMIF(конвертация!$A$34:$A$64,' 3 цк'!$A88,конвертация!P$34:P$64)</f>
        <v>680.07381149000003</v>
      </c>
      <c r="Q89" s="177">
        <f>SUMIF(конвертация!$A$34:$A$64,' 3 цк'!$A88,конвертация!Q$34:Q$64)</f>
        <v>680.26599465000004</v>
      </c>
      <c r="R89" s="177">
        <f>SUMIF(конвертация!$A$34:$A$64,' 3 цк'!$A88,конвертация!R$34:R$64)</f>
        <v>678.88769751999996</v>
      </c>
      <c r="S89" s="177">
        <f>SUMIF(конвертация!$A$34:$A$64,' 3 цк'!$A88,конвертация!S$34:S$64)</f>
        <v>681.74177207000002</v>
      </c>
      <c r="T89" s="177">
        <f>SUMIF(конвертация!$A$34:$A$64,' 3 цк'!$A88,конвертация!T$34:T$64)</f>
        <v>628.67387490999999</v>
      </c>
      <c r="U89" s="177">
        <f>SUMIF(конвертация!$A$34:$A$64,' 3 цк'!$A88,конвертация!U$34:U$64)</f>
        <v>573.41563511000004</v>
      </c>
      <c r="V89" s="177">
        <f>SUMIF(конвертация!$A$34:$A$64,' 3 цк'!$A88,конвертация!V$34:V$64)</f>
        <v>594.46193014999994</v>
      </c>
      <c r="W89" s="177">
        <f>SUMIF(конвертация!$A$34:$A$64,' 3 цк'!$A88,конвертация!W$34:W$64)</f>
        <v>660.05065325999999</v>
      </c>
      <c r="X89" s="177">
        <f>SUMIF(конвертация!$A$34:$A$64,' 3 цк'!$A88,конвертация!X$34:X$64)</f>
        <v>643.70650049999995</v>
      </c>
      <c r="Y89" s="178">
        <f>SUMIF(конвертация!$A$34:$A$64,' 3 цк'!$A88,конвертация!Y$34:Y$64)</f>
        <v>696.73101756000005</v>
      </c>
    </row>
    <row r="90" spans="1:25" ht="38.25" outlineLevel="1" x14ac:dyDescent="0.2">
      <c r="A90" s="182" t="s">
        <v>72</v>
      </c>
      <c r="B90" s="44">
        <f>B83</f>
        <v>77.17</v>
      </c>
      <c r="C90" s="44">
        <f t="shared" ref="C90:Y90" si="298">C83</f>
        <v>77.17</v>
      </c>
      <c r="D90" s="44">
        <f t="shared" si="298"/>
        <v>77.17</v>
      </c>
      <c r="E90" s="44">
        <f t="shared" si="298"/>
        <v>77.17</v>
      </c>
      <c r="F90" s="44">
        <f t="shared" si="298"/>
        <v>77.17</v>
      </c>
      <c r="G90" s="44">
        <f t="shared" si="298"/>
        <v>77.17</v>
      </c>
      <c r="H90" s="44">
        <f t="shared" si="298"/>
        <v>77.17</v>
      </c>
      <c r="I90" s="44">
        <f t="shared" si="298"/>
        <v>77.17</v>
      </c>
      <c r="J90" s="44">
        <f t="shared" si="298"/>
        <v>77.17</v>
      </c>
      <c r="K90" s="44">
        <f t="shared" si="298"/>
        <v>77.17</v>
      </c>
      <c r="L90" s="44">
        <f t="shared" si="298"/>
        <v>77.17</v>
      </c>
      <c r="M90" s="44">
        <f t="shared" si="298"/>
        <v>77.17</v>
      </c>
      <c r="N90" s="44">
        <f t="shared" si="298"/>
        <v>77.17</v>
      </c>
      <c r="O90" s="44">
        <f t="shared" si="298"/>
        <v>77.17</v>
      </c>
      <c r="P90" s="44">
        <f t="shared" si="298"/>
        <v>77.17</v>
      </c>
      <c r="Q90" s="44">
        <f t="shared" si="298"/>
        <v>77.17</v>
      </c>
      <c r="R90" s="44">
        <f t="shared" si="298"/>
        <v>77.17</v>
      </c>
      <c r="S90" s="44">
        <f t="shared" si="298"/>
        <v>77.17</v>
      </c>
      <c r="T90" s="44">
        <f t="shared" si="298"/>
        <v>77.17</v>
      </c>
      <c r="U90" s="44">
        <f t="shared" si="298"/>
        <v>77.17</v>
      </c>
      <c r="V90" s="44">
        <f t="shared" si="298"/>
        <v>77.17</v>
      </c>
      <c r="W90" s="44">
        <f t="shared" si="298"/>
        <v>77.17</v>
      </c>
      <c r="X90" s="44">
        <f t="shared" si="298"/>
        <v>77.17</v>
      </c>
      <c r="Y90" s="45">
        <f t="shared" si="298"/>
        <v>77.17</v>
      </c>
    </row>
    <row r="91" spans="1:25" outlineLevel="1" x14ac:dyDescent="0.2">
      <c r="A91" s="182" t="s">
        <v>3</v>
      </c>
      <c r="B91" s="44">
        <f t="shared" ref="B91:Y91" si="299">B84</f>
        <v>1531.21</v>
      </c>
      <c r="C91" s="44">
        <f t="shared" si="299"/>
        <v>1531.21</v>
      </c>
      <c r="D91" s="44">
        <f t="shared" si="299"/>
        <v>1531.21</v>
      </c>
      <c r="E91" s="44">
        <f t="shared" si="299"/>
        <v>1531.21</v>
      </c>
      <c r="F91" s="44">
        <f t="shared" si="299"/>
        <v>1531.21</v>
      </c>
      <c r="G91" s="44">
        <f t="shared" si="299"/>
        <v>1531.21</v>
      </c>
      <c r="H91" s="44">
        <f t="shared" si="299"/>
        <v>1531.21</v>
      </c>
      <c r="I91" s="44">
        <f t="shared" si="299"/>
        <v>1531.21</v>
      </c>
      <c r="J91" s="44">
        <f t="shared" si="299"/>
        <v>1531.21</v>
      </c>
      <c r="K91" s="44">
        <f t="shared" si="299"/>
        <v>1531.21</v>
      </c>
      <c r="L91" s="44">
        <f t="shared" si="299"/>
        <v>1531.21</v>
      </c>
      <c r="M91" s="44">
        <f t="shared" si="299"/>
        <v>1531.21</v>
      </c>
      <c r="N91" s="44">
        <f t="shared" si="299"/>
        <v>1531.21</v>
      </c>
      <c r="O91" s="44">
        <f t="shared" si="299"/>
        <v>1531.21</v>
      </c>
      <c r="P91" s="44">
        <f t="shared" si="299"/>
        <v>1531.21</v>
      </c>
      <c r="Q91" s="44">
        <f t="shared" si="299"/>
        <v>1531.21</v>
      </c>
      <c r="R91" s="44">
        <f t="shared" si="299"/>
        <v>1531.21</v>
      </c>
      <c r="S91" s="44">
        <f t="shared" si="299"/>
        <v>1531.21</v>
      </c>
      <c r="T91" s="44">
        <f t="shared" si="299"/>
        <v>1531.21</v>
      </c>
      <c r="U91" s="44">
        <f t="shared" si="299"/>
        <v>1531.21</v>
      </c>
      <c r="V91" s="44">
        <f t="shared" si="299"/>
        <v>1531.21</v>
      </c>
      <c r="W91" s="44">
        <f t="shared" si="299"/>
        <v>1531.21</v>
      </c>
      <c r="X91" s="44">
        <f t="shared" si="299"/>
        <v>1531.21</v>
      </c>
      <c r="Y91" s="45">
        <f t="shared" si="299"/>
        <v>1531.21</v>
      </c>
    </row>
    <row r="92" spans="1:25" outlineLevel="1" x14ac:dyDescent="0.2">
      <c r="A92" s="182" t="s">
        <v>4</v>
      </c>
      <c r="B92" s="44">
        <f t="shared" ref="B92:Y93" si="300">B85</f>
        <v>130.51</v>
      </c>
      <c r="C92" s="44">
        <f t="shared" si="300"/>
        <v>130.51</v>
      </c>
      <c r="D92" s="44">
        <f t="shared" si="300"/>
        <v>130.51</v>
      </c>
      <c r="E92" s="44">
        <f t="shared" si="300"/>
        <v>130.51</v>
      </c>
      <c r="F92" s="44">
        <f t="shared" si="300"/>
        <v>130.51</v>
      </c>
      <c r="G92" s="44">
        <f t="shared" si="300"/>
        <v>130.51</v>
      </c>
      <c r="H92" s="44">
        <f t="shared" si="300"/>
        <v>130.51</v>
      </c>
      <c r="I92" s="44">
        <f t="shared" si="300"/>
        <v>130.51</v>
      </c>
      <c r="J92" s="44">
        <f t="shared" si="300"/>
        <v>130.51</v>
      </c>
      <c r="K92" s="44">
        <f t="shared" si="300"/>
        <v>130.51</v>
      </c>
      <c r="L92" s="44">
        <f t="shared" si="300"/>
        <v>130.51</v>
      </c>
      <c r="M92" s="44">
        <f t="shared" si="300"/>
        <v>130.51</v>
      </c>
      <c r="N92" s="44">
        <f t="shared" si="300"/>
        <v>130.51</v>
      </c>
      <c r="O92" s="44">
        <f t="shared" si="300"/>
        <v>130.51</v>
      </c>
      <c r="P92" s="44">
        <f t="shared" si="300"/>
        <v>130.51</v>
      </c>
      <c r="Q92" s="44">
        <f t="shared" si="300"/>
        <v>130.51</v>
      </c>
      <c r="R92" s="44">
        <f t="shared" si="300"/>
        <v>130.51</v>
      </c>
      <c r="S92" s="44">
        <f t="shared" si="300"/>
        <v>130.51</v>
      </c>
      <c r="T92" s="44">
        <f t="shared" si="300"/>
        <v>130.51</v>
      </c>
      <c r="U92" s="44">
        <f t="shared" si="300"/>
        <v>130.51</v>
      </c>
      <c r="V92" s="44">
        <f t="shared" si="300"/>
        <v>130.51</v>
      </c>
      <c r="W92" s="44">
        <f t="shared" si="300"/>
        <v>130.51</v>
      </c>
      <c r="X92" s="44">
        <f t="shared" si="300"/>
        <v>130.51</v>
      </c>
      <c r="Y92" s="45">
        <f t="shared" si="300"/>
        <v>130.51</v>
      </c>
    </row>
    <row r="93" spans="1:25" ht="25.5" outlineLevel="1" x14ac:dyDescent="0.2">
      <c r="A93" s="69" t="s">
        <v>179</v>
      </c>
      <c r="B93" s="209">
        <f>B86</f>
        <v>0</v>
      </c>
      <c r="C93" s="209">
        <f t="shared" si="300"/>
        <v>0</v>
      </c>
      <c r="D93" s="209">
        <f t="shared" si="300"/>
        <v>0</v>
      </c>
      <c r="E93" s="209">
        <f t="shared" si="300"/>
        <v>0</v>
      </c>
      <c r="F93" s="209">
        <f t="shared" si="300"/>
        <v>0</v>
      </c>
      <c r="G93" s="209">
        <f t="shared" si="300"/>
        <v>0</v>
      </c>
      <c r="H93" s="209">
        <f t="shared" si="300"/>
        <v>0</v>
      </c>
      <c r="I93" s="209">
        <f t="shared" si="300"/>
        <v>0</v>
      </c>
      <c r="J93" s="209">
        <f t="shared" si="300"/>
        <v>0</v>
      </c>
      <c r="K93" s="209">
        <f t="shared" si="300"/>
        <v>0</v>
      </c>
      <c r="L93" s="209">
        <f t="shared" si="300"/>
        <v>0</v>
      </c>
      <c r="M93" s="209">
        <f t="shared" si="300"/>
        <v>0</v>
      </c>
      <c r="N93" s="209">
        <f t="shared" si="300"/>
        <v>0</v>
      </c>
      <c r="O93" s="209">
        <f t="shared" si="300"/>
        <v>0</v>
      </c>
      <c r="P93" s="209">
        <f t="shared" si="300"/>
        <v>0</v>
      </c>
      <c r="Q93" s="209">
        <f t="shared" si="300"/>
        <v>0</v>
      </c>
      <c r="R93" s="209">
        <f t="shared" si="300"/>
        <v>0</v>
      </c>
      <c r="S93" s="209">
        <f t="shared" si="300"/>
        <v>0</v>
      </c>
      <c r="T93" s="209">
        <f t="shared" si="300"/>
        <v>0</v>
      </c>
      <c r="U93" s="209">
        <f t="shared" si="300"/>
        <v>0</v>
      </c>
      <c r="V93" s="209">
        <f t="shared" si="300"/>
        <v>0</v>
      </c>
      <c r="W93" s="209">
        <f t="shared" si="300"/>
        <v>0</v>
      </c>
      <c r="X93" s="209">
        <f t="shared" si="300"/>
        <v>0</v>
      </c>
      <c r="Y93" s="209">
        <f t="shared" si="300"/>
        <v>0</v>
      </c>
    </row>
    <row r="94" spans="1:25" ht="15" outlineLevel="1" thickBot="1" x14ac:dyDescent="0.25">
      <c r="A94" s="183" t="s">
        <v>119</v>
      </c>
      <c r="B94" s="184">
        <f t="shared" ref="B94:Y94" si="301">B87</f>
        <v>3.0303901600000001</v>
      </c>
      <c r="C94" s="184">
        <f t="shared" si="301"/>
        <v>3.0303901600000001</v>
      </c>
      <c r="D94" s="184">
        <f t="shared" si="301"/>
        <v>3.0303901600000001</v>
      </c>
      <c r="E94" s="184">
        <f t="shared" si="301"/>
        <v>3.0303901600000001</v>
      </c>
      <c r="F94" s="184">
        <f t="shared" si="301"/>
        <v>3.0303901600000001</v>
      </c>
      <c r="G94" s="184">
        <f t="shared" si="301"/>
        <v>3.0303901600000001</v>
      </c>
      <c r="H94" s="184">
        <f t="shared" si="301"/>
        <v>3.0303901600000001</v>
      </c>
      <c r="I94" s="184">
        <f t="shared" si="301"/>
        <v>3.0303901600000001</v>
      </c>
      <c r="J94" s="184">
        <f t="shared" si="301"/>
        <v>3.0303901600000001</v>
      </c>
      <c r="K94" s="184">
        <f t="shared" si="301"/>
        <v>3.0303901600000001</v>
      </c>
      <c r="L94" s="184">
        <f t="shared" si="301"/>
        <v>3.0303901600000001</v>
      </c>
      <c r="M94" s="184">
        <f t="shared" si="301"/>
        <v>3.0303901600000001</v>
      </c>
      <c r="N94" s="184">
        <f t="shared" si="301"/>
        <v>3.0303901600000001</v>
      </c>
      <c r="O94" s="184">
        <f t="shared" si="301"/>
        <v>3.0303901600000001</v>
      </c>
      <c r="P94" s="184">
        <f t="shared" si="301"/>
        <v>3.0303901600000001</v>
      </c>
      <c r="Q94" s="184">
        <f t="shared" si="301"/>
        <v>3.0303901600000001</v>
      </c>
      <c r="R94" s="184">
        <f t="shared" si="301"/>
        <v>3.0303901600000001</v>
      </c>
      <c r="S94" s="184">
        <f t="shared" si="301"/>
        <v>3.0303901600000001</v>
      </c>
      <c r="T94" s="184">
        <f t="shared" si="301"/>
        <v>3.0303901600000001</v>
      </c>
      <c r="U94" s="184">
        <f t="shared" si="301"/>
        <v>3.0303901600000001</v>
      </c>
      <c r="V94" s="184">
        <f t="shared" si="301"/>
        <v>3.0303901600000001</v>
      </c>
      <c r="W94" s="184">
        <f t="shared" si="301"/>
        <v>3.0303901600000001</v>
      </c>
      <c r="X94" s="184">
        <f t="shared" si="301"/>
        <v>3.0303901600000001</v>
      </c>
      <c r="Y94" s="185">
        <f t="shared" si="301"/>
        <v>3.0303901600000001</v>
      </c>
    </row>
    <row r="95" spans="1:25" x14ac:dyDescent="0.2">
      <c r="A95" s="181">
        <v>13</v>
      </c>
      <c r="B95" s="179">
        <f>ROUND(SUM(B96:B101),2)</f>
        <v>2430.6999999999998</v>
      </c>
      <c r="C95" s="179">
        <f t="shared" ref="C95" si="302">ROUND(SUM(C96:C101),2)</f>
        <v>2485.63</v>
      </c>
      <c r="D95" s="179">
        <f t="shared" ref="D95" si="303">ROUND(SUM(D96:D101),2)</f>
        <v>2502.7199999999998</v>
      </c>
      <c r="E95" s="179">
        <f t="shared" ref="E95" si="304">ROUND(SUM(E96:E101),2)</f>
        <v>2528.79</v>
      </c>
      <c r="F95" s="179">
        <f t="shared" ref="F95" si="305">ROUND(SUM(F96:F101),2)</f>
        <v>2552.1999999999998</v>
      </c>
      <c r="G95" s="179">
        <f t="shared" ref="G95" si="306">ROUND(SUM(G96:G101),2)</f>
        <v>2558.88</v>
      </c>
      <c r="H95" s="179">
        <f t="shared" ref="H95" si="307">ROUND(SUM(H96:H101),2)</f>
        <v>2546.9699999999998</v>
      </c>
      <c r="I95" s="179">
        <f t="shared" ref="I95" si="308">ROUND(SUM(I96:I101),2)</f>
        <v>2574.5500000000002</v>
      </c>
      <c r="J95" s="179">
        <f t="shared" ref="J95" si="309">ROUND(SUM(J96:J101),2)</f>
        <v>2489.33</v>
      </c>
      <c r="K95" s="179">
        <f t="shared" ref="K95" si="310">ROUND(SUM(K96:K101),2)</f>
        <v>2430.02</v>
      </c>
      <c r="L95" s="179">
        <f t="shared" ref="L95" si="311">ROUND(SUM(L96:L101),2)</f>
        <v>2436.0500000000002</v>
      </c>
      <c r="M95" s="179">
        <f t="shared" ref="M95" si="312">ROUND(SUM(M96:M101),2)</f>
        <v>2410.06</v>
      </c>
      <c r="N95" s="179">
        <f t="shared" ref="N95" si="313">ROUND(SUM(N96:N101),2)</f>
        <v>2380.59</v>
      </c>
      <c r="O95" s="179">
        <f t="shared" ref="O95" si="314">ROUND(SUM(O96:O101),2)</f>
        <v>2380.6999999999998</v>
      </c>
      <c r="P95" s="179">
        <f t="shared" ref="P95" si="315">ROUND(SUM(P96:P101),2)</f>
        <v>2372.19</v>
      </c>
      <c r="Q95" s="179">
        <f t="shared" ref="Q95" si="316">ROUND(SUM(Q96:Q101),2)</f>
        <v>2373.98</v>
      </c>
      <c r="R95" s="179">
        <f t="shared" ref="R95" si="317">ROUND(SUM(R96:R101),2)</f>
        <v>2376.21</v>
      </c>
      <c r="S95" s="179">
        <f t="shared" ref="S95" si="318">ROUND(SUM(S96:S101),2)</f>
        <v>2369.71</v>
      </c>
      <c r="T95" s="179">
        <f t="shared" ref="T95" si="319">ROUND(SUM(T96:T101),2)</f>
        <v>2377.4899999999998</v>
      </c>
      <c r="U95" s="179">
        <f t="shared" ref="U95" si="320">ROUND(SUM(U96:U101),2)</f>
        <v>2375.09</v>
      </c>
      <c r="V95" s="179">
        <f t="shared" ref="V95" si="321">ROUND(SUM(V96:V101),2)</f>
        <v>2388.44</v>
      </c>
      <c r="W95" s="179">
        <f t="shared" ref="W95" si="322">ROUND(SUM(W96:W101),2)</f>
        <v>2411.19</v>
      </c>
      <c r="X95" s="179">
        <f t="shared" ref="X95" si="323">ROUND(SUM(X96:X101),2)</f>
        <v>2374.92</v>
      </c>
      <c r="Y95" s="180">
        <f t="shared" ref="Y95" si="324">ROUND(SUM(Y96:Y101),2)</f>
        <v>2390.4299999999998</v>
      </c>
    </row>
    <row r="96" spans="1:25" ht="38.25" outlineLevel="1" x14ac:dyDescent="0.2">
      <c r="A96" s="182" t="s">
        <v>168</v>
      </c>
      <c r="B96" s="177">
        <f>SUMIF(конвертация!$A$34:$A$64,' 3 цк'!$A95,конвертация!B$34:B$64)</f>
        <v>688.77708196000003</v>
      </c>
      <c r="C96" s="177">
        <f>SUMIF(конвертация!$A$34:$A$64,' 3 цк'!$A95,конвертация!C$34:C$64)</f>
        <v>743.70616012000005</v>
      </c>
      <c r="D96" s="177">
        <f>SUMIF(конвертация!$A$34:$A$64,' 3 цк'!$A95,конвертация!D$34:D$64)</f>
        <v>760.79574156000001</v>
      </c>
      <c r="E96" s="177">
        <f>SUMIF(конвертация!$A$34:$A$64,' 3 цк'!$A95,конвертация!E$34:E$64)</f>
        <v>786.87368105999997</v>
      </c>
      <c r="F96" s="177">
        <f>SUMIF(конвертация!$A$34:$A$64,' 3 цк'!$A95,конвертация!F$34:F$64)</f>
        <v>810.27997744000004</v>
      </c>
      <c r="G96" s="177">
        <f>SUMIF(конвертация!$A$34:$A$64,' 3 цк'!$A95,конвертация!G$34:G$64)</f>
        <v>816.95866013</v>
      </c>
      <c r="H96" s="177">
        <f>SUMIF(конвертация!$A$34:$A$64,' 3 цк'!$A95,конвертация!H$34:H$64)</f>
        <v>805.05282265000005</v>
      </c>
      <c r="I96" s="177">
        <f>SUMIF(конвертация!$A$34:$A$64,' 3 цк'!$A95,конвертация!I$34:I$64)</f>
        <v>832.63298971999996</v>
      </c>
      <c r="J96" s="177">
        <f>SUMIF(конвертация!$A$34:$A$64,' 3 цк'!$A95,конвертация!J$34:J$64)</f>
        <v>747.40956463999999</v>
      </c>
      <c r="K96" s="177">
        <f>SUMIF(конвертация!$A$34:$A$64,' 3 цк'!$A95,конвертация!K$34:K$64)</f>
        <v>688.09494353000002</v>
      </c>
      <c r="L96" s="177">
        <f>SUMIF(конвертация!$A$34:$A$64,' 3 цк'!$A95,конвертация!L$34:L$64)</f>
        <v>694.12902369000005</v>
      </c>
      <c r="M96" s="177">
        <f>SUMIF(конвертация!$A$34:$A$64,' 3 цк'!$A95,конвертация!M$34:M$64)</f>
        <v>668.13557754999999</v>
      </c>
      <c r="N96" s="177">
        <f>SUMIF(конвертация!$A$34:$A$64,' 3 цк'!$A95,конвертация!N$34:N$64)</f>
        <v>638.67426413999999</v>
      </c>
      <c r="O96" s="177">
        <f>SUMIF(конвертация!$A$34:$A$64,' 3 цк'!$A95,конвертация!O$34:O$64)</f>
        <v>638.77632570000003</v>
      </c>
      <c r="P96" s="177">
        <f>SUMIF(конвертация!$A$34:$A$64,' 3 цк'!$A95,конвертация!P$34:P$64)</f>
        <v>630.26829836000002</v>
      </c>
      <c r="Q96" s="177">
        <f>SUMIF(конвертация!$A$34:$A$64,' 3 цк'!$A95,конвертация!Q$34:Q$64)</f>
        <v>632.05853019000006</v>
      </c>
      <c r="R96" s="177">
        <f>SUMIF(конвертация!$A$34:$A$64,' 3 цк'!$A95,конвертация!R$34:R$64)</f>
        <v>634.28876148999996</v>
      </c>
      <c r="S96" s="177">
        <f>SUMIF(конвертация!$A$34:$A$64,' 3 цк'!$A95,конвертация!S$34:S$64)</f>
        <v>627.78613672999995</v>
      </c>
      <c r="T96" s="177">
        <f>SUMIF(конвертация!$A$34:$A$64,' 3 цк'!$A95,конвертация!T$34:T$64)</f>
        <v>635.57208111</v>
      </c>
      <c r="U96" s="177">
        <f>SUMIF(конвертация!$A$34:$A$64,' 3 цк'!$A95,конвертация!U$34:U$64)</f>
        <v>633.17178627999999</v>
      </c>
      <c r="V96" s="177">
        <f>SUMIF(конвертация!$A$34:$A$64,' 3 цк'!$A95,конвертация!V$34:V$64)</f>
        <v>646.51569522</v>
      </c>
      <c r="W96" s="177">
        <f>SUMIF(конвертация!$A$34:$A$64,' 3 цк'!$A95,конвертация!W$34:W$64)</f>
        <v>669.26559789999999</v>
      </c>
      <c r="X96" s="177">
        <f>SUMIF(конвертация!$A$34:$A$64,' 3 цк'!$A95,конвертация!X$34:X$64)</f>
        <v>632.99902244999998</v>
      </c>
      <c r="Y96" s="178">
        <f>SUMIF(конвертация!$A$34:$A$64,' 3 цк'!$A95,конвертация!Y$34:Y$64)</f>
        <v>648.51172070999996</v>
      </c>
    </row>
    <row r="97" spans="1:25" ht="38.25" outlineLevel="1" x14ac:dyDescent="0.2">
      <c r="A97" s="182" t="s">
        <v>72</v>
      </c>
      <c r="B97" s="44">
        <f>B90</f>
        <v>77.17</v>
      </c>
      <c r="C97" s="44">
        <f t="shared" ref="C97:Y97" si="325">C90</f>
        <v>77.17</v>
      </c>
      <c r="D97" s="44">
        <f t="shared" si="325"/>
        <v>77.17</v>
      </c>
      <c r="E97" s="44">
        <f t="shared" si="325"/>
        <v>77.17</v>
      </c>
      <c r="F97" s="44">
        <f t="shared" si="325"/>
        <v>77.17</v>
      </c>
      <c r="G97" s="44">
        <f t="shared" si="325"/>
        <v>77.17</v>
      </c>
      <c r="H97" s="44">
        <f t="shared" si="325"/>
        <v>77.17</v>
      </c>
      <c r="I97" s="44">
        <f t="shared" si="325"/>
        <v>77.17</v>
      </c>
      <c r="J97" s="44">
        <f t="shared" si="325"/>
        <v>77.17</v>
      </c>
      <c r="K97" s="44">
        <f t="shared" si="325"/>
        <v>77.17</v>
      </c>
      <c r="L97" s="44">
        <f t="shared" si="325"/>
        <v>77.17</v>
      </c>
      <c r="M97" s="44">
        <f t="shared" si="325"/>
        <v>77.17</v>
      </c>
      <c r="N97" s="44">
        <f t="shared" si="325"/>
        <v>77.17</v>
      </c>
      <c r="O97" s="44">
        <f t="shared" si="325"/>
        <v>77.17</v>
      </c>
      <c r="P97" s="44">
        <f t="shared" si="325"/>
        <v>77.17</v>
      </c>
      <c r="Q97" s="44">
        <f t="shared" si="325"/>
        <v>77.17</v>
      </c>
      <c r="R97" s="44">
        <f t="shared" si="325"/>
        <v>77.17</v>
      </c>
      <c r="S97" s="44">
        <f t="shared" si="325"/>
        <v>77.17</v>
      </c>
      <c r="T97" s="44">
        <f t="shared" si="325"/>
        <v>77.17</v>
      </c>
      <c r="U97" s="44">
        <f t="shared" si="325"/>
        <v>77.17</v>
      </c>
      <c r="V97" s="44">
        <f t="shared" si="325"/>
        <v>77.17</v>
      </c>
      <c r="W97" s="44">
        <f t="shared" si="325"/>
        <v>77.17</v>
      </c>
      <c r="X97" s="44">
        <f t="shared" si="325"/>
        <v>77.17</v>
      </c>
      <c r="Y97" s="45">
        <f t="shared" si="325"/>
        <v>77.17</v>
      </c>
    </row>
    <row r="98" spans="1:25" outlineLevel="1" x14ac:dyDescent="0.2">
      <c r="A98" s="182" t="s">
        <v>3</v>
      </c>
      <c r="B98" s="44">
        <f t="shared" ref="B98:Y98" si="326">B91</f>
        <v>1531.21</v>
      </c>
      <c r="C98" s="44">
        <f t="shared" si="326"/>
        <v>1531.21</v>
      </c>
      <c r="D98" s="44">
        <f t="shared" si="326"/>
        <v>1531.21</v>
      </c>
      <c r="E98" s="44">
        <f t="shared" si="326"/>
        <v>1531.21</v>
      </c>
      <c r="F98" s="44">
        <f t="shared" si="326"/>
        <v>1531.21</v>
      </c>
      <c r="G98" s="44">
        <f t="shared" si="326"/>
        <v>1531.21</v>
      </c>
      <c r="H98" s="44">
        <f t="shared" si="326"/>
        <v>1531.21</v>
      </c>
      <c r="I98" s="44">
        <f t="shared" si="326"/>
        <v>1531.21</v>
      </c>
      <c r="J98" s="44">
        <f t="shared" si="326"/>
        <v>1531.21</v>
      </c>
      <c r="K98" s="44">
        <f t="shared" si="326"/>
        <v>1531.21</v>
      </c>
      <c r="L98" s="44">
        <f t="shared" si="326"/>
        <v>1531.21</v>
      </c>
      <c r="M98" s="44">
        <f t="shared" si="326"/>
        <v>1531.21</v>
      </c>
      <c r="N98" s="44">
        <f t="shared" si="326"/>
        <v>1531.21</v>
      </c>
      <c r="O98" s="44">
        <f t="shared" si="326"/>
        <v>1531.21</v>
      </c>
      <c r="P98" s="44">
        <f t="shared" si="326"/>
        <v>1531.21</v>
      </c>
      <c r="Q98" s="44">
        <f t="shared" si="326"/>
        <v>1531.21</v>
      </c>
      <c r="R98" s="44">
        <f t="shared" si="326"/>
        <v>1531.21</v>
      </c>
      <c r="S98" s="44">
        <f t="shared" si="326"/>
        <v>1531.21</v>
      </c>
      <c r="T98" s="44">
        <f t="shared" si="326"/>
        <v>1531.21</v>
      </c>
      <c r="U98" s="44">
        <f t="shared" si="326"/>
        <v>1531.21</v>
      </c>
      <c r="V98" s="44">
        <f t="shared" si="326"/>
        <v>1531.21</v>
      </c>
      <c r="W98" s="44">
        <f t="shared" si="326"/>
        <v>1531.21</v>
      </c>
      <c r="X98" s="44">
        <f t="shared" si="326"/>
        <v>1531.21</v>
      </c>
      <c r="Y98" s="45">
        <f t="shared" si="326"/>
        <v>1531.21</v>
      </c>
    </row>
    <row r="99" spans="1:25" outlineLevel="1" x14ac:dyDescent="0.2">
      <c r="A99" s="182" t="s">
        <v>4</v>
      </c>
      <c r="B99" s="44">
        <f t="shared" ref="B99:Y100" si="327">B92</f>
        <v>130.51</v>
      </c>
      <c r="C99" s="44">
        <f t="shared" si="327"/>
        <v>130.51</v>
      </c>
      <c r="D99" s="44">
        <f t="shared" si="327"/>
        <v>130.51</v>
      </c>
      <c r="E99" s="44">
        <f t="shared" si="327"/>
        <v>130.51</v>
      </c>
      <c r="F99" s="44">
        <f t="shared" si="327"/>
        <v>130.51</v>
      </c>
      <c r="G99" s="44">
        <f t="shared" si="327"/>
        <v>130.51</v>
      </c>
      <c r="H99" s="44">
        <f t="shared" si="327"/>
        <v>130.51</v>
      </c>
      <c r="I99" s="44">
        <f t="shared" si="327"/>
        <v>130.51</v>
      </c>
      <c r="J99" s="44">
        <f t="shared" si="327"/>
        <v>130.51</v>
      </c>
      <c r="K99" s="44">
        <f t="shared" si="327"/>
        <v>130.51</v>
      </c>
      <c r="L99" s="44">
        <f t="shared" si="327"/>
        <v>130.51</v>
      </c>
      <c r="M99" s="44">
        <f t="shared" si="327"/>
        <v>130.51</v>
      </c>
      <c r="N99" s="44">
        <f t="shared" si="327"/>
        <v>130.51</v>
      </c>
      <c r="O99" s="44">
        <f t="shared" si="327"/>
        <v>130.51</v>
      </c>
      <c r="P99" s="44">
        <f t="shared" si="327"/>
        <v>130.51</v>
      </c>
      <c r="Q99" s="44">
        <f t="shared" si="327"/>
        <v>130.51</v>
      </c>
      <c r="R99" s="44">
        <f t="shared" si="327"/>
        <v>130.51</v>
      </c>
      <c r="S99" s="44">
        <f t="shared" si="327"/>
        <v>130.51</v>
      </c>
      <c r="T99" s="44">
        <f t="shared" si="327"/>
        <v>130.51</v>
      </c>
      <c r="U99" s="44">
        <f t="shared" si="327"/>
        <v>130.51</v>
      </c>
      <c r="V99" s="44">
        <f t="shared" si="327"/>
        <v>130.51</v>
      </c>
      <c r="W99" s="44">
        <f t="shared" si="327"/>
        <v>130.51</v>
      </c>
      <c r="X99" s="44">
        <f t="shared" si="327"/>
        <v>130.51</v>
      </c>
      <c r="Y99" s="45">
        <f t="shared" si="327"/>
        <v>130.51</v>
      </c>
    </row>
    <row r="100" spans="1:25" ht="25.5" outlineLevel="1" x14ac:dyDescent="0.2">
      <c r="A100" s="69" t="s">
        <v>179</v>
      </c>
      <c r="B100" s="209">
        <f>B93</f>
        <v>0</v>
      </c>
      <c r="C100" s="209">
        <f t="shared" si="327"/>
        <v>0</v>
      </c>
      <c r="D100" s="209">
        <f t="shared" si="327"/>
        <v>0</v>
      </c>
      <c r="E100" s="209">
        <f t="shared" si="327"/>
        <v>0</v>
      </c>
      <c r="F100" s="209">
        <f t="shared" si="327"/>
        <v>0</v>
      </c>
      <c r="G100" s="209">
        <f t="shared" si="327"/>
        <v>0</v>
      </c>
      <c r="H100" s="209">
        <f t="shared" si="327"/>
        <v>0</v>
      </c>
      <c r="I100" s="209">
        <f t="shared" si="327"/>
        <v>0</v>
      </c>
      <c r="J100" s="209">
        <f t="shared" si="327"/>
        <v>0</v>
      </c>
      <c r="K100" s="209">
        <f t="shared" si="327"/>
        <v>0</v>
      </c>
      <c r="L100" s="209">
        <f t="shared" si="327"/>
        <v>0</v>
      </c>
      <c r="M100" s="209">
        <f t="shared" si="327"/>
        <v>0</v>
      </c>
      <c r="N100" s="209">
        <f t="shared" si="327"/>
        <v>0</v>
      </c>
      <c r="O100" s="209">
        <f t="shared" si="327"/>
        <v>0</v>
      </c>
      <c r="P100" s="209">
        <f t="shared" si="327"/>
        <v>0</v>
      </c>
      <c r="Q100" s="209">
        <f t="shared" si="327"/>
        <v>0</v>
      </c>
      <c r="R100" s="209">
        <f t="shared" si="327"/>
        <v>0</v>
      </c>
      <c r="S100" s="209">
        <f t="shared" si="327"/>
        <v>0</v>
      </c>
      <c r="T100" s="209">
        <f t="shared" si="327"/>
        <v>0</v>
      </c>
      <c r="U100" s="209">
        <f t="shared" si="327"/>
        <v>0</v>
      </c>
      <c r="V100" s="209">
        <f t="shared" si="327"/>
        <v>0</v>
      </c>
      <c r="W100" s="209">
        <f t="shared" si="327"/>
        <v>0</v>
      </c>
      <c r="X100" s="209">
        <f t="shared" si="327"/>
        <v>0</v>
      </c>
      <c r="Y100" s="209">
        <f t="shared" si="327"/>
        <v>0</v>
      </c>
    </row>
    <row r="101" spans="1:25" ht="15" outlineLevel="1" thickBot="1" x14ac:dyDescent="0.25">
      <c r="A101" s="183" t="s">
        <v>119</v>
      </c>
      <c r="B101" s="184">
        <f t="shared" ref="B101:Y101" si="328">B94</f>
        <v>3.0303901600000001</v>
      </c>
      <c r="C101" s="184">
        <f t="shared" si="328"/>
        <v>3.0303901600000001</v>
      </c>
      <c r="D101" s="184">
        <f t="shared" si="328"/>
        <v>3.0303901600000001</v>
      </c>
      <c r="E101" s="184">
        <f t="shared" si="328"/>
        <v>3.0303901600000001</v>
      </c>
      <c r="F101" s="184">
        <f t="shared" si="328"/>
        <v>3.0303901600000001</v>
      </c>
      <c r="G101" s="184">
        <f t="shared" si="328"/>
        <v>3.0303901600000001</v>
      </c>
      <c r="H101" s="184">
        <f t="shared" si="328"/>
        <v>3.0303901600000001</v>
      </c>
      <c r="I101" s="184">
        <f t="shared" si="328"/>
        <v>3.0303901600000001</v>
      </c>
      <c r="J101" s="184">
        <f t="shared" si="328"/>
        <v>3.0303901600000001</v>
      </c>
      <c r="K101" s="184">
        <f t="shared" si="328"/>
        <v>3.0303901600000001</v>
      </c>
      <c r="L101" s="184">
        <f t="shared" si="328"/>
        <v>3.0303901600000001</v>
      </c>
      <c r="M101" s="184">
        <f t="shared" si="328"/>
        <v>3.0303901600000001</v>
      </c>
      <c r="N101" s="184">
        <f t="shared" si="328"/>
        <v>3.0303901600000001</v>
      </c>
      <c r="O101" s="184">
        <f t="shared" si="328"/>
        <v>3.0303901600000001</v>
      </c>
      <c r="P101" s="184">
        <f t="shared" si="328"/>
        <v>3.0303901600000001</v>
      </c>
      <c r="Q101" s="184">
        <f t="shared" si="328"/>
        <v>3.0303901600000001</v>
      </c>
      <c r="R101" s="184">
        <f t="shared" si="328"/>
        <v>3.0303901600000001</v>
      </c>
      <c r="S101" s="184">
        <f t="shared" si="328"/>
        <v>3.0303901600000001</v>
      </c>
      <c r="T101" s="184">
        <f t="shared" si="328"/>
        <v>3.0303901600000001</v>
      </c>
      <c r="U101" s="184">
        <f t="shared" si="328"/>
        <v>3.0303901600000001</v>
      </c>
      <c r="V101" s="184">
        <f t="shared" si="328"/>
        <v>3.0303901600000001</v>
      </c>
      <c r="W101" s="184">
        <f t="shared" si="328"/>
        <v>3.0303901600000001</v>
      </c>
      <c r="X101" s="184">
        <f t="shared" si="328"/>
        <v>3.0303901600000001</v>
      </c>
      <c r="Y101" s="185">
        <f t="shared" si="328"/>
        <v>3.0303901600000001</v>
      </c>
    </row>
    <row r="102" spans="1:25" x14ac:dyDescent="0.2">
      <c r="A102" s="181">
        <v>14</v>
      </c>
      <c r="B102" s="179">
        <f>ROUND(SUM(B103:B108),2)</f>
        <v>2472.81</v>
      </c>
      <c r="C102" s="179">
        <f t="shared" ref="C102" si="329">ROUND(SUM(C103:C108),2)</f>
        <v>2528.5500000000002</v>
      </c>
      <c r="D102" s="179">
        <f t="shared" ref="D102" si="330">ROUND(SUM(D103:D108),2)</f>
        <v>2549.8000000000002</v>
      </c>
      <c r="E102" s="179">
        <f t="shared" ref="E102" si="331">ROUND(SUM(E103:E108),2)</f>
        <v>2570.7199999999998</v>
      </c>
      <c r="F102" s="179">
        <f t="shared" ref="F102" si="332">ROUND(SUM(F103:F108),2)</f>
        <v>2604.54</v>
      </c>
      <c r="G102" s="179">
        <f t="shared" ref="G102" si="333">ROUND(SUM(G103:G108),2)</f>
        <v>2614.4699999999998</v>
      </c>
      <c r="H102" s="179">
        <f t="shared" ref="H102" si="334">ROUND(SUM(H103:H108),2)</f>
        <v>2604.27</v>
      </c>
      <c r="I102" s="179">
        <f t="shared" ref="I102" si="335">ROUND(SUM(I103:I108),2)</f>
        <v>2639.09</v>
      </c>
      <c r="J102" s="179">
        <f t="shared" ref="J102" si="336">ROUND(SUM(J103:J108),2)</f>
        <v>2548.0100000000002</v>
      </c>
      <c r="K102" s="179">
        <f t="shared" ref="K102" si="337">ROUND(SUM(K103:K108),2)</f>
        <v>2435.39</v>
      </c>
      <c r="L102" s="179">
        <f t="shared" ref="L102" si="338">ROUND(SUM(L103:L108),2)</f>
        <v>2392.7199999999998</v>
      </c>
      <c r="M102" s="179">
        <f t="shared" ref="M102" si="339">ROUND(SUM(M103:M108),2)</f>
        <v>2417.46</v>
      </c>
      <c r="N102" s="179">
        <f t="shared" ref="N102" si="340">ROUND(SUM(N103:N108),2)</f>
        <v>2404.5700000000002</v>
      </c>
      <c r="O102" s="179">
        <f t="shared" ref="O102" si="341">ROUND(SUM(O103:O108),2)</f>
        <v>2409.5100000000002</v>
      </c>
      <c r="P102" s="179">
        <f t="shared" ref="P102" si="342">ROUND(SUM(P103:P108),2)</f>
        <v>2403.2199999999998</v>
      </c>
      <c r="Q102" s="179">
        <f t="shared" ref="Q102" si="343">ROUND(SUM(Q103:Q108),2)</f>
        <v>2411.79</v>
      </c>
      <c r="R102" s="179">
        <f t="shared" ref="R102" si="344">ROUND(SUM(R103:R108),2)</f>
        <v>2413.87</v>
      </c>
      <c r="S102" s="179">
        <f t="shared" ref="S102" si="345">ROUND(SUM(S103:S108),2)</f>
        <v>2413.33</v>
      </c>
      <c r="T102" s="179">
        <f t="shared" ref="T102" si="346">ROUND(SUM(T103:T108),2)</f>
        <v>2409.15</v>
      </c>
      <c r="U102" s="179">
        <f t="shared" ref="U102" si="347">ROUND(SUM(U103:U108),2)</f>
        <v>2412.15</v>
      </c>
      <c r="V102" s="179">
        <f t="shared" ref="V102" si="348">ROUND(SUM(V103:V108),2)</f>
        <v>2372.8000000000002</v>
      </c>
      <c r="W102" s="179">
        <f t="shared" ref="W102" si="349">ROUND(SUM(W103:W108),2)</f>
        <v>2348.37</v>
      </c>
      <c r="X102" s="179">
        <f t="shared" ref="X102" si="350">ROUND(SUM(X103:X108),2)</f>
        <v>2352.12</v>
      </c>
      <c r="Y102" s="180">
        <f t="shared" ref="Y102" si="351">ROUND(SUM(Y103:Y108),2)</f>
        <v>2450.0500000000002</v>
      </c>
    </row>
    <row r="103" spans="1:25" ht="38.25" outlineLevel="1" x14ac:dyDescent="0.2">
      <c r="A103" s="182" t="s">
        <v>168</v>
      </c>
      <c r="B103" s="177">
        <f>SUMIF(конвертация!$A$34:$A$64,' 3 цк'!$A102,конвертация!B$34:B$64)</f>
        <v>730.89003874000002</v>
      </c>
      <c r="C103" s="177">
        <f>SUMIF(конвертация!$A$34:$A$64,' 3 цк'!$A102,конвертация!C$34:C$64)</f>
        <v>786.62488900999995</v>
      </c>
      <c r="D103" s="177">
        <f>SUMIF(конвертация!$A$34:$A$64,' 3 цк'!$A102,конвертация!D$34:D$64)</f>
        <v>807.88064749</v>
      </c>
      <c r="E103" s="177">
        <f>SUMIF(конвертация!$A$34:$A$64,' 3 цк'!$A102,конвертация!E$34:E$64)</f>
        <v>828.80068719999997</v>
      </c>
      <c r="F103" s="177">
        <f>SUMIF(конвертация!$A$34:$A$64,' 3 цк'!$A102,конвертация!F$34:F$64)</f>
        <v>862.62346775000003</v>
      </c>
      <c r="G103" s="177">
        <f>SUMIF(конвертация!$A$34:$A$64,' 3 цк'!$A102,конвертация!G$34:G$64)</f>
        <v>872.54994858999999</v>
      </c>
      <c r="H103" s="177">
        <f>SUMIF(конвертация!$A$34:$A$64,' 3 цк'!$A102,конвертация!H$34:H$64)</f>
        <v>862.34941461000005</v>
      </c>
      <c r="I103" s="177">
        <f>SUMIF(конвертация!$A$34:$A$64,' 3 цк'!$A102,конвертация!I$34:I$64)</f>
        <v>897.17349041</v>
      </c>
      <c r="J103" s="177">
        <f>SUMIF(конвертация!$A$34:$A$64,' 3 цк'!$A102,конвертация!J$34:J$64)</f>
        <v>806.08608721999997</v>
      </c>
      <c r="K103" s="177">
        <f>SUMIF(конвертация!$A$34:$A$64,' 3 цк'!$A102,конвертация!K$34:K$64)</f>
        <v>693.46957787999997</v>
      </c>
      <c r="L103" s="177">
        <f>SUMIF(конвертация!$A$34:$A$64,' 3 цк'!$A102,конвертация!L$34:L$64)</f>
        <v>650.79572890999998</v>
      </c>
      <c r="M103" s="177">
        <f>SUMIF(конвертация!$A$34:$A$64,' 3 цк'!$A102,конвертация!M$34:M$64)</f>
        <v>675.53805242999999</v>
      </c>
      <c r="N103" s="177">
        <f>SUMIF(конвертация!$A$34:$A$64,' 3 цк'!$A102,конвертация!N$34:N$64)</f>
        <v>662.65135424000005</v>
      </c>
      <c r="O103" s="177">
        <f>SUMIF(конвертация!$A$34:$A$64,' 3 цк'!$A102,конвертация!O$34:O$64)</f>
        <v>667.58546845000001</v>
      </c>
      <c r="P103" s="177">
        <f>SUMIF(конвертация!$A$34:$A$64,' 3 цк'!$A102,конвертация!P$34:P$64)</f>
        <v>661.30358379999996</v>
      </c>
      <c r="Q103" s="177">
        <f>SUMIF(конвертация!$A$34:$A$64,' 3 цк'!$A102,конвертация!Q$34:Q$64)</f>
        <v>669.87345187000005</v>
      </c>
      <c r="R103" s="177">
        <f>SUMIF(конвертация!$A$34:$A$64,' 3 цк'!$A102,конвертация!R$34:R$64)</f>
        <v>671.94629259999999</v>
      </c>
      <c r="S103" s="177">
        <f>SUMIF(конвертация!$A$34:$A$64,' 3 цк'!$A102,конвертация!S$34:S$64)</f>
        <v>671.40742606000003</v>
      </c>
      <c r="T103" s="177">
        <f>SUMIF(конвертация!$A$34:$A$64,' 3 цк'!$A102,конвертация!T$34:T$64)</f>
        <v>667.23035233999997</v>
      </c>
      <c r="U103" s="177">
        <f>SUMIF(конвертация!$A$34:$A$64,' 3 цк'!$A102,конвертация!U$34:U$64)</f>
        <v>670.22939986999995</v>
      </c>
      <c r="V103" s="177">
        <f>SUMIF(конвертация!$A$34:$A$64,' 3 цк'!$A102,конвертация!V$34:V$64)</f>
        <v>630.88368996999998</v>
      </c>
      <c r="W103" s="177">
        <f>SUMIF(конвертация!$A$34:$A$64,' 3 цк'!$A102,конвертация!W$34:W$64)</f>
        <v>606.44696400999999</v>
      </c>
      <c r="X103" s="177">
        <f>SUMIF(конвертация!$A$34:$A$64,' 3 цк'!$A102,конвертация!X$34:X$64)</f>
        <v>610.19520272</v>
      </c>
      <c r="Y103" s="178">
        <f>SUMIF(конвертация!$A$34:$A$64,' 3 цк'!$A102,конвертация!Y$34:Y$64)</f>
        <v>708.13372169000002</v>
      </c>
    </row>
    <row r="104" spans="1:25" ht="38.25" outlineLevel="1" x14ac:dyDescent="0.2">
      <c r="A104" s="182" t="s">
        <v>72</v>
      </c>
      <c r="B104" s="44">
        <f>B97</f>
        <v>77.17</v>
      </c>
      <c r="C104" s="44">
        <f t="shared" ref="C104:Y104" si="352">C97</f>
        <v>77.17</v>
      </c>
      <c r="D104" s="44">
        <f t="shared" si="352"/>
        <v>77.17</v>
      </c>
      <c r="E104" s="44">
        <f t="shared" si="352"/>
        <v>77.17</v>
      </c>
      <c r="F104" s="44">
        <f t="shared" si="352"/>
        <v>77.17</v>
      </c>
      <c r="G104" s="44">
        <f t="shared" si="352"/>
        <v>77.17</v>
      </c>
      <c r="H104" s="44">
        <f t="shared" si="352"/>
        <v>77.17</v>
      </c>
      <c r="I104" s="44">
        <f t="shared" si="352"/>
        <v>77.17</v>
      </c>
      <c r="J104" s="44">
        <f t="shared" si="352"/>
        <v>77.17</v>
      </c>
      <c r="K104" s="44">
        <f t="shared" si="352"/>
        <v>77.17</v>
      </c>
      <c r="L104" s="44">
        <f t="shared" si="352"/>
        <v>77.17</v>
      </c>
      <c r="M104" s="44">
        <f t="shared" si="352"/>
        <v>77.17</v>
      </c>
      <c r="N104" s="44">
        <f t="shared" si="352"/>
        <v>77.17</v>
      </c>
      <c r="O104" s="44">
        <f t="shared" si="352"/>
        <v>77.17</v>
      </c>
      <c r="P104" s="44">
        <f t="shared" si="352"/>
        <v>77.17</v>
      </c>
      <c r="Q104" s="44">
        <f t="shared" si="352"/>
        <v>77.17</v>
      </c>
      <c r="R104" s="44">
        <f t="shared" si="352"/>
        <v>77.17</v>
      </c>
      <c r="S104" s="44">
        <f t="shared" si="352"/>
        <v>77.17</v>
      </c>
      <c r="T104" s="44">
        <f t="shared" si="352"/>
        <v>77.17</v>
      </c>
      <c r="U104" s="44">
        <f t="shared" si="352"/>
        <v>77.17</v>
      </c>
      <c r="V104" s="44">
        <f t="shared" si="352"/>
        <v>77.17</v>
      </c>
      <c r="W104" s="44">
        <f t="shared" si="352"/>
        <v>77.17</v>
      </c>
      <c r="X104" s="44">
        <f t="shared" si="352"/>
        <v>77.17</v>
      </c>
      <c r="Y104" s="45">
        <f t="shared" si="352"/>
        <v>77.17</v>
      </c>
    </row>
    <row r="105" spans="1:25" outlineLevel="1" x14ac:dyDescent="0.2">
      <c r="A105" s="182" t="s">
        <v>3</v>
      </c>
      <c r="B105" s="44">
        <f t="shared" ref="B105:Y105" si="353">B98</f>
        <v>1531.21</v>
      </c>
      <c r="C105" s="44">
        <f t="shared" si="353"/>
        <v>1531.21</v>
      </c>
      <c r="D105" s="44">
        <f t="shared" si="353"/>
        <v>1531.21</v>
      </c>
      <c r="E105" s="44">
        <f t="shared" si="353"/>
        <v>1531.21</v>
      </c>
      <c r="F105" s="44">
        <f t="shared" si="353"/>
        <v>1531.21</v>
      </c>
      <c r="G105" s="44">
        <f t="shared" si="353"/>
        <v>1531.21</v>
      </c>
      <c r="H105" s="44">
        <f t="shared" si="353"/>
        <v>1531.21</v>
      </c>
      <c r="I105" s="44">
        <f t="shared" si="353"/>
        <v>1531.21</v>
      </c>
      <c r="J105" s="44">
        <f t="shared" si="353"/>
        <v>1531.21</v>
      </c>
      <c r="K105" s="44">
        <f t="shared" si="353"/>
        <v>1531.21</v>
      </c>
      <c r="L105" s="44">
        <f t="shared" si="353"/>
        <v>1531.21</v>
      </c>
      <c r="M105" s="44">
        <f t="shared" si="353"/>
        <v>1531.21</v>
      </c>
      <c r="N105" s="44">
        <f t="shared" si="353"/>
        <v>1531.21</v>
      </c>
      <c r="O105" s="44">
        <f t="shared" si="353"/>
        <v>1531.21</v>
      </c>
      <c r="P105" s="44">
        <f t="shared" si="353"/>
        <v>1531.21</v>
      </c>
      <c r="Q105" s="44">
        <f t="shared" si="353"/>
        <v>1531.21</v>
      </c>
      <c r="R105" s="44">
        <f t="shared" si="353"/>
        <v>1531.21</v>
      </c>
      <c r="S105" s="44">
        <f t="shared" si="353"/>
        <v>1531.21</v>
      </c>
      <c r="T105" s="44">
        <f t="shared" si="353"/>
        <v>1531.21</v>
      </c>
      <c r="U105" s="44">
        <f t="shared" si="353"/>
        <v>1531.21</v>
      </c>
      <c r="V105" s="44">
        <f t="shared" si="353"/>
        <v>1531.21</v>
      </c>
      <c r="W105" s="44">
        <f t="shared" si="353"/>
        <v>1531.21</v>
      </c>
      <c r="X105" s="44">
        <f t="shared" si="353"/>
        <v>1531.21</v>
      </c>
      <c r="Y105" s="45">
        <f t="shared" si="353"/>
        <v>1531.21</v>
      </c>
    </row>
    <row r="106" spans="1:25" outlineLevel="1" x14ac:dyDescent="0.2">
      <c r="A106" s="182" t="s">
        <v>4</v>
      </c>
      <c r="B106" s="44">
        <f t="shared" ref="B106:Y107" si="354">B99</f>
        <v>130.51</v>
      </c>
      <c r="C106" s="44">
        <f t="shared" si="354"/>
        <v>130.51</v>
      </c>
      <c r="D106" s="44">
        <f t="shared" si="354"/>
        <v>130.51</v>
      </c>
      <c r="E106" s="44">
        <f t="shared" si="354"/>
        <v>130.51</v>
      </c>
      <c r="F106" s="44">
        <f t="shared" si="354"/>
        <v>130.51</v>
      </c>
      <c r="G106" s="44">
        <f t="shared" si="354"/>
        <v>130.51</v>
      </c>
      <c r="H106" s="44">
        <f t="shared" si="354"/>
        <v>130.51</v>
      </c>
      <c r="I106" s="44">
        <f t="shared" si="354"/>
        <v>130.51</v>
      </c>
      <c r="J106" s="44">
        <f t="shared" si="354"/>
        <v>130.51</v>
      </c>
      <c r="K106" s="44">
        <f t="shared" si="354"/>
        <v>130.51</v>
      </c>
      <c r="L106" s="44">
        <f t="shared" si="354"/>
        <v>130.51</v>
      </c>
      <c r="M106" s="44">
        <f t="shared" si="354"/>
        <v>130.51</v>
      </c>
      <c r="N106" s="44">
        <f t="shared" si="354"/>
        <v>130.51</v>
      </c>
      <c r="O106" s="44">
        <f t="shared" si="354"/>
        <v>130.51</v>
      </c>
      <c r="P106" s="44">
        <f t="shared" si="354"/>
        <v>130.51</v>
      </c>
      <c r="Q106" s="44">
        <f t="shared" si="354"/>
        <v>130.51</v>
      </c>
      <c r="R106" s="44">
        <f t="shared" si="354"/>
        <v>130.51</v>
      </c>
      <c r="S106" s="44">
        <f t="shared" si="354"/>
        <v>130.51</v>
      </c>
      <c r="T106" s="44">
        <f t="shared" si="354"/>
        <v>130.51</v>
      </c>
      <c r="U106" s="44">
        <f t="shared" si="354"/>
        <v>130.51</v>
      </c>
      <c r="V106" s="44">
        <f t="shared" si="354"/>
        <v>130.51</v>
      </c>
      <c r="W106" s="44">
        <f t="shared" si="354"/>
        <v>130.51</v>
      </c>
      <c r="X106" s="44">
        <f t="shared" si="354"/>
        <v>130.51</v>
      </c>
      <c r="Y106" s="45">
        <f t="shared" si="354"/>
        <v>130.51</v>
      </c>
    </row>
    <row r="107" spans="1:25" ht="25.5" outlineLevel="1" x14ac:dyDescent="0.2">
      <c r="A107" s="69" t="s">
        <v>179</v>
      </c>
      <c r="B107" s="209">
        <f>B100</f>
        <v>0</v>
      </c>
      <c r="C107" s="209">
        <f t="shared" si="354"/>
        <v>0</v>
      </c>
      <c r="D107" s="209">
        <f t="shared" si="354"/>
        <v>0</v>
      </c>
      <c r="E107" s="209">
        <f t="shared" si="354"/>
        <v>0</v>
      </c>
      <c r="F107" s="209">
        <f t="shared" si="354"/>
        <v>0</v>
      </c>
      <c r="G107" s="209">
        <f t="shared" si="354"/>
        <v>0</v>
      </c>
      <c r="H107" s="209">
        <f t="shared" si="354"/>
        <v>0</v>
      </c>
      <c r="I107" s="209">
        <f t="shared" si="354"/>
        <v>0</v>
      </c>
      <c r="J107" s="209">
        <f t="shared" si="354"/>
        <v>0</v>
      </c>
      <c r="K107" s="209">
        <f t="shared" si="354"/>
        <v>0</v>
      </c>
      <c r="L107" s="209">
        <f t="shared" si="354"/>
        <v>0</v>
      </c>
      <c r="M107" s="209">
        <f t="shared" si="354"/>
        <v>0</v>
      </c>
      <c r="N107" s="209">
        <f t="shared" si="354"/>
        <v>0</v>
      </c>
      <c r="O107" s="209">
        <f t="shared" si="354"/>
        <v>0</v>
      </c>
      <c r="P107" s="209">
        <f t="shared" si="354"/>
        <v>0</v>
      </c>
      <c r="Q107" s="209">
        <f t="shared" si="354"/>
        <v>0</v>
      </c>
      <c r="R107" s="209">
        <f t="shared" si="354"/>
        <v>0</v>
      </c>
      <c r="S107" s="209">
        <f t="shared" si="354"/>
        <v>0</v>
      </c>
      <c r="T107" s="209">
        <f t="shared" si="354"/>
        <v>0</v>
      </c>
      <c r="U107" s="209">
        <f t="shared" si="354"/>
        <v>0</v>
      </c>
      <c r="V107" s="209">
        <f t="shared" si="354"/>
        <v>0</v>
      </c>
      <c r="W107" s="209">
        <f t="shared" si="354"/>
        <v>0</v>
      </c>
      <c r="X107" s="209">
        <f t="shared" si="354"/>
        <v>0</v>
      </c>
      <c r="Y107" s="209">
        <f t="shared" si="354"/>
        <v>0</v>
      </c>
    </row>
    <row r="108" spans="1:25" ht="15" outlineLevel="1" thickBot="1" x14ac:dyDescent="0.25">
      <c r="A108" s="183" t="s">
        <v>119</v>
      </c>
      <c r="B108" s="184">
        <f t="shared" ref="B108:Y108" si="355">B101</f>
        <v>3.0303901600000001</v>
      </c>
      <c r="C108" s="184">
        <f t="shared" si="355"/>
        <v>3.0303901600000001</v>
      </c>
      <c r="D108" s="184">
        <f t="shared" si="355"/>
        <v>3.0303901600000001</v>
      </c>
      <c r="E108" s="184">
        <f t="shared" si="355"/>
        <v>3.0303901600000001</v>
      </c>
      <c r="F108" s="184">
        <f t="shared" si="355"/>
        <v>3.0303901600000001</v>
      </c>
      <c r="G108" s="184">
        <f t="shared" si="355"/>
        <v>3.0303901600000001</v>
      </c>
      <c r="H108" s="184">
        <f t="shared" si="355"/>
        <v>3.0303901600000001</v>
      </c>
      <c r="I108" s="184">
        <f t="shared" si="355"/>
        <v>3.0303901600000001</v>
      </c>
      <c r="J108" s="184">
        <f t="shared" si="355"/>
        <v>3.0303901600000001</v>
      </c>
      <c r="K108" s="184">
        <f t="shared" si="355"/>
        <v>3.0303901600000001</v>
      </c>
      <c r="L108" s="184">
        <f t="shared" si="355"/>
        <v>3.0303901600000001</v>
      </c>
      <c r="M108" s="184">
        <f t="shared" si="355"/>
        <v>3.0303901600000001</v>
      </c>
      <c r="N108" s="184">
        <f t="shared" si="355"/>
        <v>3.0303901600000001</v>
      </c>
      <c r="O108" s="184">
        <f t="shared" si="355"/>
        <v>3.0303901600000001</v>
      </c>
      <c r="P108" s="184">
        <f t="shared" si="355"/>
        <v>3.0303901600000001</v>
      </c>
      <c r="Q108" s="184">
        <f t="shared" si="355"/>
        <v>3.0303901600000001</v>
      </c>
      <c r="R108" s="184">
        <f t="shared" si="355"/>
        <v>3.0303901600000001</v>
      </c>
      <c r="S108" s="184">
        <f t="shared" si="355"/>
        <v>3.0303901600000001</v>
      </c>
      <c r="T108" s="184">
        <f t="shared" si="355"/>
        <v>3.0303901600000001</v>
      </c>
      <c r="U108" s="184">
        <f t="shared" si="355"/>
        <v>3.0303901600000001</v>
      </c>
      <c r="V108" s="184">
        <f t="shared" si="355"/>
        <v>3.0303901600000001</v>
      </c>
      <c r="W108" s="184">
        <f t="shared" si="355"/>
        <v>3.0303901600000001</v>
      </c>
      <c r="X108" s="184">
        <f t="shared" si="355"/>
        <v>3.0303901600000001</v>
      </c>
      <c r="Y108" s="185">
        <f t="shared" si="355"/>
        <v>3.0303901600000001</v>
      </c>
    </row>
    <row r="109" spans="1:25" x14ac:dyDescent="0.2">
      <c r="A109" s="181">
        <v>15</v>
      </c>
      <c r="B109" s="179">
        <f>ROUND(SUM(B110:B115),2)</f>
        <v>2470.3000000000002</v>
      </c>
      <c r="C109" s="179">
        <f t="shared" ref="C109" si="356">ROUND(SUM(C110:C115),2)</f>
        <v>2526.46</v>
      </c>
      <c r="D109" s="179">
        <f t="shared" ref="D109" si="357">ROUND(SUM(D110:D115),2)</f>
        <v>2518.67</v>
      </c>
      <c r="E109" s="179">
        <f t="shared" ref="E109" si="358">ROUND(SUM(E110:E115),2)</f>
        <v>2541.19</v>
      </c>
      <c r="F109" s="179">
        <f t="shared" ref="F109" si="359">ROUND(SUM(F110:F115),2)</f>
        <v>2552.75</v>
      </c>
      <c r="G109" s="179">
        <f t="shared" ref="G109" si="360">ROUND(SUM(G110:G115),2)</f>
        <v>2549.23</v>
      </c>
      <c r="H109" s="179">
        <f t="shared" ref="H109" si="361">ROUND(SUM(H110:H115),2)</f>
        <v>2514.09</v>
      </c>
      <c r="I109" s="179">
        <f t="shared" ref="I109" si="362">ROUND(SUM(I110:I115),2)</f>
        <v>2510.56</v>
      </c>
      <c r="J109" s="179">
        <f t="shared" ref="J109" si="363">ROUND(SUM(J110:J115),2)</f>
        <v>2410.8000000000002</v>
      </c>
      <c r="K109" s="179">
        <f t="shared" ref="K109" si="364">ROUND(SUM(K110:K115),2)</f>
        <v>2333.31</v>
      </c>
      <c r="L109" s="179">
        <f t="shared" ref="L109" si="365">ROUND(SUM(L110:L115),2)</f>
        <v>2282.9</v>
      </c>
      <c r="M109" s="179">
        <f t="shared" ref="M109" si="366">ROUND(SUM(M110:M115),2)</f>
        <v>2277.86</v>
      </c>
      <c r="N109" s="179">
        <f t="shared" ref="N109" si="367">ROUND(SUM(N110:N115),2)</f>
        <v>2284.37</v>
      </c>
      <c r="O109" s="179">
        <f t="shared" ref="O109" si="368">ROUND(SUM(O110:O115),2)</f>
        <v>2278.83</v>
      </c>
      <c r="P109" s="179">
        <f t="shared" ref="P109" si="369">ROUND(SUM(P110:P115),2)</f>
        <v>2288.38</v>
      </c>
      <c r="Q109" s="179">
        <f t="shared" ref="Q109" si="370">ROUND(SUM(Q110:Q115),2)</f>
        <v>2292.9699999999998</v>
      </c>
      <c r="R109" s="179">
        <f t="shared" ref="R109" si="371">ROUND(SUM(R110:R115),2)</f>
        <v>2291.98</v>
      </c>
      <c r="S109" s="179">
        <f t="shared" ref="S109" si="372">ROUND(SUM(S110:S115),2)</f>
        <v>2299.4899999999998</v>
      </c>
      <c r="T109" s="179">
        <f t="shared" ref="T109" si="373">ROUND(SUM(T110:T115),2)</f>
        <v>2302.89</v>
      </c>
      <c r="U109" s="179">
        <f t="shared" ref="U109" si="374">ROUND(SUM(U110:U115),2)</f>
        <v>2286.36</v>
      </c>
      <c r="V109" s="179">
        <f t="shared" ref="V109" si="375">ROUND(SUM(V110:V115),2)</f>
        <v>2254.25</v>
      </c>
      <c r="W109" s="179">
        <f t="shared" ref="W109" si="376">ROUND(SUM(W110:W115),2)</f>
        <v>2277.0100000000002</v>
      </c>
      <c r="X109" s="179">
        <f t="shared" ref="X109" si="377">ROUND(SUM(X110:X115),2)</f>
        <v>2307.83</v>
      </c>
      <c r="Y109" s="180">
        <f t="shared" ref="Y109" si="378">ROUND(SUM(Y110:Y115),2)</f>
        <v>2394.5300000000002</v>
      </c>
    </row>
    <row r="110" spans="1:25" ht="38.25" outlineLevel="1" x14ac:dyDescent="0.2">
      <c r="A110" s="182" t="s">
        <v>168</v>
      </c>
      <c r="B110" s="177">
        <f>SUMIF(конвертация!$A$34:$A$64,' 3 цк'!$A109,конвертация!B$34:B$64)</f>
        <v>728.38365956999996</v>
      </c>
      <c r="C110" s="177">
        <f>SUMIF(конвертация!$A$34:$A$64,' 3 цк'!$A109,конвертация!C$34:C$64)</f>
        <v>784.54323352999995</v>
      </c>
      <c r="D110" s="177">
        <f>SUMIF(конвертация!$A$34:$A$64,' 3 цк'!$A109,конвертация!D$34:D$64)</f>
        <v>776.75007668000001</v>
      </c>
      <c r="E110" s="177">
        <f>SUMIF(конвертация!$A$34:$A$64,' 3 цк'!$A109,конвертация!E$34:E$64)</f>
        <v>799.27377066999998</v>
      </c>
      <c r="F110" s="177">
        <f>SUMIF(конвертация!$A$34:$A$64,' 3 цк'!$A109,конвертация!F$34:F$64)</f>
        <v>810.83193704999996</v>
      </c>
      <c r="G110" s="177">
        <f>SUMIF(конвертация!$A$34:$A$64,' 3 цк'!$A109,конвертация!G$34:G$64)</f>
        <v>807.30733285999997</v>
      </c>
      <c r="H110" s="177">
        <f>SUMIF(конвертация!$A$34:$A$64,' 3 цк'!$A109,конвертация!H$34:H$64)</f>
        <v>772.17318422000005</v>
      </c>
      <c r="I110" s="177">
        <f>SUMIF(конвертация!$A$34:$A$64,' 3 цк'!$A109,конвертация!I$34:I$64)</f>
        <v>768.63718205999999</v>
      </c>
      <c r="J110" s="177">
        <f>SUMIF(конвертация!$A$34:$A$64,' 3 цк'!$A109,конвертация!J$34:J$64)</f>
        <v>668.88398609000001</v>
      </c>
      <c r="K110" s="177">
        <f>SUMIF(конвертация!$A$34:$A$64,' 3 цк'!$A109,конвертация!K$34:K$64)</f>
        <v>591.39124454</v>
      </c>
      <c r="L110" s="177">
        <f>SUMIF(конвертация!$A$34:$A$64,' 3 цк'!$A109,конвертация!L$34:L$64)</f>
        <v>540.97481030999995</v>
      </c>
      <c r="M110" s="177">
        <f>SUMIF(конвертация!$A$34:$A$64,' 3 цк'!$A109,конвертация!M$34:M$64)</f>
        <v>535.93518039000003</v>
      </c>
      <c r="N110" s="177">
        <f>SUMIF(конвертация!$A$34:$A$64,' 3 цк'!$A109,конвертация!N$34:N$64)</f>
        <v>542.44819925000002</v>
      </c>
      <c r="O110" s="177">
        <f>SUMIF(конвертация!$A$34:$A$64,' 3 цк'!$A109,конвертация!O$34:O$64)</f>
        <v>536.91349131000004</v>
      </c>
      <c r="P110" s="177">
        <f>SUMIF(конвертация!$A$34:$A$64,' 3 цк'!$A109,конвертация!P$34:P$64)</f>
        <v>546.45859151000002</v>
      </c>
      <c r="Q110" s="177">
        <f>SUMIF(конвертация!$A$34:$A$64,' 3 цк'!$A109,конвертация!Q$34:Q$64)</f>
        <v>551.05098624000004</v>
      </c>
      <c r="R110" s="177">
        <f>SUMIF(конвертация!$A$34:$A$64,' 3 цк'!$A109,конвертация!R$34:R$64)</f>
        <v>550.05581835999999</v>
      </c>
      <c r="S110" s="177">
        <f>SUMIF(конвертация!$A$34:$A$64,' 3 цк'!$A109,конвертация!S$34:S$64)</f>
        <v>557.57203068000001</v>
      </c>
      <c r="T110" s="177">
        <f>SUMIF(конвертация!$A$34:$A$64,' 3 цк'!$A109,конвертация!T$34:T$64)</f>
        <v>560.96802018999995</v>
      </c>
      <c r="U110" s="177">
        <f>SUMIF(конвертация!$A$34:$A$64,' 3 цк'!$A109,конвертация!U$34:U$64)</f>
        <v>544.43861286000003</v>
      </c>
      <c r="V110" s="177">
        <f>SUMIF(конвертация!$A$34:$A$64,' 3 цк'!$A109,конвертация!V$34:V$64)</f>
        <v>512.33128855999996</v>
      </c>
      <c r="W110" s="177">
        <f>SUMIF(конвертация!$A$34:$A$64,' 3 цк'!$A109,конвертация!W$34:W$64)</f>
        <v>535.09180443000002</v>
      </c>
      <c r="X110" s="177">
        <f>SUMIF(конвертация!$A$34:$A$64,' 3 цк'!$A109,конвертация!X$34:X$64)</f>
        <v>565.91373775</v>
      </c>
      <c r="Y110" s="178">
        <f>SUMIF(конвертация!$A$34:$A$64,' 3 цк'!$A109,конвертация!Y$34:Y$64)</f>
        <v>652.60718986999996</v>
      </c>
    </row>
    <row r="111" spans="1:25" ht="38.25" outlineLevel="1" x14ac:dyDescent="0.2">
      <c r="A111" s="182" t="s">
        <v>72</v>
      </c>
      <c r="B111" s="44">
        <f>B104</f>
        <v>77.17</v>
      </c>
      <c r="C111" s="44">
        <f t="shared" ref="C111:Y111" si="379">C104</f>
        <v>77.17</v>
      </c>
      <c r="D111" s="44">
        <f t="shared" si="379"/>
        <v>77.17</v>
      </c>
      <c r="E111" s="44">
        <f t="shared" si="379"/>
        <v>77.17</v>
      </c>
      <c r="F111" s="44">
        <f t="shared" si="379"/>
        <v>77.17</v>
      </c>
      <c r="G111" s="44">
        <f t="shared" si="379"/>
        <v>77.17</v>
      </c>
      <c r="H111" s="44">
        <f t="shared" si="379"/>
        <v>77.17</v>
      </c>
      <c r="I111" s="44">
        <f t="shared" si="379"/>
        <v>77.17</v>
      </c>
      <c r="J111" s="44">
        <f t="shared" si="379"/>
        <v>77.17</v>
      </c>
      <c r="K111" s="44">
        <f t="shared" si="379"/>
        <v>77.17</v>
      </c>
      <c r="L111" s="44">
        <f t="shared" si="379"/>
        <v>77.17</v>
      </c>
      <c r="M111" s="44">
        <f t="shared" si="379"/>
        <v>77.17</v>
      </c>
      <c r="N111" s="44">
        <f t="shared" si="379"/>
        <v>77.17</v>
      </c>
      <c r="O111" s="44">
        <f t="shared" si="379"/>
        <v>77.17</v>
      </c>
      <c r="P111" s="44">
        <f t="shared" si="379"/>
        <v>77.17</v>
      </c>
      <c r="Q111" s="44">
        <f t="shared" si="379"/>
        <v>77.17</v>
      </c>
      <c r="R111" s="44">
        <f t="shared" si="379"/>
        <v>77.17</v>
      </c>
      <c r="S111" s="44">
        <f t="shared" si="379"/>
        <v>77.17</v>
      </c>
      <c r="T111" s="44">
        <f t="shared" si="379"/>
        <v>77.17</v>
      </c>
      <c r="U111" s="44">
        <f t="shared" si="379"/>
        <v>77.17</v>
      </c>
      <c r="V111" s="44">
        <f t="shared" si="379"/>
        <v>77.17</v>
      </c>
      <c r="W111" s="44">
        <f t="shared" si="379"/>
        <v>77.17</v>
      </c>
      <c r="X111" s="44">
        <f t="shared" si="379"/>
        <v>77.17</v>
      </c>
      <c r="Y111" s="45">
        <f t="shared" si="379"/>
        <v>77.17</v>
      </c>
    </row>
    <row r="112" spans="1:25" outlineLevel="1" x14ac:dyDescent="0.2">
      <c r="A112" s="182" t="s">
        <v>3</v>
      </c>
      <c r="B112" s="44">
        <f t="shared" ref="B112:Y112" si="380">B105</f>
        <v>1531.21</v>
      </c>
      <c r="C112" s="44">
        <f t="shared" si="380"/>
        <v>1531.21</v>
      </c>
      <c r="D112" s="44">
        <f t="shared" si="380"/>
        <v>1531.21</v>
      </c>
      <c r="E112" s="44">
        <f t="shared" si="380"/>
        <v>1531.21</v>
      </c>
      <c r="F112" s="44">
        <f t="shared" si="380"/>
        <v>1531.21</v>
      </c>
      <c r="G112" s="44">
        <f t="shared" si="380"/>
        <v>1531.21</v>
      </c>
      <c r="H112" s="44">
        <f t="shared" si="380"/>
        <v>1531.21</v>
      </c>
      <c r="I112" s="44">
        <f t="shared" si="380"/>
        <v>1531.21</v>
      </c>
      <c r="J112" s="44">
        <f t="shared" si="380"/>
        <v>1531.21</v>
      </c>
      <c r="K112" s="44">
        <f t="shared" si="380"/>
        <v>1531.21</v>
      </c>
      <c r="L112" s="44">
        <f t="shared" si="380"/>
        <v>1531.21</v>
      </c>
      <c r="M112" s="44">
        <f t="shared" si="380"/>
        <v>1531.21</v>
      </c>
      <c r="N112" s="44">
        <f t="shared" si="380"/>
        <v>1531.21</v>
      </c>
      <c r="O112" s="44">
        <f t="shared" si="380"/>
        <v>1531.21</v>
      </c>
      <c r="P112" s="44">
        <f t="shared" si="380"/>
        <v>1531.21</v>
      </c>
      <c r="Q112" s="44">
        <f t="shared" si="380"/>
        <v>1531.21</v>
      </c>
      <c r="R112" s="44">
        <f t="shared" si="380"/>
        <v>1531.21</v>
      </c>
      <c r="S112" s="44">
        <f t="shared" si="380"/>
        <v>1531.21</v>
      </c>
      <c r="T112" s="44">
        <f t="shared" si="380"/>
        <v>1531.21</v>
      </c>
      <c r="U112" s="44">
        <f t="shared" si="380"/>
        <v>1531.21</v>
      </c>
      <c r="V112" s="44">
        <f t="shared" si="380"/>
        <v>1531.21</v>
      </c>
      <c r="W112" s="44">
        <f t="shared" si="380"/>
        <v>1531.21</v>
      </c>
      <c r="X112" s="44">
        <f t="shared" si="380"/>
        <v>1531.21</v>
      </c>
      <c r="Y112" s="45">
        <f t="shared" si="380"/>
        <v>1531.21</v>
      </c>
    </row>
    <row r="113" spans="1:25" outlineLevel="1" x14ac:dyDescent="0.2">
      <c r="A113" s="182" t="s">
        <v>4</v>
      </c>
      <c r="B113" s="44">
        <f t="shared" ref="B113:Y114" si="381">B106</f>
        <v>130.51</v>
      </c>
      <c r="C113" s="44">
        <f t="shared" si="381"/>
        <v>130.51</v>
      </c>
      <c r="D113" s="44">
        <f t="shared" si="381"/>
        <v>130.51</v>
      </c>
      <c r="E113" s="44">
        <f t="shared" si="381"/>
        <v>130.51</v>
      </c>
      <c r="F113" s="44">
        <f t="shared" si="381"/>
        <v>130.51</v>
      </c>
      <c r="G113" s="44">
        <f t="shared" si="381"/>
        <v>130.51</v>
      </c>
      <c r="H113" s="44">
        <f t="shared" si="381"/>
        <v>130.51</v>
      </c>
      <c r="I113" s="44">
        <f t="shared" si="381"/>
        <v>130.51</v>
      </c>
      <c r="J113" s="44">
        <f t="shared" si="381"/>
        <v>130.51</v>
      </c>
      <c r="K113" s="44">
        <f t="shared" si="381"/>
        <v>130.51</v>
      </c>
      <c r="L113" s="44">
        <f t="shared" si="381"/>
        <v>130.51</v>
      </c>
      <c r="M113" s="44">
        <f t="shared" si="381"/>
        <v>130.51</v>
      </c>
      <c r="N113" s="44">
        <f t="shared" si="381"/>
        <v>130.51</v>
      </c>
      <c r="O113" s="44">
        <f t="shared" si="381"/>
        <v>130.51</v>
      </c>
      <c r="P113" s="44">
        <f t="shared" si="381"/>
        <v>130.51</v>
      </c>
      <c r="Q113" s="44">
        <f t="shared" si="381"/>
        <v>130.51</v>
      </c>
      <c r="R113" s="44">
        <f t="shared" si="381"/>
        <v>130.51</v>
      </c>
      <c r="S113" s="44">
        <f t="shared" si="381"/>
        <v>130.51</v>
      </c>
      <c r="T113" s="44">
        <f t="shared" si="381"/>
        <v>130.51</v>
      </c>
      <c r="U113" s="44">
        <f t="shared" si="381"/>
        <v>130.51</v>
      </c>
      <c r="V113" s="44">
        <f t="shared" si="381"/>
        <v>130.51</v>
      </c>
      <c r="W113" s="44">
        <f t="shared" si="381"/>
        <v>130.51</v>
      </c>
      <c r="X113" s="44">
        <f t="shared" si="381"/>
        <v>130.51</v>
      </c>
      <c r="Y113" s="45">
        <f t="shared" si="381"/>
        <v>130.51</v>
      </c>
    </row>
    <row r="114" spans="1:25" ht="25.5" outlineLevel="1" x14ac:dyDescent="0.2">
      <c r="A114" s="69" t="s">
        <v>179</v>
      </c>
      <c r="B114" s="209">
        <f>B107</f>
        <v>0</v>
      </c>
      <c r="C114" s="209">
        <f t="shared" si="381"/>
        <v>0</v>
      </c>
      <c r="D114" s="209">
        <f t="shared" si="381"/>
        <v>0</v>
      </c>
      <c r="E114" s="209">
        <f t="shared" si="381"/>
        <v>0</v>
      </c>
      <c r="F114" s="209">
        <f t="shared" si="381"/>
        <v>0</v>
      </c>
      <c r="G114" s="209">
        <f t="shared" si="381"/>
        <v>0</v>
      </c>
      <c r="H114" s="209">
        <f t="shared" si="381"/>
        <v>0</v>
      </c>
      <c r="I114" s="209">
        <f t="shared" si="381"/>
        <v>0</v>
      </c>
      <c r="J114" s="209">
        <f t="shared" si="381"/>
        <v>0</v>
      </c>
      <c r="K114" s="209">
        <f t="shared" si="381"/>
        <v>0</v>
      </c>
      <c r="L114" s="209">
        <f t="shared" si="381"/>
        <v>0</v>
      </c>
      <c r="M114" s="209">
        <f t="shared" si="381"/>
        <v>0</v>
      </c>
      <c r="N114" s="209">
        <f t="shared" si="381"/>
        <v>0</v>
      </c>
      <c r="O114" s="209">
        <f t="shared" si="381"/>
        <v>0</v>
      </c>
      <c r="P114" s="209">
        <f t="shared" si="381"/>
        <v>0</v>
      </c>
      <c r="Q114" s="209">
        <f t="shared" si="381"/>
        <v>0</v>
      </c>
      <c r="R114" s="209">
        <f t="shared" si="381"/>
        <v>0</v>
      </c>
      <c r="S114" s="209">
        <f t="shared" si="381"/>
        <v>0</v>
      </c>
      <c r="T114" s="209">
        <f t="shared" si="381"/>
        <v>0</v>
      </c>
      <c r="U114" s="209">
        <f t="shared" si="381"/>
        <v>0</v>
      </c>
      <c r="V114" s="209">
        <f t="shared" si="381"/>
        <v>0</v>
      </c>
      <c r="W114" s="209">
        <f t="shared" si="381"/>
        <v>0</v>
      </c>
      <c r="X114" s="209">
        <f t="shared" si="381"/>
        <v>0</v>
      </c>
      <c r="Y114" s="209">
        <f t="shared" si="381"/>
        <v>0</v>
      </c>
    </row>
    <row r="115" spans="1:25" ht="15" outlineLevel="1" thickBot="1" x14ac:dyDescent="0.25">
      <c r="A115" s="183" t="s">
        <v>119</v>
      </c>
      <c r="B115" s="184">
        <f t="shared" ref="B115:Y115" si="382">B108</f>
        <v>3.0303901600000001</v>
      </c>
      <c r="C115" s="184">
        <f t="shared" si="382"/>
        <v>3.0303901600000001</v>
      </c>
      <c r="D115" s="184">
        <f t="shared" si="382"/>
        <v>3.0303901600000001</v>
      </c>
      <c r="E115" s="184">
        <f t="shared" si="382"/>
        <v>3.0303901600000001</v>
      </c>
      <c r="F115" s="184">
        <f t="shared" si="382"/>
        <v>3.0303901600000001</v>
      </c>
      <c r="G115" s="184">
        <f t="shared" si="382"/>
        <v>3.0303901600000001</v>
      </c>
      <c r="H115" s="184">
        <f t="shared" si="382"/>
        <v>3.0303901600000001</v>
      </c>
      <c r="I115" s="184">
        <f t="shared" si="382"/>
        <v>3.0303901600000001</v>
      </c>
      <c r="J115" s="184">
        <f t="shared" si="382"/>
        <v>3.0303901600000001</v>
      </c>
      <c r="K115" s="184">
        <f t="shared" si="382"/>
        <v>3.0303901600000001</v>
      </c>
      <c r="L115" s="184">
        <f t="shared" si="382"/>
        <v>3.0303901600000001</v>
      </c>
      <c r="M115" s="184">
        <f t="shared" si="382"/>
        <v>3.0303901600000001</v>
      </c>
      <c r="N115" s="184">
        <f t="shared" si="382"/>
        <v>3.0303901600000001</v>
      </c>
      <c r="O115" s="184">
        <f t="shared" si="382"/>
        <v>3.0303901600000001</v>
      </c>
      <c r="P115" s="184">
        <f t="shared" si="382"/>
        <v>3.0303901600000001</v>
      </c>
      <c r="Q115" s="184">
        <f t="shared" si="382"/>
        <v>3.0303901600000001</v>
      </c>
      <c r="R115" s="184">
        <f t="shared" si="382"/>
        <v>3.0303901600000001</v>
      </c>
      <c r="S115" s="184">
        <f t="shared" si="382"/>
        <v>3.0303901600000001</v>
      </c>
      <c r="T115" s="184">
        <f t="shared" si="382"/>
        <v>3.0303901600000001</v>
      </c>
      <c r="U115" s="184">
        <f t="shared" si="382"/>
        <v>3.0303901600000001</v>
      </c>
      <c r="V115" s="184">
        <f t="shared" si="382"/>
        <v>3.0303901600000001</v>
      </c>
      <c r="W115" s="184">
        <f t="shared" si="382"/>
        <v>3.0303901600000001</v>
      </c>
      <c r="X115" s="184">
        <f t="shared" si="382"/>
        <v>3.0303901600000001</v>
      </c>
      <c r="Y115" s="185">
        <f t="shared" si="382"/>
        <v>3.0303901600000001</v>
      </c>
    </row>
    <row r="116" spans="1:25" x14ac:dyDescent="0.2">
      <c r="A116" s="181">
        <v>16</v>
      </c>
      <c r="B116" s="179">
        <f>ROUND(SUM(B117:B122),2)</f>
        <v>2449.6999999999998</v>
      </c>
      <c r="C116" s="179">
        <f t="shared" ref="C116" si="383">ROUND(SUM(C117:C122),2)</f>
        <v>2508.2600000000002</v>
      </c>
      <c r="D116" s="179">
        <f t="shared" ref="D116" si="384">ROUND(SUM(D117:D122),2)</f>
        <v>2553.7399999999998</v>
      </c>
      <c r="E116" s="179">
        <f t="shared" ref="E116" si="385">ROUND(SUM(E117:E122),2)</f>
        <v>2564.04</v>
      </c>
      <c r="F116" s="179">
        <f t="shared" ref="F116" si="386">ROUND(SUM(F117:F122),2)</f>
        <v>2577.87</v>
      </c>
      <c r="G116" s="179">
        <f t="shared" ref="G116" si="387">ROUND(SUM(G117:G122),2)</f>
        <v>2583.58</v>
      </c>
      <c r="H116" s="179">
        <f t="shared" ref="H116" si="388">ROUND(SUM(H117:H122),2)</f>
        <v>2542.15</v>
      </c>
      <c r="I116" s="179">
        <f t="shared" ref="I116" si="389">ROUND(SUM(I117:I122),2)</f>
        <v>2494.77</v>
      </c>
      <c r="J116" s="179">
        <f t="shared" ref="J116" si="390">ROUND(SUM(J117:J122),2)</f>
        <v>2398.2800000000002</v>
      </c>
      <c r="K116" s="179">
        <f t="shared" ref="K116" si="391">ROUND(SUM(K117:K122),2)</f>
        <v>2341.79</v>
      </c>
      <c r="L116" s="179">
        <f t="shared" ref="L116" si="392">ROUND(SUM(L117:L122),2)</f>
        <v>2292.58</v>
      </c>
      <c r="M116" s="179">
        <f t="shared" ref="M116" si="393">ROUND(SUM(M117:M122),2)</f>
        <v>2307.5500000000002</v>
      </c>
      <c r="N116" s="179">
        <f t="shared" ref="N116" si="394">ROUND(SUM(N117:N122),2)</f>
        <v>2345.8000000000002</v>
      </c>
      <c r="O116" s="179">
        <f t="shared" ref="O116" si="395">ROUND(SUM(O117:O122),2)</f>
        <v>2369.9699999999998</v>
      </c>
      <c r="P116" s="179">
        <f t="shared" ref="P116" si="396">ROUND(SUM(P117:P122),2)</f>
        <v>2339.15</v>
      </c>
      <c r="Q116" s="179">
        <f t="shared" ref="Q116" si="397">ROUND(SUM(Q117:Q122),2)</f>
        <v>2325.21</v>
      </c>
      <c r="R116" s="179">
        <f t="shared" ref="R116" si="398">ROUND(SUM(R117:R122),2)</f>
        <v>2328.9</v>
      </c>
      <c r="S116" s="179">
        <f t="shared" ref="S116" si="399">ROUND(SUM(S117:S122),2)</f>
        <v>2332.5500000000002</v>
      </c>
      <c r="T116" s="179">
        <f t="shared" ref="T116" si="400">ROUND(SUM(T117:T122),2)</f>
        <v>2332.85</v>
      </c>
      <c r="U116" s="179">
        <f t="shared" ref="U116" si="401">ROUND(SUM(U117:U122),2)</f>
        <v>2341.48</v>
      </c>
      <c r="V116" s="179">
        <f t="shared" ref="V116" si="402">ROUND(SUM(V117:V122),2)</f>
        <v>2318.84</v>
      </c>
      <c r="W116" s="179">
        <f t="shared" ref="W116" si="403">ROUND(SUM(W117:W122),2)</f>
        <v>2346.4899999999998</v>
      </c>
      <c r="X116" s="179">
        <f t="shared" ref="X116" si="404">ROUND(SUM(X117:X122),2)</f>
        <v>2365.36</v>
      </c>
      <c r="Y116" s="180">
        <f t="shared" ref="Y116" si="405">ROUND(SUM(Y117:Y122),2)</f>
        <v>2442.66</v>
      </c>
    </row>
    <row r="117" spans="1:25" ht="38.25" outlineLevel="1" x14ac:dyDescent="0.2">
      <c r="A117" s="182" t="s">
        <v>168</v>
      </c>
      <c r="B117" s="177">
        <f>SUMIF(конвертация!$A$34:$A$64,' 3 цк'!$A116,конвертация!B$34:B$64)</f>
        <v>707.78261569999995</v>
      </c>
      <c r="C117" s="177">
        <f>SUMIF(конвертация!$A$34:$A$64,' 3 цк'!$A116,конвертация!C$34:C$64)</f>
        <v>766.34395870000003</v>
      </c>
      <c r="D117" s="177">
        <f>SUMIF(конвертация!$A$34:$A$64,' 3 цк'!$A116,конвертация!D$34:D$64)</f>
        <v>811.82437429000004</v>
      </c>
      <c r="E117" s="177">
        <f>SUMIF(конвертация!$A$34:$A$64,' 3 цк'!$A116,конвертация!E$34:E$64)</f>
        <v>822.12154998000005</v>
      </c>
      <c r="F117" s="177">
        <f>SUMIF(конвертация!$A$34:$A$64,' 3 цк'!$A116,конвертация!F$34:F$64)</f>
        <v>835.94546243000002</v>
      </c>
      <c r="G117" s="177">
        <f>SUMIF(конвертация!$A$34:$A$64,' 3 цк'!$A116,конвертация!G$34:G$64)</f>
        <v>841.65626559999998</v>
      </c>
      <c r="H117" s="177">
        <f>SUMIF(конвертация!$A$34:$A$64,' 3 цк'!$A116,конвертация!H$34:H$64)</f>
        <v>800.22614585999997</v>
      </c>
      <c r="I117" s="177">
        <f>SUMIF(конвертация!$A$34:$A$64,' 3 цк'!$A116,конвертация!I$34:I$64)</f>
        <v>752.85451771999999</v>
      </c>
      <c r="J117" s="177">
        <f>SUMIF(конвертация!$A$34:$A$64,' 3 цк'!$A116,конвертация!J$34:J$64)</f>
        <v>656.35719347999998</v>
      </c>
      <c r="K117" s="177">
        <f>SUMIF(конвертация!$A$34:$A$64,' 3 цк'!$A116,конвертация!K$34:K$64)</f>
        <v>599.86785866000002</v>
      </c>
      <c r="L117" s="177">
        <f>SUMIF(конвертация!$A$34:$A$64,' 3 цк'!$A116,конвертация!L$34:L$64)</f>
        <v>550.66331094999998</v>
      </c>
      <c r="M117" s="177">
        <f>SUMIF(конвертация!$A$34:$A$64,' 3 цк'!$A116,конвертация!M$34:M$64)</f>
        <v>565.62579373000005</v>
      </c>
      <c r="N117" s="177">
        <f>SUMIF(конвертация!$A$34:$A$64,' 3 цк'!$A116,конвертация!N$34:N$64)</f>
        <v>603.88350290999995</v>
      </c>
      <c r="O117" s="177">
        <f>SUMIF(конвертация!$A$34:$A$64,' 3 цк'!$A116,конвертация!O$34:O$64)</f>
        <v>628.04523985000003</v>
      </c>
      <c r="P117" s="177">
        <f>SUMIF(конвертация!$A$34:$A$64,' 3 цк'!$A116,конвертация!P$34:P$64)</f>
        <v>597.23460885999998</v>
      </c>
      <c r="Q117" s="177">
        <f>SUMIF(конвертация!$A$34:$A$64,' 3 цк'!$A116,конвертация!Q$34:Q$64)</f>
        <v>583.29445453999995</v>
      </c>
      <c r="R117" s="177">
        <f>SUMIF(конвертация!$A$34:$A$64,' 3 цк'!$A116,конвертация!R$34:R$64)</f>
        <v>586.98037579000004</v>
      </c>
      <c r="S117" s="177">
        <f>SUMIF(конвертация!$A$34:$A$64,' 3 цк'!$A116,конвертация!S$34:S$64)</f>
        <v>590.63329753999994</v>
      </c>
      <c r="T117" s="177">
        <f>SUMIF(конвертация!$A$34:$A$64,' 3 цк'!$A116,конвертация!T$34:T$64)</f>
        <v>590.92835445000003</v>
      </c>
      <c r="U117" s="177">
        <f>SUMIF(конвертация!$A$34:$A$64,' 3 цк'!$A116,конвертация!U$34:U$64)</f>
        <v>599.56153273999996</v>
      </c>
      <c r="V117" s="177">
        <f>SUMIF(конвертация!$A$34:$A$64,' 3 цк'!$A116,конвертация!V$34:V$64)</f>
        <v>576.91817376999995</v>
      </c>
      <c r="W117" s="177">
        <f>SUMIF(конвертация!$A$34:$A$64,' 3 цк'!$A116,конвертация!W$34:W$64)</f>
        <v>604.56870856</v>
      </c>
      <c r="X117" s="177">
        <f>SUMIF(конвертация!$A$34:$A$64,' 3 цк'!$A116,конвертация!X$34:X$64)</f>
        <v>623.43993679000005</v>
      </c>
      <c r="Y117" s="178">
        <f>SUMIF(конвертация!$A$34:$A$64,' 3 цк'!$A116,конвертация!Y$34:Y$64)</f>
        <v>700.73749879000002</v>
      </c>
    </row>
    <row r="118" spans="1:25" ht="38.25" outlineLevel="1" x14ac:dyDescent="0.2">
      <c r="A118" s="182" t="s">
        <v>72</v>
      </c>
      <c r="B118" s="44">
        <f>B111</f>
        <v>77.17</v>
      </c>
      <c r="C118" s="44">
        <f t="shared" ref="C118:Y118" si="406">C111</f>
        <v>77.17</v>
      </c>
      <c r="D118" s="44">
        <f t="shared" si="406"/>
        <v>77.17</v>
      </c>
      <c r="E118" s="44">
        <f t="shared" si="406"/>
        <v>77.17</v>
      </c>
      <c r="F118" s="44">
        <f t="shared" si="406"/>
        <v>77.17</v>
      </c>
      <c r="G118" s="44">
        <f t="shared" si="406"/>
        <v>77.17</v>
      </c>
      <c r="H118" s="44">
        <f t="shared" si="406"/>
        <v>77.17</v>
      </c>
      <c r="I118" s="44">
        <f t="shared" si="406"/>
        <v>77.17</v>
      </c>
      <c r="J118" s="44">
        <f t="shared" si="406"/>
        <v>77.17</v>
      </c>
      <c r="K118" s="44">
        <f t="shared" si="406"/>
        <v>77.17</v>
      </c>
      <c r="L118" s="44">
        <f t="shared" si="406"/>
        <v>77.17</v>
      </c>
      <c r="M118" s="44">
        <f t="shared" si="406"/>
        <v>77.17</v>
      </c>
      <c r="N118" s="44">
        <f t="shared" si="406"/>
        <v>77.17</v>
      </c>
      <c r="O118" s="44">
        <f t="shared" si="406"/>
        <v>77.17</v>
      </c>
      <c r="P118" s="44">
        <f t="shared" si="406"/>
        <v>77.17</v>
      </c>
      <c r="Q118" s="44">
        <f t="shared" si="406"/>
        <v>77.17</v>
      </c>
      <c r="R118" s="44">
        <f t="shared" si="406"/>
        <v>77.17</v>
      </c>
      <c r="S118" s="44">
        <f t="shared" si="406"/>
        <v>77.17</v>
      </c>
      <c r="T118" s="44">
        <f t="shared" si="406"/>
        <v>77.17</v>
      </c>
      <c r="U118" s="44">
        <f t="shared" si="406"/>
        <v>77.17</v>
      </c>
      <c r="V118" s="44">
        <f t="shared" si="406"/>
        <v>77.17</v>
      </c>
      <c r="W118" s="44">
        <f t="shared" si="406"/>
        <v>77.17</v>
      </c>
      <c r="X118" s="44">
        <f t="shared" si="406"/>
        <v>77.17</v>
      </c>
      <c r="Y118" s="45">
        <f t="shared" si="406"/>
        <v>77.17</v>
      </c>
    </row>
    <row r="119" spans="1:25" outlineLevel="1" x14ac:dyDescent="0.2">
      <c r="A119" s="182" t="s">
        <v>3</v>
      </c>
      <c r="B119" s="44">
        <f t="shared" ref="B119:Y119" si="407">B112</f>
        <v>1531.21</v>
      </c>
      <c r="C119" s="44">
        <f t="shared" si="407"/>
        <v>1531.21</v>
      </c>
      <c r="D119" s="44">
        <f t="shared" si="407"/>
        <v>1531.21</v>
      </c>
      <c r="E119" s="44">
        <f t="shared" si="407"/>
        <v>1531.21</v>
      </c>
      <c r="F119" s="44">
        <f t="shared" si="407"/>
        <v>1531.21</v>
      </c>
      <c r="G119" s="44">
        <f t="shared" si="407"/>
        <v>1531.21</v>
      </c>
      <c r="H119" s="44">
        <f t="shared" si="407"/>
        <v>1531.21</v>
      </c>
      <c r="I119" s="44">
        <f t="shared" si="407"/>
        <v>1531.21</v>
      </c>
      <c r="J119" s="44">
        <f t="shared" si="407"/>
        <v>1531.21</v>
      </c>
      <c r="K119" s="44">
        <f t="shared" si="407"/>
        <v>1531.21</v>
      </c>
      <c r="L119" s="44">
        <f t="shared" si="407"/>
        <v>1531.21</v>
      </c>
      <c r="M119" s="44">
        <f t="shared" si="407"/>
        <v>1531.21</v>
      </c>
      <c r="N119" s="44">
        <f t="shared" si="407"/>
        <v>1531.21</v>
      </c>
      <c r="O119" s="44">
        <f t="shared" si="407"/>
        <v>1531.21</v>
      </c>
      <c r="P119" s="44">
        <f t="shared" si="407"/>
        <v>1531.21</v>
      </c>
      <c r="Q119" s="44">
        <f t="shared" si="407"/>
        <v>1531.21</v>
      </c>
      <c r="R119" s="44">
        <f t="shared" si="407"/>
        <v>1531.21</v>
      </c>
      <c r="S119" s="44">
        <f t="shared" si="407"/>
        <v>1531.21</v>
      </c>
      <c r="T119" s="44">
        <f t="shared" si="407"/>
        <v>1531.21</v>
      </c>
      <c r="U119" s="44">
        <f t="shared" si="407"/>
        <v>1531.21</v>
      </c>
      <c r="V119" s="44">
        <f t="shared" si="407"/>
        <v>1531.21</v>
      </c>
      <c r="W119" s="44">
        <f t="shared" si="407"/>
        <v>1531.21</v>
      </c>
      <c r="X119" s="44">
        <f t="shared" si="407"/>
        <v>1531.21</v>
      </c>
      <c r="Y119" s="45">
        <f t="shared" si="407"/>
        <v>1531.21</v>
      </c>
    </row>
    <row r="120" spans="1:25" outlineLevel="1" x14ac:dyDescent="0.2">
      <c r="A120" s="182" t="s">
        <v>4</v>
      </c>
      <c r="B120" s="44">
        <f t="shared" ref="B120:Y121" si="408">B113</f>
        <v>130.51</v>
      </c>
      <c r="C120" s="44">
        <f t="shared" si="408"/>
        <v>130.51</v>
      </c>
      <c r="D120" s="44">
        <f t="shared" si="408"/>
        <v>130.51</v>
      </c>
      <c r="E120" s="44">
        <f t="shared" si="408"/>
        <v>130.51</v>
      </c>
      <c r="F120" s="44">
        <f t="shared" si="408"/>
        <v>130.51</v>
      </c>
      <c r="G120" s="44">
        <f t="shared" si="408"/>
        <v>130.51</v>
      </c>
      <c r="H120" s="44">
        <f t="shared" si="408"/>
        <v>130.51</v>
      </c>
      <c r="I120" s="44">
        <f t="shared" si="408"/>
        <v>130.51</v>
      </c>
      <c r="J120" s="44">
        <f t="shared" si="408"/>
        <v>130.51</v>
      </c>
      <c r="K120" s="44">
        <f t="shared" si="408"/>
        <v>130.51</v>
      </c>
      <c r="L120" s="44">
        <f t="shared" si="408"/>
        <v>130.51</v>
      </c>
      <c r="M120" s="44">
        <f t="shared" si="408"/>
        <v>130.51</v>
      </c>
      <c r="N120" s="44">
        <f t="shared" si="408"/>
        <v>130.51</v>
      </c>
      <c r="O120" s="44">
        <f t="shared" si="408"/>
        <v>130.51</v>
      </c>
      <c r="P120" s="44">
        <f t="shared" si="408"/>
        <v>130.51</v>
      </c>
      <c r="Q120" s="44">
        <f t="shared" si="408"/>
        <v>130.51</v>
      </c>
      <c r="R120" s="44">
        <f t="shared" si="408"/>
        <v>130.51</v>
      </c>
      <c r="S120" s="44">
        <f t="shared" si="408"/>
        <v>130.51</v>
      </c>
      <c r="T120" s="44">
        <f t="shared" si="408"/>
        <v>130.51</v>
      </c>
      <c r="U120" s="44">
        <f t="shared" si="408"/>
        <v>130.51</v>
      </c>
      <c r="V120" s="44">
        <f t="shared" si="408"/>
        <v>130.51</v>
      </c>
      <c r="W120" s="44">
        <f t="shared" si="408"/>
        <v>130.51</v>
      </c>
      <c r="X120" s="44">
        <f t="shared" si="408"/>
        <v>130.51</v>
      </c>
      <c r="Y120" s="45">
        <f t="shared" si="408"/>
        <v>130.51</v>
      </c>
    </row>
    <row r="121" spans="1:25" ht="25.5" outlineLevel="1" x14ac:dyDescent="0.2">
      <c r="A121" s="69" t="s">
        <v>179</v>
      </c>
      <c r="B121" s="209">
        <f>B114</f>
        <v>0</v>
      </c>
      <c r="C121" s="209">
        <f t="shared" si="408"/>
        <v>0</v>
      </c>
      <c r="D121" s="209">
        <f t="shared" si="408"/>
        <v>0</v>
      </c>
      <c r="E121" s="209">
        <f t="shared" si="408"/>
        <v>0</v>
      </c>
      <c r="F121" s="209">
        <f t="shared" si="408"/>
        <v>0</v>
      </c>
      <c r="G121" s="209">
        <f t="shared" si="408"/>
        <v>0</v>
      </c>
      <c r="H121" s="209">
        <f t="shared" si="408"/>
        <v>0</v>
      </c>
      <c r="I121" s="209">
        <f t="shared" si="408"/>
        <v>0</v>
      </c>
      <c r="J121" s="209">
        <f t="shared" si="408"/>
        <v>0</v>
      </c>
      <c r="K121" s="209">
        <f t="shared" si="408"/>
        <v>0</v>
      </c>
      <c r="L121" s="209">
        <f t="shared" si="408"/>
        <v>0</v>
      </c>
      <c r="M121" s="209">
        <f t="shared" si="408"/>
        <v>0</v>
      </c>
      <c r="N121" s="209">
        <f t="shared" si="408"/>
        <v>0</v>
      </c>
      <c r="O121" s="209">
        <f t="shared" si="408"/>
        <v>0</v>
      </c>
      <c r="P121" s="209">
        <f t="shared" si="408"/>
        <v>0</v>
      </c>
      <c r="Q121" s="209">
        <f t="shared" si="408"/>
        <v>0</v>
      </c>
      <c r="R121" s="209">
        <f t="shared" si="408"/>
        <v>0</v>
      </c>
      <c r="S121" s="209">
        <f t="shared" si="408"/>
        <v>0</v>
      </c>
      <c r="T121" s="209">
        <f t="shared" si="408"/>
        <v>0</v>
      </c>
      <c r="U121" s="209">
        <f t="shared" si="408"/>
        <v>0</v>
      </c>
      <c r="V121" s="209">
        <f t="shared" si="408"/>
        <v>0</v>
      </c>
      <c r="W121" s="209">
        <f t="shared" si="408"/>
        <v>0</v>
      </c>
      <c r="X121" s="209">
        <f t="shared" si="408"/>
        <v>0</v>
      </c>
      <c r="Y121" s="209">
        <f t="shared" si="408"/>
        <v>0</v>
      </c>
    </row>
    <row r="122" spans="1:25" ht="15" outlineLevel="1" thickBot="1" x14ac:dyDescent="0.25">
      <c r="A122" s="183" t="s">
        <v>119</v>
      </c>
      <c r="B122" s="184">
        <f t="shared" ref="B122:Y122" si="409">B115</f>
        <v>3.0303901600000001</v>
      </c>
      <c r="C122" s="184">
        <f t="shared" si="409"/>
        <v>3.0303901600000001</v>
      </c>
      <c r="D122" s="184">
        <f t="shared" si="409"/>
        <v>3.0303901600000001</v>
      </c>
      <c r="E122" s="184">
        <f t="shared" si="409"/>
        <v>3.0303901600000001</v>
      </c>
      <c r="F122" s="184">
        <f t="shared" si="409"/>
        <v>3.0303901600000001</v>
      </c>
      <c r="G122" s="184">
        <f t="shared" si="409"/>
        <v>3.0303901600000001</v>
      </c>
      <c r="H122" s="184">
        <f t="shared" si="409"/>
        <v>3.0303901600000001</v>
      </c>
      <c r="I122" s="184">
        <f t="shared" si="409"/>
        <v>3.0303901600000001</v>
      </c>
      <c r="J122" s="184">
        <f t="shared" si="409"/>
        <v>3.0303901600000001</v>
      </c>
      <c r="K122" s="184">
        <f t="shared" si="409"/>
        <v>3.0303901600000001</v>
      </c>
      <c r="L122" s="184">
        <f t="shared" si="409"/>
        <v>3.0303901600000001</v>
      </c>
      <c r="M122" s="184">
        <f t="shared" si="409"/>
        <v>3.0303901600000001</v>
      </c>
      <c r="N122" s="184">
        <f t="shared" si="409"/>
        <v>3.0303901600000001</v>
      </c>
      <c r="O122" s="184">
        <f t="shared" si="409"/>
        <v>3.0303901600000001</v>
      </c>
      <c r="P122" s="184">
        <f t="shared" si="409"/>
        <v>3.0303901600000001</v>
      </c>
      <c r="Q122" s="184">
        <f t="shared" si="409"/>
        <v>3.0303901600000001</v>
      </c>
      <c r="R122" s="184">
        <f t="shared" si="409"/>
        <v>3.0303901600000001</v>
      </c>
      <c r="S122" s="184">
        <f t="shared" si="409"/>
        <v>3.0303901600000001</v>
      </c>
      <c r="T122" s="184">
        <f t="shared" si="409"/>
        <v>3.0303901600000001</v>
      </c>
      <c r="U122" s="184">
        <f t="shared" si="409"/>
        <v>3.0303901600000001</v>
      </c>
      <c r="V122" s="184">
        <f t="shared" si="409"/>
        <v>3.0303901600000001</v>
      </c>
      <c r="W122" s="184">
        <f t="shared" si="409"/>
        <v>3.0303901600000001</v>
      </c>
      <c r="X122" s="184">
        <f t="shared" si="409"/>
        <v>3.0303901600000001</v>
      </c>
      <c r="Y122" s="185">
        <f t="shared" si="409"/>
        <v>3.0303901600000001</v>
      </c>
    </row>
    <row r="123" spans="1:25" x14ac:dyDescent="0.2">
      <c r="A123" s="181">
        <v>17</v>
      </c>
      <c r="B123" s="179">
        <f>ROUND(SUM(B124:B129),2)</f>
        <v>2494.62</v>
      </c>
      <c r="C123" s="179">
        <f t="shared" ref="C123" si="410">ROUND(SUM(C124:C129),2)</f>
        <v>2584.34</v>
      </c>
      <c r="D123" s="179">
        <f t="shared" ref="D123" si="411">ROUND(SUM(D124:D129),2)</f>
        <v>2639.19</v>
      </c>
      <c r="E123" s="179">
        <f t="shared" ref="E123" si="412">ROUND(SUM(E124:E129),2)</f>
        <v>2642.01</v>
      </c>
      <c r="F123" s="179">
        <f t="shared" ref="F123" si="413">ROUND(SUM(F124:F129),2)</f>
        <v>2664.16</v>
      </c>
      <c r="G123" s="179">
        <f t="shared" ref="G123" si="414">ROUND(SUM(G124:G129),2)</f>
        <v>2631.78</v>
      </c>
      <c r="H123" s="179">
        <f t="shared" ref="H123" si="415">ROUND(SUM(H124:H129),2)</f>
        <v>2584.35</v>
      </c>
      <c r="I123" s="179">
        <f t="shared" ref="I123" si="416">ROUND(SUM(I124:I129),2)</f>
        <v>2512.66</v>
      </c>
      <c r="J123" s="179">
        <f t="shared" ref="J123" si="417">ROUND(SUM(J124:J129),2)</f>
        <v>2417.06</v>
      </c>
      <c r="K123" s="179">
        <f t="shared" ref="K123" si="418">ROUND(SUM(K124:K129),2)</f>
        <v>2372.83</v>
      </c>
      <c r="L123" s="179">
        <f t="shared" ref="L123" si="419">ROUND(SUM(L124:L129),2)</f>
        <v>2340.29</v>
      </c>
      <c r="M123" s="179">
        <f t="shared" ref="M123" si="420">ROUND(SUM(M124:M129),2)</f>
        <v>2331.41</v>
      </c>
      <c r="N123" s="179">
        <f t="shared" ref="N123" si="421">ROUND(SUM(N124:N129),2)</f>
        <v>2348.4299999999998</v>
      </c>
      <c r="O123" s="179">
        <f t="shared" ref="O123" si="422">ROUND(SUM(O124:O129),2)</f>
        <v>2344.62</v>
      </c>
      <c r="P123" s="179">
        <f t="shared" ref="P123" si="423">ROUND(SUM(P124:P129),2)</f>
        <v>2341.59</v>
      </c>
      <c r="Q123" s="179">
        <f t="shared" ref="Q123" si="424">ROUND(SUM(Q124:Q129),2)</f>
        <v>2343.04</v>
      </c>
      <c r="R123" s="179">
        <f t="shared" ref="R123" si="425">ROUND(SUM(R124:R129),2)</f>
        <v>2359.2399999999998</v>
      </c>
      <c r="S123" s="179">
        <f t="shared" ref="S123" si="426">ROUND(SUM(S124:S129),2)</f>
        <v>2379.63</v>
      </c>
      <c r="T123" s="179">
        <f t="shared" ref="T123" si="427">ROUND(SUM(T124:T129),2)</f>
        <v>2432.54</v>
      </c>
      <c r="U123" s="179">
        <f t="shared" ref="U123" si="428">ROUND(SUM(U124:U129),2)</f>
        <v>2463.31</v>
      </c>
      <c r="V123" s="179">
        <f t="shared" ref="V123" si="429">ROUND(SUM(V124:V129),2)</f>
        <v>2417.7600000000002</v>
      </c>
      <c r="W123" s="179">
        <f t="shared" ref="W123" si="430">ROUND(SUM(W124:W129),2)</f>
        <v>2385.8000000000002</v>
      </c>
      <c r="X123" s="179">
        <f t="shared" ref="X123" si="431">ROUND(SUM(X124:X129),2)</f>
        <v>2372.73</v>
      </c>
      <c r="Y123" s="180">
        <f t="shared" ref="Y123" si="432">ROUND(SUM(Y124:Y129),2)</f>
        <v>2450.2600000000002</v>
      </c>
    </row>
    <row r="124" spans="1:25" ht="38.25" outlineLevel="1" x14ac:dyDescent="0.2">
      <c r="A124" s="182" t="s">
        <v>168</v>
      </c>
      <c r="B124" s="177">
        <f>SUMIF(конвертация!$A$34:$A$64,' 3 цк'!$A123,конвертация!B$34:B$64)</f>
        <v>752.69696316</v>
      </c>
      <c r="C124" s="177">
        <f>SUMIF(конвертация!$A$34:$A$64,' 3 цк'!$A123,конвертация!C$34:C$64)</f>
        <v>842.42144741000004</v>
      </c>
      <c r="D124" s="177">
        <f>SUMIF(конвертация!$A$34:$A$64,' 3 цк'!$A123,конвертация!D$34:D$64)</f>
        <v>897.26649344999998</v>
      </c>
      <c r="E124" s="177">
        <f>SUMIF(конвертация!$A$34:$A$64,' 3 цк'!$A123,конвертация!E$34:E$64)</f>
        <v>900.09119496000005</v>
      </c>
      <c r="F124" s="177">
        <f>SUMIF(конвертация!$A$34:$A$64,' 3 цк'!$A123,конвертация!F$34:F$64)</f>
        <v>922.24043172999995</v>
      </c>
      <c r="G124" s="177">
        <f>SUMIF(конвертация!$A$34:$A$64,' 3 цк'!$A123,конвертация!G$34:G$64)</f>
        <v>889.86446475000002</v>
      </c>
      <c r="H124" s="177">
        <f>SUMIF(конвертация!$A$34:$A$64,' 3 цк'!$A123,конвертация!H$34:H$64)</f>
        <v>842.43015917000002</v>
      </c>
      <c r="I124" s="177">
        <f>SUMIF(конвертация!$A$34:$A$64,' 3 цк'!$A123,конвертация!I$34:I$64)</f>
        <v>770.73555391000002</v>
      </c>
      <c r="J124" s="177">
        <f>SUMIF(конвертация!$A$34:$A$64,' 3 цк'!$A123,конвертация!J$34:J$64)</f>
        <v>675.13521017000005</v>
      </c>
      <c r="K124" s="177">
        <f>SUMIF(конвертация!$A$34:$A$64,' 3 цк'!$A123,конвертация!K$34:K$64)</f>
        <v>630.90601226000001</v>
      </c>
      <c r="L124" s="177">
        <f>SUMIF(конвертация!$A$34:$A$64,' 3 цк'!$A123,конвертация!L$34:L$64)</f>
        <v>598.37320487</v>
      </c>
      <c r="M124" s="177">
        <f>SUMIF(конвертация!$A$34:$A$64,' 3 цк'!$A123,конвертация!M$34:M$64)</f>
        <v>589.48741939000001</v>
      </c>
      <c r="N124" s="177">
        <f>SUMIF(конвертация!$A$34:$A$64,' 3 цк'!$A123,конвертация!N$34:N$64)</f>
        <v>606.50659502999997</v>
      </c>
      <c r="O124" s="177">
        <f>SUMIF(конвертация!$A$34:$A$64,' 3 цк'!$A123,конвертация!O$34:O$64)</f>
        <v>602.69943509999996</v>
      </c>
      <c r="P124" s="177">
        <f>SUMIF(конвертация!$A$34:$A$64,' 3 цк'!$A123,конвертация!P$34:P$64)</f>
        <v>599.67200057000002</v>
      </c>
      <c r="Q124" s="177">
        <f>SUMIF(конвертация!$A$34:$A$64,' 3 цк'!$A123,конвертация!Q$34:Q$64)</f>
        <v>601.11834977000001</v>
      </c>
      <c r="R124" s="177">
        <f>SUMIF(конвертация!$A$34:$A$64,' 3 цк'!$A123,конвертация!R$34:R$64)</f>
        <v>617.31533116000003</v>
      </c>
      <c r="S124" s="177">
        <f>SUMIF(конвертация!$A$34:$A$64,' 3 цк'!$A123,конвертация!S$34:S$64)</f>
        <v>637.70830665000005</v>
      </c>
      <c r="T124" s="177">
        <f>SUMIF(конвертация!$A$34:$A$64,' 3 цк'!$A123,конвертация!T$34:T$64)</f>
        <v>690.62455540999997</v>
      </c>
      <c r="U124" s="177">
        <f>SUMIF(конвертация!$A$34:$A$64,' 3 цк'!$A123,конвертация!U$34:U$64)</f>
        <v>721.39324260000001</v>
      </c>
      <c r="V124" s="177">
        <f>SUMIF(конвертация!$A$34:$A$64,' 3 цк'!$A123,конвертация!V$34:V$64)</f>
        <v>675.84004039000001</v>
      </c>
      <c r="W124" s="177">
        <f>SUMIF(конвертация!$A$34:$A$64,' 3 цк'!$A123,конвертация!W$34:W$64)</f>
        <v>643.87715104999995</v>
      </c>
      <c r="X124" s="177">
        <f>SUMIF(конвертация!$A$34:$A$64,' 3 цк'!$A123,конвертация!X$34:X$64)</f>
        <v>630.81131230999995</v>
      </c>
      <c r="Y124" s="178">
        <f>SUMIF(конвертация!$A$34:$A$64,' 3 цк'!$A123,конвертация!Y$34:Y$64)</f>
        <v>708.34348825999996</v>
      </c>
    </row>
    <row r="125" spans="1:25" ht="38.25" outlineLevel="1" x14ac:dyDescent="0.2">
      <c r="A125" s="182" t="s">
        <v>72</v>
      </c>
      <c r="B125" s="44">
        <f>B118</f>
        <v>77.17</v>
      </c>
      <c r="C125" s="44">
        <f t="shared" ref="C125:Y125" si="433">C118</f>
        <v>77.17</v>
      </c>
      <c r="D125" s="44">
        <f t="shared" si="433"/>
        <v>77.17</v>
      </c>
      <c r="E125" s="44">
        <f t="shared" si="433"/>
        <v>77.17</v>
      </c>
      <c r="F125" s="44">
        <f t="shared" si="433"/>
        <v>77.17</v>
      </c>
      <c r="G125" s="44">
        <f t="shared" si="433"/>
        <v>77.17</v>
      </c>
      <c r="H125" s="44">
        <f t="shared" si="433"/>
        <v>77.17</v>
      </c>
      <c r="I125" s="44">
        <f t="shared" si="433"/>
        <v>77.17</v>
      </c>
      <c r="J125" s="44">
        <f t="shared" si="433"/>
        <v>77.17</v>
      </c>
      <c r="K125" s="44">
        <f t="shared" si="433"/>
        <v>77.17</v>
      </c>
      <c r="L125" s="44">
        <f t="shared" si="433"/>
        <v>77.17</v>
      </c>
      <c r="M125" s="44">
        <f t="shared" si="433"/>
        <v>77.17</v>
      </c>
      <c r="N125" s="44">
        <f t="shared" si="433"/>
        <v>77.17</v>
      </c>
      <c r="O125" s="44">
        <f t="shared" si="433"/>
        <v>77.17</v>
      </c>
      <c r="P125" s="44">
        <f t="shared" si="433"/>
        <v>77.17</v>
      </c>
      <c r="Q125" s="44">
        <f t="shared" si="433"/>
        <v>77.17</v>
      </c>
      <c r="R125" s="44">
        <f t="shared" si="433"/>
        <v>77.17</v>
      </c>
      <c r="S125" s="44">
        <f t="shared" si="433"/>
        <v>77.17</v>
      </c>
      <c r="T125" s="44">
        <f t="shared" si="433"/>
        <v>77.17</v>
      </c>
      <c r="U125" s="44">
        <f t="shared" si="433"/>
        <v>77.17</v>
      </c>
      <c r="V125" s="44">
        <f t="shared" si="433"/>
        <v>77.17</v>
      </c>
      <c r="W125" s="44">
        <f t="shared" si="433"/>
        <v>77.17</v>
      </c>
      <c r="X125" s="44">
        <f t="shared" si="433"/>
        <v>77.17</v>
      </c>
      <c r="Y125" s="45">
        <f t="shared" si="433"/>
        <v>77.17</v>
      </c>
    </row>
    <row r="126" spans="1:25" outlineLevel="1" x14ac:dyDescent="0.2">
      <c r="A126" s="182" t="s">
        <v>3</v>
      </c>
      <c r="B126" s="44">
        <f t="shared" ref="B126:Y126" si="434">B119</f>
        <v>1531.21</v>
      </c>
      <c r="C126" s="44">
        <f t="shared" si="434"/>
        <v>1531.21</v>
      </c>
      <c r="D126" s="44">
        <f t="shared" si="434"/>
        <v>1531.21</v>
      </c>
      <c r="E126" s="44">
        <f t="shared" si="434"/>
        <v>1531.21</v>
      </c>
      <c r="F126" s="44">
        <f t="shared" si="434"/>
        <v>1531.21</v>
      </c>
      <c r="G126" s="44">
        <f t="shared" si="434"/>
        <v>1531.21</v>
      </c>
      <c r="H126" s="44">
        <f t="shared" si="434"/>
        <v>1531.21</v>
      </c>
      <c r="I126" s="44">
        <f t="shared" si="434"/>
        <v>1531.21</v>
      </c>
      <c r="J126" s="44">
        <f t="shared" si="434"/>
        <v>1531.21</v>
      </c>
      <c r="K126" s="44">
        <f t="shared" si="434"/>
        <v>1531.21</v>
      </c>
      <c r="L126" s="44">
        <f t="shared" si="434"/>
        <v>1531.21</v>
      </c>
      <c r="M126" s="44">
        <f t="shared" si="434"/>
        <v>1531.21</v>
      </c>
      <c r="N126" s="44">
        <f t="shared" si="434"/>
        <v>1531.21</v>
      </c>
      <c r="O126" s="44">
        <f t="shared" si="434"/>
        <v>1531.21</v>
      </c>
      <c r="P126" s="44">
        <f t="shared" si="434"/>
        <v>1531.21</v>
      </c>
      <c r="Q126" s="44">
        <f t="shared" si="434"/>
        <v>1531.21</v>
      </c>
      <c r="R126" s="44">
        <f t="shared" si="434"/>
        <v>1531.21</v>
      </c>
      <c r="S126" s="44">
        <f t="shared" si="434"/>
        <v>1531.21</v>
      </c>
      <c r="T126" s="44">
        <f t="shared" si="434"/>
        <v>1531.21</v>
      </c>
      <c r="U126" s="44">
        <f t="shared" si="434"/>
        <v>1531.21</v>
      </c>
      <c r="V126" s="44">
        <f t="shared" si="434"/>
        <v>1531.21</v>
      </c>
      <c r="W126" s="44">
        <f t="shared" si="434"/>
        <v>1531.21</v>
      </c>
      <c r="X126" s="44">
        <f t="shared" si="434"/>
        <v>1531.21</v>
      </c>
      <c r="Y126" s="45">
        <f t="shared" si="434"/>
        <v>1531.21</v>
      </c>
    </row>
    <row r="127" spans="1:25" outlineLevel="1" x14ac:dyDescent="0.2">
      <c r="A127" s="182" t="s">
        <v>4</v>
      </c>
      <c r="B127" s="44">
        <f t="shared" ref="B127:Y128" si="435">B120</f>
        <v>130.51</v>
      </c>
      <c r="C127" s="44">
        <f t="shared" si="435"/>
        <v>130.51</v>
      </c>
      <c r="D127" s="44">
        <f t="shared" si="435"/>
        <v>130.51</v>
      </c>
      <c r="E127" s="44">
        <f t="shared" si="435"/>
        <v>130.51</v>
      </c>
      <c r="F127" s="44">
        <f t="shared" si="435"/>
        <v>130.51</v>
      </c>
      <c r="G127" s="44">
        <f t="shared" si="435"/>
        <v>130.51</v>
      </c>
      <c r="H127" s="44">
        <f t="shared" si="435"/>
        <v>130.51</v>
      </c>
      <c r="I127" s="44">
        <f t="shared" si="435"/>
        <v>130.51</v>
      </c>
      <c r="J127" s="44">
        <f t="shared" si="435"/>
        <v>130.51</v>
      </c>
      <c r="K127" s="44">
        <f t="shared" si="435"/>
        <v>130.51</v>
      </c>
      <c r="L127" s="44">
        <f t="shared" si="435"/>
        <v>130.51</v>
      </c>
      <c r="M127" s="44">
        <f t="shared" si="435"/>
        <v>130.51</v>
      </c>
      <c r="N127" s="44">
        <f t="shared" si="435"/>
        <v>130.51</v>
      </c>
      <c r="O127" s="44">
        <f t="shared" si="435"/>
        <v>130.51</v>
      </c>
      <c r="P127" s="44">
        <f t="shared" si="435"/>
        <v>130.51</v>
      </c>
      <c r="Q127" s="44">
        <f t="shared" si="435"/>
        <v>130.51</v>
      </c>
      <c r="R127" s="44">
        <f t="shared" si="435"/>
        <v>130.51</v>
      </c>
      <c r="S127" s="44">
        <f t="shared" si="435"/>
        <v>130.51</v>
      </c>
      <c r="T127" s="44">
        <f t="shared" si="435"/>
        <v>130.51</v>
      </c>
      <c r="U127" s="44">
        <f t="shared" si="435"/>
        <v>130.51</v>
      </c>
      <c r="V127" s="44">
        <f t="shared" si="435"/>
        <v>130.51</v>
      </c>
      <c r="W127" s="44">
        <f t="shared" si="435"/>
        <v>130.51</v>
      </c>
      <c r="X127" s="44">
        <f t="shared" si="435"/>
        <v>130.51</v>
      </c>
      <c r="Y127" s="45">
        <f t="shared" si="435"/>
        <v>130.51</v>
      </c>
    </row>
    <row r="128" spans="1:25" ht="25.5" outlineLevel="1" x14ac:dyDescent="0.2">
      <c r="A128" s="69" t="s">
        <v>179</v>
      </c>
      <c r="B128" s="209">
        <f>B121</f>
        <v>0</v>
      </c>
      <c r="C128" s="209">
        <f t="shared" si="435"/>
        <v>0</v>
      </c>
      <c r="D128" s="209">
        <f t="shared" si="435"/>
        <v>0</v>
      </c>
      <c r="E128" s="209">
        <f t="shared" si="435"/>
        <v>0</v>
      </c>
      <c r="F128" s="209">
        <f t="shared" si="435"/>
        <v>0</v>
      </c>
      <c r="G128" s="209">
        <f t="shared" si="435"/>
        <v>0</v>
      </c>
      <c r="H128" s="209">
        <f t="shared" si="435"/>
        <v>0</v>
      </c>
      <c r="I128" s="209">
        <f t="shared" si="435"/>
        <v>0</v>
      </c>
      <c r="J128" s="209">
        <f t="shared" si="435"/>
        <v>0</v>
      </c>
      <c r="K128" s="209">
        <f t="shared" si="435"/>
        <v>0</v>
      </c>
      <c r="L128" s="209">
        <f t="shared" si="435"/>
        <v>0</v>
      </c>
      <c r="M128" s="209">
        <f t="shared" si="435"/>
        <v>0</v>
      </c>
      <c r="N128" s="209">
        <f t="shared" si="435"/>
        <v>0</v>
      </c>
      <c r="O128" s="209">
        <f t="shared" si="435"/>
        <v>0</v>
      </c>
      <c r="P128" s="209">
        <f t="shared" si="435"/>
        <v>0</v>
      </c>
      <c r="Q128" s="209">
        <f t="shared" si="435"/>
        <v>0</v>
      </c>
      <c r="R128" s="209">
        <f t="shared" si="435"/>
        <v>0</v>
      </c>
      <c r="S128" s="209">
        <f t="shared" si="435"/>
        <v>0</v>
      </c>
      <c r="T128" s="209">
        <f t="shared" si="435"/>
        <v>0</v>
      </c>
      <c r="U128" s="209">
        <f t="shared" si="435"/>
        <v>0</v>
      </c>
      <c r="V128" s="209">
        <f t="shared" si="435"/>
        <v>0</v>
      </c>
      <c r="W128" s="209">
        <f t="shared" si="435"/>
        <v>0</v>
      </c>
      <c r="X128" s="209">
        <f t="shared" si="435"/>
        <v>0</v>
      </c>
      <c r="Y128" s="209">
        <f t="shared" si="435"/>
        <v>0</v>
      </c>
    </row>
    <row r="129" spans="1:25" ht="15" outlineLevel="1" thickBot="1" x14ac:dyDescent="0.25">
      <c r="A129" s="183" t="s">
        <v>119</v>
      </c>
      <c r="B129" s="184">
        <f t="shared" ref="B129:Y129" si="436">B122</f>
        <v>3.0303901600000001</v>
      </c>
      <c r="C129" s="184">
        <f t="shared" si="436"/>
        <v>3.0303901600000001</v>
      </c>
      <c r="D129" s="184">
        <f t="shared" si="436"/>
        <v>3.0303901600000001</v>
      </c>
      <c r="E129" s="184">
        <f t="shared" si="436"/>
        <v>3.0303901600000001</v>
      </c>
      <c r="F129" s="184">
        <f t="shared" si="436"/>
        <v>3.0303901600000001</v>
      </c>
      <c r="G129" s="184">
        <f t="shared" si="436"/>
        <v>3.0303901600000001</v>
      </c>
      <c r="H129" s="184">
        <f t="shared" si="436"/>
        <v>3.0303901600000001</v>
      </c>
      <c r="I129" s="184">
        <f t="shared" si="436"/>
        <v>3.0303901600000001</v>
      </c>
      <c r="J129" s="184">
        <f t="shared" si="436"/>
        <v>3.0303901600000001</v>
      </c>
      <c r="K129" s="184">
        <f t="shared" si="436"/>
        <v>3.0303901600000001</v>
      </c>
      <c r="L129" s="184">
        <f t="shared" si="436"/>
        <v>3.0303901600000001</v>
      </c>
      <c r="M129" s="184">
        <f t="shared" si="436"/>
        <v>3.0303901600000001</v>
      </c>
      <c r="N129" s="184">
        <f t="shared" si="436"/>
        <v>3.0303901600000001</v>
      </c>
      <c r="O129" s="184">
        <f t="shared" si="436"/>
        <v>3.0303901600000001</v>
      </c>
      <c r="P129" s="184">
        <f t="shared" si="436"/>
        <v>3.0303901600000001</v>
      </c>
      <c r="Q129" s="184">
        <f t="shared" si="436"/>
        <v>3.0303901600000001</v>
      </c>
      <c r="R129" s="184">
        <f t="shared" si="436"/>
        <v>3.0303901600000001</v>
      </c>
      <c r="S129" s="184">
        <f t="shared" si="436"/>
        <v>3.0303901600000001</v>
      </c>
      <c r="T129" s="184">
        <f t="shared" si="436"/>
        <v>3.0303901600000001</v>
      </c>
      <c r="U129" s="184">
        <f t="shared" si="436"/>
        <v>3.0303901600000001</v>
      </c>
      <c r="V129" s="184">
        <f t="shared" si="436"/>
        <v>3.0303901600000001</v>
      </c>
      <c r="W129" s="184">
        <f t="shared" si="436"/>
        <v>3.0303901600000001</v>
      </c>
      <c r="X129" s="184">
        <f t="shared" si="436"/>
        <v>3.0303901600000001</v>
      </c>
      <c r="Y129" s="185">
        <f t="shared" si="436"/>
        <v>3.0303901600000001</v>
      </c>
    </row>
    <row r="130" spans="1:25" x14ac:dyDescent="0.2">
      <c r="A130" s="181">
        <v>18</v>
      </c>
      <c r="B130" s="179">
        <f>ROUND(SUM(B131:B136),2)</f>
        <v>2457.04</v>
      </c>
      <c r="C130" s="179">
        <f t="shared" ref="C130" si="437">ROUND(SUM(C131:C136),2)</f>
        <v>2523.85</v>
      </c>
      <c r="D130" s="179">
        <f t="shared" ref="D130" si="438">ROUND(SUM(D131:D136),2)</f>
        <v>2569.23</v>
      </c>
      <c r="E130" s="179">
        <f t="shared" ref="E130" si="439">ROUND(SUM(E131:E136),2)</f>
        <v>2571.13</v>
      </c>
      <c r="F130" s="179">
        <f t="shared" ref="F130" si="440">ROUND(SUM(F131:F136),2)</f>
        <v>2580.16</v>
      </c>
      <c r="G130" s="179">
        <f t="shared" ref="G130" si="441">ROUND(SUM(G131:G136),2)</f>
        <v>2556.12</v>
      </c>
      <c r="H130" s="179">
        <f t="shared" ref="H130" si="442">ROUND(SUM(H131:H136),2)</f>
        <v>2525.85</v>
      </c>
      <c r="I130" s="179">
        <f t="shared" ref="I130" si="443">ROUND(SUM(I131:I136),2)</f>
        <v>2450.23</v>
      </c>
      <c r="J130" s="179">
        <f t="shared" ref="J130" si="444">ROUND(SUM(J131:J136),2)</f>
        <v>2365.0500000000002</v>
      </c>
      <c r="K130" s="179">
        <f t="shared" ref="K130" si="445">ROUND(SUM(K131:K136),2)</f>
        <v>2326.61</v>
      </c>
      <c r="L130" s="179">
        <f t="shared" ref="L130" si="446">ROUND(SUM(L131:L136),2)</f>
        <v>2298.04</v>
      </c>
      <c r="M130" s="179">
        <f t="shared" ref="M130" si="447">ROUND(SUM(M131:M136),2)</f>
        <v>2311.31</v>
      </c>
      <c r="N130" s="179">
        <f t="shared" ref="N130" si="448">ROUND(SUM(N131:N136),2)</f>
        <v>2295.1999999999998</v>
      </c>
      <c r="O130" s="179">
        <f t="shared" ref="O130" si="449">ROUND(SUM(O131:O136),2)</f>
        <v>2302.87</v>
      </c>
      <c r="P130" s="179">
        <f t="shared" ref="P130" si="450">ROUND(SUM(P131:P136),2)</f>
        <v>2280.86</v>
      </c>
      <c r="Q130" s="179">
        <f t="shared" ref="Q130" si="451">ROUND(SUM(Q131:Q136),2)</f>
        <v>2277.0500000000002</v>
      </c>
      <c r="R130" s="179">
        <f t="shared" ref="R130" si="452">ROUND(SUM(R131:R136),2)</f>
        <v>2280.0700000000002</v>
      </c>
      <c r="S130" s="179">
        <f t="shared" ref="S130" si="453">ROUND(SUM(S131:S136),2)</f>
        <v>2281.9299999999998</v>
      </c>
      <c r="T130" s="179">
        <f t="shared" ref="T130" si="454">ROUND(SUM(T131:T136),2)</f>
        <v>2271.64</v>
      </c>
      <c r="U130" s="179">
        <f t="shared" ref="U130" si="455">ROUND(SUM(U131:U136),2)</f>
        <v>2270.92</v>
      </c>
      <c r="V130" s="179">
        <f t="shared" ref="V130" si="456">ROUND(SUM(V131:V136),2)</f>
        <v>2273.33</v>
      </c>
      <c r="W130" s="179">
        <f t="shared" ref="W130" si="457">ROUND(SUM(W131:W136),2)</f>
        <v>2312.42</v>
      </c>
      <c r="X130" s="179">
        <f t="shared" ref="X130" si="458">ROUND(SUM(X131:X136),2)</f>
        <v>2298.2800000000002</v>
      </c>
      <c r="Y130" s="180">
        <f t="shared" ref="Y130" si="459">ROUND(SUM(Y131:Y136),2)</f>
        <v>2369.38</v>
      </c>
    </row>
    <row r="131" spans="1:25" ht="38.25" outlineLevel="1" x14ac:dyDescent="0.2">
      <c r="A131" s="182" t="s">
        <v>168</v>
      </c>
      <c r="B131" s="177">
        <f>SUMIF(конвертация!$A$34:$A$64,' 3 цк'!$A130,конвертация!B$34:B$64)</f>
        <v>715.11565232999999</v>
      </c>
      <c r="C131" s="177">
        <f>SUMIF(конвертация!$A$34:$A$64,' 3 цк'!$A130,конвертация!C$34:C$64)</f>
        <v>781.93376561000002</v>
      </c>
      <c r="D131" s="177">
        <f>SUMIF(конвертация!$A$34:$A$64,' 3 цк'!$A130,конвертация!D$34:D$64)</f>
        <v>827.31155952999995</v>
      </c>
      <c r="E131" s="177">
        <f>SUMIF(конвертация!$A$34:$A$64,' 3 цк'!$A130,конвертация!E$34:E$64)</f>
        <v>829.20707369000002</v>
      </c>
      <c r="F131" s="177">
        <f>SUMIF(конвертация!$A$34:$A$64,' 3 цк'!$A130,конвертация!F$34:F$64)</f>
        <v>838.23739908000005</v>
      </c>
      <c r="G131" s="177">
        <f>SUMIF(конвертация!$A$34:$A$64,' 3 цк'!$A130,конвертация!G$34:G$64)</f>
        <v>814.19490989999997</v>
      </c>
      <c r="H131" s="177">
        <f>SUMIF(конвертация!$A$34:$A$64,' 3 цк'!$A130,конвертация!H$34:H$64)</f>
        <v>783.93286373000001</v>
      </c>
      <c r="I131" s="177">
        <f>SUMIF(конвертация!$A$34:$A$64,' 3 цк'!$A130,конвертация!I$34:I$64)</f>
        <v>708.30785739999999</v>
      </c>
      <c r="J131" s="177">
        <f>SUMIF(конвертация!$A$34:$A$64,' 3 цк'!$A130,конвертация!J$34:J$64)</f>
        <v>623.13354174999995</v>
      </c>
      <c r="K131" s="177">
        <f>SUMIF(конвертация!$A$34:$A$64,' 3 цк'!$A130,конвертация!K$34:K$64)</f>
        <v>584.68986049</v>
      </c>
      <c r="L131" s="177">
        <f>SUMIF(конвертация!$A$34:$A$64,' 3 цк'!$A130,конвертация!L$34:L$64)</f>
        <v>556.11883840999997</v>
      </c>
      <c r="M131" s="177">
        <f>SUMIF(конвертация!$A$34:$A$64,' 3 цк'!$A130,конвертация!M$34:M$64)</f>
        <v>569.38706780999996</v>
      </c>
      <c r="N131" s="177">
        <f>SUMIF(конвертация!$A$34:$A$64,' 3 цк'!$A130,конвертация!N$34:N$64)</f>
        <v>553.27918993000003</v>
      </c>
      <c r="O131" s="177">
        <f>SUMIF(конвертация!$A$34:$A$64,' 3 цк'!$A130,конвертация!O$34:O$64)</f>
        <v>560.94747276999999</v>
      </c>
      <c r="P131" s="177">
        <f>SUMIF(конвертация!$A$34:$A$64,' 3 цк'!$A130,конвертация!P$34:P$64)</f>
        <v>538.93756658999996</v>
      </c>
      <c r="Q131" s="177">
        <f>SUMIF(конвертация!$A$34:$A$64,' 3 цк'!$A130,конвертация!Q$34:Q$64)</f>
        <v>535.13235555999995</v>
      </c>
      <c r="R131" s="177">
        <f>SUMIF(конвертация!$A$34:$A$64,' 3 цк'!$A130,конвертация!R$34:R$64)</f>
        <v>538.14466598000001</v>
      </c>
      <c r="S131" s="177">
        <f>SUMIF(конвертация!$A$34:$A$64,' 3 цк'!$A130,конвертация!S$34:S$64)</f>
        <v>540.01452458000006</v>
      </c>
      <c r="T131" s="177">
        <f>SUMIF(конвертация!$A$34:$A$64,' 3 цк'!$A130,конвертация!T$34:T$64)</f>
        <v>529.71903646999999</v>
      </c>
      <c r="U131" s="177">
        <f>SUMIF(конвертация!$A$34:$A$64,' 3 цк'!$A130,конвертация!U$34:U$64)</f>
        <v>528.99997013999996</v>
      </c>
      <c r="V131" s="177">
        <f>SUMIF(конвертация!$A$34:$A$64,' 3 цк'!$A130,конвертация!V$34:V$64)</f>
        <v>531.41060915000003</v>
      </c>
      <c r="W131" s="177">
        <f>SUMIF(конвертация!$A$34:$A$64,' 3 цк'!$A130,конвертация!W$34:W$64)</f>
        <v>570.50246285000003</v>
      </c>
      <c r="X131" s="177">
        <f>SUMIF(конвертация!$A$34:$A$64,' 3 цк'!$A130,конвертация!X$34:X$64)</f>
        <v>556.35676783999997</v>
      </c>
      <c r="Y131" s="178">
        <f>SUMIF(конвертация!$A$34:$A$64,' 3 цк'!$A130,конвертация!Y$34:Y$64)</f>
        <v>627.45493276000002</v>
      </c>
    </row>
    <row r="132" spans="1:25" ht="38.25" outlineLevel="1" x14ac:dyDescent="0.2">
      <c r="A132" s="182" t="s">
        <v>72</v>
      </c>
      <c r="B132" s="44">
        <f>B125</f>
        <v>77.17</v>
      </c>
      <c r="C132" s="44">
        <f t="shared" ref="C132:Y132" si="460">C125</f>
        <v>77.17</v>
      </c>
      <c r="D132" s="44">
        <f t="shared" si="460"/>
        <v>77.17</v>
      </c>
      <c r="E132" s="44">
        <f t="shared" si="460"/>
        <v>77.17</v>
      </c>
      <c r="F132" s="44">
        <f t="shared" si="460"/>
        <v>77.17</v>
      </c>
      <c r="G132" s="44">
        <f t="shared" si="460"/>
        <v>77.17</v>
      </c>
      <c r="H132" s="44">
        <f t="shared" si="460"/>
        <v>77.17</v>
      </c>
      <c r="I132" s="44">
        <f t="shared" si="460"/>
        <v>77.17</v>
      </c>
      <c r="J132" s="44">
        <f t="shared" si="460"/>
        <v>77.17</v>
      </c>
      <c r="K132" s="44">
        <f t="shared" si="460"/>
        <v>77.17</v>
      </c>
      <c r="L132" s="44">
        <f t="shared" si="460"/>
        <v>77.17</v>
      </c>
      <c r="M132" s="44">
        <f t="shared" si="460"/>
        <v>77.17</v>
      </c>
      <c r="N132" s="44">
        <f t="shared" si="460"/>
        <v>77.17</v>
      </c>
      <c r="O132" s="44">
        <f t="shared" si="460"/>
        <v>77.17</v>
      </c>
      <c r="P132" s="44">
        <f t="shared" si="460"/>
        <v>77.17</v>
      </c>
      <c r="Q132" s="44">
        <f t="shared" si="460"/>
        <v>77.17</v>
      </c>
      <c r="R132" s="44">
        <f t="shared" si="460"/>
        <v>77.17</v>
      </c>
      <c r="S132" s="44">
        <f t="shared" si="460"/>
        <v>77.17</v>
      </c>
      <c r="T132" s="44">
        <f t="shared" si="460"/>
        <v>77.17</v>
      </c>
      <c r="U132" s="44">
        <f t="shared" si="460"/>
        <v>77.17</v>
      </c>
      <c r="V132" s="44">
        <f t="shared" si="460"/>
        <v>77.17</v>
      </c>
      <c r="W132" s="44">
        <f t="shared" si="460"/>
        <v>77.17</v>
      </c>
      <c r="X132" s="44">
        <f t="shared" si="460"/>
        <v>77.17</v>
      </c>
      <c r="Y132" s="45">
        <f t="shared" si="460"/>
        <v>77.17</v>
      </c>
    </row>
    <row r="133" spans="1:25" outlineLevel="1" x14ac:dyDescent="0.2">
      <c r="A133" s="182" t="s">
        <v>3</v>
      </c>
      <c r="B133" s="44">
        <f t="shared" ref="B133:Y133" si="461">B126</f>
        <v>1531.21</v>
      </c>
      <c r="C133" s="44">
        <f t="shared" si="461"/>
        <v>1531.21</v>
      </c>
      <c r="D133" s="44">
        <f t="shared" si="461"/>
        <v>1531.21</v>
      </c>
      <c r="E133" s="44">
        <f t="shared" si="461"/>
        <v>1531.21</v>
      </c>
      <c r="F133" s="44">
        <f t="shared" si="461"/>
        <v>1531.21</v>
      </c>
      <c r="G133" s="44">
        <f t="shared" si="461"/>
        <v>1531.21</v>
      </c>
      <c r="H133" s="44">
        <f t="shared" si="461"/>
        <v>1531.21</v>
      </c>
      <c r="I133" s="44">
        <f t="shared" si="461"/>
        <v>1531.21</v>
      </c>
      <c r="J133" s="44">
        <f t="shared" si="461"/>
        <v>1531.21</v>
      </c>
      <c r="K133" s="44">
        <f t="shared" si="461"/>
        <v>1531.21</v>
      </c>
      <c r="L133" s="44">
        <f t="shared" si="461"/>
        <v>1531.21</v>
      </c>
      <c r="M133" s="44">
        <f t="shared" si="461"/>
        <v>1531.21</v>
      </c>
      <c r="N133" s="44">
        <f t="shared" si="461"/>
        <v>1531.21</v>
      </c>
      <c r="O133" s="44">
        <f t="shared" si="461"/>
        <v>1531.21</v>
      </c>
      <c r="P133" s="44">
        <f t="shared" si="461"/>
        <v>1531.21</v>
      </c>
      <c r="Q133" s="44">
        <f t="shared" si="461"/>
        <v>1531.21</v>
      </c>
      <c r="R133" s="44">
        <f t="shared" si="461"/>
        <v>1531.21</v>
      </c>
      <c r="S133" s="44">
        <f t="shared" si="461"/>
        <v>1531.21</v>
      </c>
      <c r="T133" s="44">
        <f t="shared" si="461"/>
        <v>1531.21</v>
      </c>
      <c r="U133" s="44">
        <f t="shared" si="461"/>
        <v>1531.21</v>
      </c>
      <c r="V133" s="44">
        <f t="shared" si="461"/>
        <v>1531.21</v>
      </c>
      <c r="W133" s="44">
        <f t="shared" si="461"/>
        <v>1531.21</v>
      </c>
      <c r="X133" s="44">
        <f t="shared" si="461"/>
        <v>1531.21</v>
      </c>
      <c r="Y133" s="45">
        <f t="shared" si="461"/>
        <v>1531.21</v>
      </c>
    </row>
    <row r="134" spans="1:25" outlineLevel="1" x14ac:dyDescent="0.2">
      <c r="A134" s="182" t="s">
        <v>4</v>
      </c>
      <c r="B134" s="44">
        <f t="shared" ref="B134:Y135" si="462">B127</f>
        <v>130.51</v>
      </c>
      <c r="C134" s="44">
        <f t="shared" si="462"/>
        <v>130.51</v>
      </c>
      <c r="D134" s="44">
        <f t="shared" si="462"/>
        <v>130.51</v>
      </c>
      <c r="E134" s="44">
        <f t="shared" si="462"/>
        <v>130.51</v>
      </c>
      <c r="F134" s="44">
        <f t="shared" si="462"/>
        <v>130.51</v>
      </c>
      <c r="G134" s="44">
        <f t="shared" si="462"/>
        <v>130.51</v>
      </c>
      <c r="H134" s="44">
        <f t="shared" si="462"/>
        <v>130.51</v>
      </c>
      <c r="I134" s="44">
        <f t="shared" si="462"/>
        <v>130.51</v>
      </c>
      <c r="J134" s="44">
        <f t="shared" si="462"/>
        <v>130.51</v>
      </c>
      <c r="K134" s="44">
        <f t="shared" si="462"/>
        <v>130.51</v>
      </c>
      <c r="L134" s="44">
        <f t="shared" si="462"/>
        <v>130.51</v>
      </c>
      <c r="M134" s="44">
        <f t="shared" si="462"/>
        <v>130.51</v>
      </c>
      <c r="N134" s="44">
        <f t="shared" si="462"/>
        <v>130.51</v>
      </c>
      <c r="O134" s="44">
        <f t="shared" si="462"/>
        <v>130.51</v>
      </c>
      <c r="P134" s="44">
        <f t="shared" si="462"/>
        <v>130.51</v>
      </c>
      <c r="Q134" s="44">
        <f t="shared" si="462"/>
        <v>130.51</v>
      </c>
      <c r="R134" s="44">
        <f t="shared" si="462"/>
        <v>130.51</v>
      </c>
      <c r="S134" s="44">
        <f t="shared" si="462"/>
        <v>130.51</v>
      </c>
      <c r="T134" s="44">
        <f t="shared" si="462"/>
        <v>130.51</v>
      </c>
      <c r="U134" s="44">
        <f t="shared" si="462"/>
        <v>130.51</v>
      </c>
      <c r="V134" s="44">
        <f t="shared" si="462"/>
        <v>130.51</v>
      </c>
      <c r="W134" s="44">
        <f t="shared" si="462"/>
        <v>130.51</v>
      </c>
      <c r="X134" s="44">
        <f t="shared" si="462"/>
        <v>130.51</v>
      </c>
      <c r="Y134" s="45">
        <f t="shared" si="462"/>
        <v>130.51</v>
      </c>
    </row>
    <row r="135" spans="1:25" ht="25.5" outlineLevel="1" x14ac:dyDescent="0.2">
      <c r="A135" s="69" t="s">
        <v>179</v>
      </c>
      <c r="B135" s="209">
        <f>B128</f>
        <v>0</v>
      </c>
      <c r="C135" s="209">
        <f t="shared" si="462"/>
        <v>0</v>
      </c>
      <c r="D135" s="209">
        <f t="shared" si="462"/>
        <v>0</v>
      </c>
      <c r="E135" s="209">
        <f t="shared" si="462"/>
        <v>0</v>
      </c>
      <c r="F135" s="209">
        <f t="shared" si="462"/>
        <v>0</v>
      </c>
      <c r="G135" s="209">
        <f t="shared" si="462"/>
        <v>0</v>
      </c>
      <c r="H135" s="209">
        <f t="shared" si="462"/>
        <v>0</v>
      </c>
      <c r="I135" s="209">
        <f t="shared" si="462"/>
        <v>0</v>
      </c>
      <c r="J135" s="209">
        <f t="shared" si="462"/>
        <v>0</v>
      </c>
      <c r="K135" s="209">
        <f t="shared" si="462"/>
        <v>0</v>
      </c>
      <c r="L135" s="209">
        <f t="shared" si="462"/>
        <v>0</v>
      </c>
      <c r="M135" s="209">
        <f t="shared" si="462"/>
        <v>0</v>
      </c>
      <c r="N135" s="209">
        <f t="shared" si="462"/>
        <v>0</v>
      </c>
      <c r="O135" s="209">
        <f t="shared" si="462"/>
        <v>0</v>
      </c>
      <c r="P135" s="209">
        <f t="shared" si="462"/>
        <v>0</v>
      </c>
      <c r="Q135" s="209">
        <f t="shared" si="462"/>
        <v>0</v>
      </c>
      <c r="R135" s="209">
        <f t="shared" si="462"/>
        <v>0</v>
      </c>
      <c r="S135" s="209">
        <f t="shared" si="462"/>
        <v>0</v>
      </c>
      <c r="T135" s="209">
        <f t="shared" si="462"/>
        <v>0</v>
      </c>
      <c r="U135" s="209">
        <f t="shared" si="462"/>
        <v>0</v>
      </c>
      <c r="V135" s="209">
        <f t="shared" si="462"/>
        <v>0</v>
      </c>
      <c r="W135" s="209">
        <f t="shared" si="462"/>
        <v>0</v>
      </c>
      <c r="X135" s="209">
        <f t="shared" si="462"/>
        <v>0</v>
      </c>
      <c r="Y135" s="209">
        <f t="shared" si="462"/>
        <v>0</v>
      </c>
    </row>
    <row r="136" spans="1:25" ht="15" outlineLevel="1" thickBot="1" x14ac:dyDescent="0.25">
      <c r="A136" s="183" t="s">
        <v>119</v>
      </c>
      <c r="B136" s="184">
        <f t="shared" ref="B136:Y136" si="463">B129</f>
        <v>3.0303901600000001</v>
      </c>
      <c r="C136" s="184">
        <f t="shared" si="463"/>
        <v>3.0303901600000001</v>
      </c>
      <c r="D136" s="184">
        <f t="shared" si="463"/>
        <v>3.0303901600000001</v>
      </c>
      <c r="E136" s="184">
        <f t="shared" si="463"/>
        <v>3.0303901600000001</v>
      </c>
      <c r="F136" s="184">
        <f t="shared" si="463"/>
        <v>3.0303901600000001</v>
      </c>
      <c r="G136" s="184">
        <f t="shared" si="463"/>
        <v>3.0303901600000001</v>
      </c>
      <c r="H136" s="184">
        <f t="shared" si="463"/>
        <v>3.0303901600000001</v>
      </c>
      <c r="I136" s="184">
        <f t="shared" si="463"/>
        <v>3.0303901600000001</v>
      </c>
      <c r="J136" s="184">
        <f t="shared" si="463"/>
        <v>3.0303901600000001</v>
      </c>
      <c r="K136" s="184">
        <f t="shared" si="463"/>
        <v>3.0303901600000001</v>
      </c>
      <c r="L136" s="184">
        <f t="shared" si="463"/>
        <v>3.0303901600000001</v>
      </c>
      <c r="M136" s="184">
        <f t="shared" si="463"/>
        <v>3.0303901600000001</v>
      </c>
      <c r="N136" s="184">
        <f t="shared" si="463"/>
        <v>3.0303901600000001</v>
      </c>
      <c r="O136" s="184">
        <f t="shared" si="463"/>
        <v>3.0303901600000001</v>
      </c>
      <c r="P136" s="184">
        <f t="shared" si="463"/>
        <v>3.0303901600000001</v>
      </c>
      <c r="Q136" s="184">
        <f t="shared" si="463"/>
        <v>3.0303901600000001</v>
      </c>
      <c r="R136" s="184">
        <f t="shared" si="463"/>
        <v>3.0303901600000001</v>
      </c>
      <c r="S136" s="184">
        <f t="shared" si="463"/>
        <v>3.0303901600000001</v>
      </c>
      <c r="T136" s="184">
        <f t="shared" si="463"/>
        <v>3.0303901600000001</v>
      </c>
      <c r="U136" s="184">
        <f t="shared" si="463"/>
        <v>3.0303901600000001</v>
      </c>
      <c r="V136" s="184">
        <f t="shared" si="463"/>
        <v>3.0303901600000001</v>
      </c>
      <c r="W136" s="184">
        <f t="shared" si="463"/>
        <v>3.0303901600000001</v>
      </c>
      <c r="X136" s="184">
        <f t="shared" si="463"/>
        <v>3.0303901600000001</v>
      </c>
      <c r="Y136" s="185">
        <f t="shared" si="463"/>
        <v>3.0303901600000001</v>
      </c>
    </row>
    <row r="137" spans="1:25" x14ac:dyDescent="0.2">
      <c r="A137" s="181">
        <v>19</v>
      </c>
      <c r="B137" s="179">
        <f>ROUND(SUM(B138:B143),2)</f>
        <v>2473.04</v>
      </c>
      <c r="C137" s="179">
        <f t="shared" ref="C137" si="464">ROUND(SUM(C138:C143),2)</f>
        <v>2555.1799999999998</v>
      </c>
      <c r="D137" s="179">
        <f t="shared" ref="D137" si="465">ROUND(SUM(D138:D143),2)</f>
        <v>2596.65</v>
      </c>
      <c r="E137" s="179">
        <f t="shared" ref="E137" si="466">ROUND(SUM(E138:E143),2)</f>
        <v>2588.89</v>
      </c>
      <c r="F137" s="179">
        <f t="shared" ref="F137" si="467">ROUND(SUM(F138:F143),2)</f>
        <v>2585.7399999999998</v>
      </c>
      <c r="G137" s="179">
        <f t="shared" ref="G137" si="468">ROUND(SUM(G138:G143),2)</f>
        <v>2555.86</v>
      </c>
      <c r="H137" s="179">
        <f t="shared" ref="H137" si="469">ROUND(SUM(H138:H143),2)</f>
        <v>2535.4499999999998</v>
      </c>
      <c r="I137" s="179">
        <f t="shared" ref="I137" si="470">ROUND(SUM(I138:I143),2)</f>
        <v>2451.77</v>
      </c>
      <c r="J137" s="179">
        <f t="shared" ref="J137" si="471">ROUND(SUM(J138:J143),2)</f>
        <v>2381.36</v>
      </c>
      <c r="K137" s="179">
        <f t="shared" ref="K137" si="472">ROUND(SUM(K138:K143),2)</f>
        <v>2320.6</v>
      </c>
      <c r="L137" s="179">
        <f t="shared" ref="L137" si="473">ROUND(SUM(L138:L143),2)</f>
        <v>2309.94</v>
      </c>
      <c r="M137" s="179">
        <f t="shared" ref="M137" si="474">ROUND(SUM(M138:M143),2)</f>
        <v>2311.81</v>
      </c>
      <c r="N137" s="179">
        <f t="shared" ref="N137" si="475">ROUND(SUM(N138:N143),2)</f>
        <v>2342.34</v>
      </c>
      <c r="O137" s="179">
        <f t="shared" ref="O137" si="476">ROUND(SUM(O138:O143),2)</f>
        <v>2358.3200000000002</v>
      </c>
      <c r="P137" s="179">
        <f t="shared" ref="P137" si="477">ROUND(SUM(P138:P143),2)</f>
        <v>2368.75</v>
      </c>
      <c r="Q137" s="179">
        <f t="shared" ref="Q137" si="478">ROUND(SUM(Q138:Q143),2)</f>
        <v>2387.7800000000002</v>
      </c>
      <c r="R137" s="179">
        <f t="shared" ref="R137" si="479">ROUND(SUM(R138:R143),2)</f>
        <v>2376.15</v>
      </c>
      <c r="S137" s="179">
        <f t="shared" ref="S137" si="480">ROUND(SUM(S138:S143),2)</f>
        <v>2370.58</v>
      </c>
      <c r="T137" s="179">
        <f t="shared" ref="T137" si="481">ROUND(SUM(T138:T143),2)</f>
        <v>2361.6</v>
      </c>
      <c r="U137" s="179">
        <f t="shared" ref="U137" si="482">ROUND(SUM(U138:U143),2)</f>
        <v>2381.66</v>
      </c>
      <c r="V137" s="179">
        <f t="shared" ref="V137" si="483">ROUND(SUM(V138:V143),2)</f>
        <v>2380.65</v>
      </c>
      <c r="W137" s="179">
        <f t="shared" ref="W137" si="484">ROUND(SUM(W138:W143),2)</f>
        <v>2383.65</v>
      </c>
      <c r="X137" s="179">
        <f t="shared" ref="X137" si="485">ROUND(SUM(X138:X143),2)</f>
        <v>2342.08</v>
      </c>
      <c r="Y137" s="180">
        <f t="shared" ref="Y137" si="486">ROUND(SUM(Y138:Y143),2)</f>
        <v>2353.86</v>
      </c>
    </row>
    <row r="138" spans="1:25" ht="38.25" outlineLevel="1" x14ac:dyDescent="0.2">
      <c r="A138" s="182" t="s">
        <v>168</v>
      </c>
      <c r="B138" s="177">
        <f>SUMIF(конвертация!$A$34:$A$64,' 3 цк'!$A137,конвертация!B$34:B$64)</f>
        <v>731.12401695999995</v>
      </c>
      <c r="C138" s="177">
        <f>SUMIF(конвертация!$A$34:$A$64,' 3 цк'!$A137,конвертация!C$34:C$64)</f>
        <v>813.26101084000004</v>
      </c>
      <c r="D138" s="177">
        <f>SUMIF(конвертация!$A$34:$A$64,' 3 цк'!$A137,конвертация!D$34:D$64)</f>
        <v>854.73101507000001</v>
      </c>
      <c r="E138" s="177">
        <f>SUMIF(конвертация!$A$34:$A$64,' 3 цк'!$A137,конвертация!E$34:E$64)</f>
        <v>846.96838722999996</v>
      </c>
      <c r="F138" s="177">
        <f>SUMIF(конвертация!$A$34:$A$64,' 3 цк'!$A137,конвертация!F$34:F$64)</f>
        <v>843.81545458000005</v>
      </c>
      <c r="G138" s="177">
        <f>SUMIF(конвертация!$A$34:$A$64,' 3 цк'!$A137,конвертация!G$34:G$64)</f>
        <v>813.93475795999996</v>
      </c>
      <c r="H138" s="177">
        <f>SUMIF(конвертация!$A$34:$A$64,' 3 цк'!$A137,конвертация!H$34:H$64)</f>
        <v>793.52854611999999</v>
      </c>
      <c r="I138" s="177">
        <f>SUMIF(конвертация!$A$34:$A$64,' 3 цк'!$A137,конвертация!I$34:I$64)</f>
        <v>709.84823992999998</v>
      </c>
      <c r="J138" s="177">
        <f>SUMIF(конвертация!$A$34:$A$64,' 3 цк'!$A137,конвертация!J$34:J$64)</f>
        <v>639.43907139999999</v>
      </c>
      <c r="K138" s="177">
        <f>SUMIF(конвертация!$A$34:$A$64,' 3 цк'!$A137,конвертация!K$34:K$64)</f>
        <v>578.68251006000003</v>
      </c>
      <c r="L138" s="177">
        <f>SUMIF(конвертация!$A$34:$A$64,' 3 цк'!$A137,конвертация!L$34:L$64)</f>
        <v>568.01795736999998</v>
      </c>
      <c r="M138" s="177">
        <f>SUMIF(конвертация!$A$34:$A$64,' 3 цк'!$A137,конвертация!M$34:M$64)</f>
        <v>569.88550148000002</v>
      </c>
      <c r="N138" s="177">
        <f>SUMIF(конвертация!$A$34:$A$64,' 3 цк'!$A137,конвертация!N$34:N$64)</f>
        <v>600.42037928000002</v>
      </c>
      <c r="O138" s="177">
        <f>SUMIF(конвертация!$A$34:$A$64,' 3 цк'!$A137,конвертация!O$34:O$64)</f>
        <v>616.40115290000006</v>
      </c>
      <c r="P138" s="177">
        <f>SUMIF(конвертация!$A$34:$A$64,' 3 цк'!$A137,конвертация!P$34:P$64)</f>
        <v>626.82476704999999</v>
      </c>
      <c r="Q138" s="177">
        <f>SUMIF(конвертация!$A$34:$A$64,' 3 цк'!$A137,конвертация!Q$34:Q$64)</f>
        <v>645.85605549000002</v>
      </c>
      <c r="R138" s="177">
        <f>SUMIF(конвертация!$A$34:$A$64,' 3 цк'!$A137,конвертация!R$34:R$64)</f>
        <v>634.22796534999998</v>
      </c>
      <c r="S138" s="177">
        <f>SUMIF(конвертация!$A$34:$A$64,' 3 цк'!$A137,конвертация!S$34:S$64)</f>
        <v>628.66444042000001</v>
      </c>
      <c r="T138" s="177">
        <f>SUMIF(конвертация!$A$34:$A$64,' 3 цк'!$A137,конвертация!T$34:T$64)</f>
        <v>619.68321397</v>
      </c>
      <c r="U138" s="177">
        <f>SUMIF(конвертация!$A$34:$A$64,' 3 цк'!$A137,конвертация!U$34:U$64)</f>
        <v>639.73966815999995</v>
      </c>
      <c r="V138" s="177">
        <f>SUMIF(конвертация!$A$34:$A$64,' 3 цк'!$A137,конвертация!V$34:V$64)</f>
        <v>638.72780509999996</v>
      </c>
      <c r="W138" s="177">
        <f>SUMIF(конвертация!$A$34:$A$64,' 3 цк'!$A137,конвертация!W$34:W$64)</f>
        <v>641.72794348000002</v>
      </c>
      <c r="X138" s="177">
        <f>SUMIF(конвертация!$A$34:$A$64,' 3 цк'!$A137,конвертация!X$34:X$64)</f>
        <v>600.16123895999999</v>
      </c>
      <c r="Y138" s="178">
        <f>SUMIF(конвертация!$A$34:$A$64,' 3 цк'!$A137,конвертация!Y$34:Y$64)</f>
        <v>611.93932437000001</v>
      </c>
    </row>
    <row r="139" spans="1:25" ht="38.25" outlineLevel="1" x14ac:dyDescent="0.2">
      <c r="A139" s="182" t="s">
        <v>72</v>
      </c>
      <c r="B139" s="44">
        <f>B132</f>
        <v>77.17</v>
      </c>
      <c r="C139" s="44">
        <f t="shared" ref="C139:Y139" si="487">C132</f>
        <v>77.17</v>
      </c>
      <c r="D139" s="44">
        <f t="shared" si="487"/>
        <v>77.17</v>
      </c>
      <c r="E139" s="44">
        <f t="shared" si="487"/>
        <v>77.17</v>
      </c>
      <c r="F139" s="44">
        <f t="shared" si="487"/>
        <v>77.17</v>
      </c>
      <c r="G139" s="44">
        <f t="shared" si="487"/>
        <v>77.17</v>
      </c>
      <c r="H139" s="44">
        <f t="shared" si="487"/>
        <v>77.17</v>
      </c>
      <c r="I139" s="44">
        <f t="shared" si="487"/>
        <v>77.17</v>
      </c>
      <c r="J139" s="44">
        <f t="shared" si="487"/>
        <v>77.17</v>
      </c>
      <c r="K139" s="44">
        <f t="shared" si="487"/>
        <v>77.17</v>
      </c>
      <c r="L139" s="44">
        <f t="shared" si="487"/>
        <v>77.17</v>
      </c>
      <c r="M139" s="44">
        <f t="shared" si="487"/>
        <v>77.17</v>
      </c>
      <c r="N139" s="44">
        <f t="shared" si="487"/>
        <v>77.17</v>
      </c>
      <c r="O139" s="44">
        <f t="shared" si="487"/>
        <v>77.17</v>
      </c>
      <c r="P139" s="44">
        <f t="shared" si="487"/>
        <v>77.17</v>
      </c>
      <c r="Q139" s="44">
        <f t="shared" si="487"/>
        <v>77.17</v>
      </c>
      <c r="R139" s="44">
        <f t="shared" si="487"/>
        <v>77.17</v>
      </c>
      <c r="S139" s="44">
        <f t="shared" si="487"/>
        <v>77.17</v>
      </c>
      <c r="T139" s="44">
        <f t="shared" si="487"/>
        <v>77.17</v>
      </c>
      <c r="U139" s="44">
        <f t="shared" si="487"/>
        <v>77.17</v>
      </c>
      <c r="V139" s="44">
        <f t="shared" si="487"/>
        <v>77.17</v>
      </c>
      <c r="W139" s="44">
        <f t="shared" si="487"/>
        <v>77.17</v>
      </c>
      <c r="X139" s="44">
        <f t="shared" si="487"/>
        <v>77.17</v>
      </c>
      <c r="Y139" s="45">
        <f t="shared" si="487"/>
        <v>77.17</v>
      </c>
    </row>
    <row r="140" spans="1:25" outlineLevel="1" x14ac:dyDescent="0.2">
      <c r="A140" s="182" t="s">
        <v>3</v>
      </c>
      <c r="B140" s="44">
        <f t="shared" ref="B140:Y140" si="488">B133</f>
        <v>1531.21</v>
      </c>
      <c r="C140" s="44">
        <f t="shared" si="488"/>
        <v>1531.21</v>
      </c>
      <c r="D140" s="44">
        <f t="shared" si="488"/>
        <v>1531.21</v>
      </c>
      <c r="E140" s="44">
        <f t="shared" si="488"/>
        <v>1531.21</v>
      </c>
      <c r="F140" s="44">
        <f t="shared" si="488"/>
        <v>1531.21</v>
      </c>
      <c r="G140" s="44">
        <f t="shared" si="488"/>
        <v>1531.21</v>
      </c>
      <c r="H140" s="44">
        <f t="shared" si="488"/>
        <v>1531.21</v>
      </c>
      <c r="I140" s="44">
        <f t="shared" si="488"/>
        <v>1531.21</v>
      </c>
      <c r="J140" s="44">
        <f t="shared" si="488"/>
        <v>1531.21</v>
      </c>
      <c r="K140" s="44">
        <f t="shared" si="488"/>
        <v>1531.21</v>
      </c>
      <c r="L140" s="44">
        <f t="shared" si="488"/>
        <v>1531.21</v>
      </c>
      <c r="M140" s="44">
        <f t="shared" si="488"/>
        <v>1531.21</v>
      </c>
      <c r="N140" s="44">
        <f t="shared" si="488"/>
        <v>1531.21</v>
      </c>
      <c r="O140" s="44">
        <f t="shared" si="488"/>
        <v>1531.21</v>
      </c>
      <c r="P140" s="44">
        <f t="shared" si="488"/>
        <v>1531.21</v>
      </c>
      <c r="Q140" s="44">
        <f t="shared" si="488"/>
        <v>1531.21</v>
      </c>
      <c r="R140" s="44">
        <f t="shared" si="488"/>
        <v>1531.21</v>
      </c>
      <c r="S140" s="44">
        <f t="shared" si="488"/>
        <v>1531.21</v>
      </c>
      <c r="T140" s="44">
        <f t="shared" si="488"/>
        <v>1531.21</v>
      </c>
      <c r="U140" s="44">
        <f t="shared" si="488"/>
        <v>1531.21</v>
      </c>
      <c r="V140" s="44">
        <f t="shared" si="488"/>
        <v>1531.21</v>
      </c>
      <c r="W140" s="44">
        <f t="shared" si="488"/>
        <v>1531.21</v>
      </c>
      <c r="X140" s="44">
        <f t="shared" si="488"/>
        <v>1531.21</v>
      </c>
      <c r="Y140" s="45">
        <f t="shared" si="488"/>
        <v>1531.21</v>
      </c>
    </row>
    <row r="141" spans="1:25" outlineLevel="1" x14ac:dyDescent="0.2">
      <c r="A141" s="182" t="s">
        <v>4</v>
      </c>
      <c r="B141" s="44">
        <f t="shared" ref="B141:Y142" si="489">B134</f>
        <v>130.51</v>
      </c>
      <c r="C141" s="44">
        <f t="shared" si="489"/>
        <v>130.51</v>
      </c>
      <c r="D141" s="44">
        <f t="shared" si="489"/>
        <v>130.51</v>
      </c>
      <c r="E141" s="44">
        <f t="shared" si="489"/>
        <v>130.51</v>
      </c>
      <c r="F141" s="44">
        <f t="shared" si="489"/>
        <v>130.51</v>
      </c>
      <c r="G141" s="44">
        <f t="shared" si="489"/>
        <v>130.51</v>
      </c>
      <c r="H141" s="44">
        <f t="shared" si="489"/>
        <v>130.51</v>
      </c>
      <c r="I141" s="44">
        <f t="shared" si="489"/>
        <v>130.51</v>
      </c>
      <c r="J141" s="44">
        <f t="shared" si="489"/>
        <v>130.51</v>
      </c>
      <c r="K141" s="44">
        <f t="shared" si="489"/>
        <v>130.51</v>
      </c>
      <c r="L141" s="44">
        <f t="shared" si="489"/>
        <v>130.51</v>
      </c>
      <c r="M141" s="44">
        <f t="shared" si="489"/>
        <v>130.51</v>
      </c>
      <c r="N141" s="44">
        <f t="shared" si="489"/>
        <v>130.51</v>
      </c>
      <c r="O141" s="44">
        <f t="shared" si="489"/>
        <v>130.51</v>
      </c>
      <c r="P141" s="44">
        <f t="shared" si="489"/>
        <v>130.51</v>
      </c>
      <c r="Q141" s="44">
        <f t="shared" si="489"/>
        <v>130.51</v>
      </c>
      <c r="R141" s="44">
        <f t="shared" si="489"/>
        <v>130.51</v>
      </c>
      <c r="S141" s="44">
        <f t="shared" si="489"/>
        <v>130.51</v>
      </c>
      <c r="T141" s="44">
        <f t="shared" si="489"/>
        <v>130.51</v>
      </c>
      <c r="U141" s="44">
        <f t="shared" si="489"/>
        <v>130.51</v>
      </c>
      <c r="V141" s="44">
        <f t="shared" si="489"/>
        <v>130.51</v>
      </c>
      <c r="W141" s="44">
        <f t="shared" si="489"/>
        <v>130.51</v>
      </c>
      <c r="X141" s="44">
        <f t="shared" si="489"/>
        <v>130.51</v>
      </c>
      <c r="Y141" s="45">
        <f t="shared" si="489"/>
        <v>130.51</v>
      </c>
    </row>
    <row r="142" spans="1:25" ht="25.5" outlineLevel="1" x14ac:dyDescent="0.2">
      <c r="A142" s="69" t="s">
        <v>179</v>
      </c>
      <c r="B142" s="209">
        <f>B135</f>
        <v>0</v>
      </c>
      <c r="C142" s="209">
        <f t="shared" si="489"/>
        <v>0</v>
      </c>
      <c r="D142" s="209">
        <f t="shared" si="489"/>
        <v>0</v>
      </c>
      <c r="E142" s="209">
        <f t="shared" si="489"/>
        <v>0</v>
      </c>
      <c r="F142" s="209">
        <f t="shared" si="489"/>
        <v>0</v>
      </c>
      <c r="G142" s="209">
        <f t="shared" si="489"/>
        <v>0</v>
      </c>
      <c r="H142" s="209">
        <f t="shared" si="489"/>
        <v>0</v>
      </c>
      <c r="I142" s="209">
        <f t="shared" si="489"/>
        <v>0</v>
      </c>
      <c r="J142" s="209">
        <f t="shared" si="489"/>
        <v>0</v>
      </c>
      <c r="K142" s="209">
        <f t="shared" si="489"/>
        <v>0</v>
      </c>
      <c r="L142" s="209">
        <f t="shared" si="489"/>
        <v>0</v>
      </c>
      <c r="M142" s="209">
        <f t="shared" si="489"/>
        <v>0</v>
      </c>
      <c r="N142" s="209">
        <f t="shared" si="489"/>
        <v>0</v>
      </c>
      <c r="O142" s="209">
        <f t="shared" si="489"/>
        <v>0</v>
      </c>
      <c r="P142" s="209">
        <f t="shared" si="489"/>
        <v>0</v>
      </c>
      <c r="Q142" s="209">
        <f t="shared" si="489"/>
        <v>0</v>
      </c>
      <c r="R142" s="209">
        <f t="shared" si="489"/>
        <v>0</v>
      </c>
      <c r="S142" s="209">
        <f t="shared" si="489"/>
        <v>0</v>
      </c>
      <c r="T142" s="209">
        <f t="shared" si="489"/>
        <v>0</v>
      </c>
      <c r="U142" s="209">
        <f t="shared" si="489"/>
        <v>0</v>
      </c>
      <c r="V142" s="209">
        <f t="shared" si="489"/>
        <v>0</v>
      </c>
      <c r="W142" s="209">
        <f t="shared" si="489"/>
        <v>0</v>
      </c>
      <c r="X142" s="209">
        <f t="shared" si="489"/>
        <v>0</v>
      </c>
      <c r="Y142" s="209">
        <f t="shared" si="489"/>
        <v>0</v>
      </c>
    </row>
    <row r="143" spans="1:25" ht="15" outlineLevel="1" thickBot="1" x14ac:dyDescent="0.25">
      <c r="A143" s="183" t="s">
        <v>119</v>
      </c>
      <c r="B143" s="184">
        <f t="shared" ref="B143:Y143" si="490">B136</f>
        <v>3.0303901600000001</v>
      </c>
      <c r="C143" s="184">
        <f t="shared" si="490"/>
        <v>3.0303901600000001</v>
      </c>
      <c r="D143" s="184">
        <f t="shared" si="490"/>
        <v>3.0303901600000001</v>
      </c>
      <c r="E143" s="184">
        <f t="shared" si="490"/>
        <v>3.0303901600000001</v>
      </c>
      <c r="F143" s="184">
        <f t="shared" si="490"/>
        <v>3.0303901600000001</v>
      </c>
      <c r="G143" s="184">
        <f t="shared" si="490"/>
        <v>3.0303901600000001</v>
      </c>
      <c r="H143" s="184">
        <f t="shared" si="490"/>
        <v>3.0303901600000001</v>
      </c>
      <c r="I143" s="184">
        <f t="shared" si="490"/>
        <v>3.0303901600000001</v>
      </c>
      <c r="J143" s="184">
        <f t="shared" si="490"/>
        <v>3.0303901600000001</v>
      </c>
      <c r="K143" s="184">
        <f t="shared" si="490"/>
        <v>3.0303901600000001</v>
      </c>
      <c r="L143" s="184">
        <f t="shared" si="490"/>
        <v>3.0303901600000001</v>
      </c>
      <c r="M143" s="184">
        <f t="shared" si="490"/>
        <v>3.0303901600000001</v>
      </c>
      <c r="N143" s="184">
        <f t="shared" si="490"/>
        <v>3.0303901600000001</v>
      </c>
      <c r="O143" s="184">
        <f t="shared" si="490"/>
        <v>3.0303901600000001</v>
      </c>
      <c r="P143" s="184">
        <f t="shared" si="490"/>
        <v>3.0303901600000001</v>
      </c>
      <c r="Q143" s="184">
        <f t="shared" si="490"/>
        <v>3.0303901600000001</v>
      </c>
      <c r="R143" s="184">
        <f t="shared" si="490"/>
        <v>3.0303901600000001</v>
      </c>
      <c r="S143" s="184">
        <f t="shared" si="490"/>
        <v>3.0303901600000001</v>
      </c>
      <c r="T143" s="184">
        <f t="shared" si="490"/>
        <v>3.0303901600000001</v>
      </c>
      <c r="U143" s="184">
        <f t="shared" si="490"/>
        <v>3.0303901600000001</v>
      </c>
      <c r="V143" s="184">
        <f t="shared" si="490"/>
        <v>3.0303901600000001</v>
      </c>
      <c r="W143" s="184">
        <f t="shared" si="490"/>
        <v>3.0303901600000001</v>
      </c>
      <c r="X143" s="184">
        <f t="shared" si="490"/>
        <v>3.0303901600000001</v>
      </c>
      <c r="Y143" s="185">
        <f t="shared" si="490"/>
        <v>3.0303901600000001</v>
      </c>
    </row>
    <row r="144" spans="1:25" x14ac:dyDescent="0.2">
      <c r="A144" s="181">
        <v>20</v>
      </c>
      <c r="B144" s="179">
        <f>ROUND(SUM(B145:B150),2)</f>
        <v>2432.2800000000002</v>
      </c>
      <c r="C144" s="179">
        <f t="shared" ref="C144" si="491">ROUND(SUM(C145:C150),2)</f>
        <v>2443.08</v>
      </c>
      <c r="D144" s="179">
        <f t="shared" ref="D144" si="492">ROUND(SUM(D145:D150),2)</f>
        <v>2486.46</v>
      </c>
      <c r="E144" s="179">
        <f t="shared" ref="E144" si="493">ROUND(SUM(E145:E150),2)</f>
        <v>2506.6</v>
      </c>
      <c r="F144" s="179">
        <f t="shared" ref="F144" si="494">ROUND(SUM(F145:F150),2)</f>
        <v>2504.59</v>
      </c>
      <c r="G144" s="179">
        <f t="shared" ref="G144" si="495">ROUND(SUM(G145:G150),2)</f>
        <v>2486.52</v>
      </c>
      <c r="H144" s="179">
        <f t="shared" ref="H144" si="496">ROUND(SUM(H145:H150),2)</f>
        <v>2485.67</v>
      </c>
      <c r="I144" s="179">
        <f t="shared" ref="I144" si="497">ROUND(SUM(I145:I150),2)</f>
        <v>2471.92</v>
      </c>
      <c r="J144" s="179">
        <f t="shared" ref="J144" si="498">ROUND(SUM(J145:J150),2)</f>
        <v>2407.5100000000002</v>
      </c>
      <c r="K144" s="179">
        <f t="shared" ref="K144" si="499">ROUND(SUM(K145:K150),2)</f>
        <v>2358.0300000000002</v>
      </c>
      <c r="L144" s="179">
        <f t="shared" ref="L144" si="500">ROUND(SUM(L145:L150),2)</f>
        <v>2337.02</v>
      </c>
      <c r="M144" s="179">
        <f t="shared" ref="M144" si="501">ROUND(SUM(M145:M150),2)</f>
        <v>2463.77</v>
      </c>
      <c r="N144" s="179">
        <f t="shared" ref="N144" si="502">ROUND(SUM(N145:N150),2)</f>
        <v>2473.0700000000002</v>
      </c>
      <c r="O144" s="179">
        <f t="shared" ref="O144" si="503">ROUND(SUM(O145:O150),2)</f>
        <v>2466.58</v>
      </c>
      <c r="P144" s="179">
        <f t="shared" ref="P144" si="504">ROUND(SUM(P145:P150),2)</f>
        <v>2429.1799999999998</v>
      </c>
      <c r="Q144" s="179">
        <f t="shared" ref="Q144" si="505">ROUND(SUM(Q145:Q150),2)</f>
        <v>2421.2399999999998</v>
      </c>
      <c r="R144" s="179">
        <f t="shared" ref="R144" si="506">ROUND(SUM(R145:R150),2)</f>
        <v>2397.11</v>
      </c>
      <c r="S144" s="179">
        <f t="shared" ref="S144" si="507">ROUND(SUM(S145:S150),2)</f>
        <v>2368.9699999999998</v>
      </c>
      <c r="T144" s="179">
        <f t="shared" ref="T144" si="508">ROUND(SUM(T145:T150),2)</f>
        <v>2364.38</v>
      </c>
      <c r="U144" s="179">
        <f t="shared" ref="U144" si="509">ROUND(SUM(U145:U150),2)</f>
        <v>2366.7399999999998</v>
      </c>
      <c r="V144" s="179">
        <f t="shared" ref="V144" si="510">ROUND(SUM(V145:V150),2)</f>
        <v>2350.5700000000002</v>
      </c>
      <c r="W144" s="179">
        <f t="shared" ref="W144" si="511">ROUND(SUM(W145:W150),2)</f>
        <v>2395.1999999999998</v>
      </c>
      <c r="X144" s="179">
        <f t="shared" ref="X144" si="512">ROUND(SUM(X145:X150),2)</f>
        <v>2384.89</v>
      </c>
      <c r="Y144" s="180">
        <f t="shared" ref="Y144" si="513">ROUND(SUM(Y145:Y150),2)</f>
        <v>2439.0300000000002</v>
      </c>
    </row>
    <row r="145" spans="1:25" ht="38.25" outlineLevel="1" x14ac:dyDescent="0.2">
      <c r="A145" s="182" t="s">
        <v>168</v>
      </c>
      <c r="B145" s="177">
        <f>SUMIF(конвертация!$A$34:$A$64,' 3 цк'!$A144,конвертация!B$34:B$64)</f>
        <v>690.3601592</v>
      </c>
      <c r="C145" s="177">
        <f>SUMIF(конвертация!$A$34:$A$64,' 3 цк'!$A144,конвертация!C$34:C$64)</f>
        <v>701.15846122999994</v>
      </c>
      <c r="D145" s="177">
        <f>SUMIF(конвертация!$A$34:$A$64,' 3 цк'!$A144,конвертация!D$34:D$64)</f>
        <v>744.53951975999996</v>
      </c>
      <c r="E145" s="177">
        <f>SUMIF(конвертация!$A$34:$A$64,' 3 цк'!$A144,конвертация!E$34:E$64)</f>
        <v>764.68344507999996</v>
      </c>
      <c r="F145" s="177">
        <f>SUMIF(конвертация!$A$34:$A$64,' 3 цк'!$A144,конвертация!F$34:F$64)</f>
        <v>762.67386986999998</v>
      </c>
      <c r="G145" s="177">
        <f>SUMIF(конвертация!$A$34:$A$64,' 3 цк'!$A144,конвертация!G$34:G$64)</f>
        <v>744.59794445</v>
      </c>
      <c r="H145" s="177">
        <f>SUMIF(конвертация!$A$34:$A$64,' 3 цк'!$A144,конвертация!H$34:H$64)</f>
        <v>743.74988780000001</v>
      </c>
      <c r="I145" s="177">
        <f>SUMIF(конвертация!$A$34:$A$64,' 3 цк'!$A144,конвертация!I$34:I$64)</f>
        <v>730.00066845000003</v>
      </c>
      <c r="J145" s="177">
        <f>SUMIF(конвертация!$A$34:$A$64,' 3 цк'!$A144,конвертация!J$34:J$64)</f>
        <v>665.59376985999995</v>
      </c>
      <c r="K145" s="177">
        <f>SUMIF(конвертация!$A$34:$A$64,' 3 цк'!$A144,конвертация!K$34:K$64)</f>
        <v>616.10887084000001</v>
      </c>
      <c r="L145" s="177">
        <f>SUMIF(конвертация!$A$34:$A$64,' 3 цк'!$A144,конвертация!L$34:L$64)</f>
        <v>595.10212511999998</v>
      </c>
      <c r="M145" s="177">
        <f>SUMIF(конвертация!$A$34:$A$64,' 3 цк'!$A144,конвертация!M$34:M$64)</f>
        <v>721.85392604000003</v>
      </c>
      <c r="N145" s="177">
        <f>SUMIF(конвертация!$A$34:$A$64,' 3 цк'!$A144,конвертация!N$34:N$64)</f>
        <v>731.1455952</v>
      </c>
      <c r="O145" s="177">
        <f>SUMIF(конвертация!$A$34:$A$64,' 3 цк'!$A144,конвертация!O$34:O$64)</f>
        <v>724.65876450999997</v>
      </c>
      <c r="P145" s="177">
        <f>SUMIF(конвертация!$A$34:$A$64,' 3 цк'!$A144,конвертация!P$34:P$64)</f>
        <v>687.26076184999999</v>
      </c>
      <c r="Q145" s="177">
        <f>SUMIF(конвертация!$A$34:$A$64,' 3 цк'!$A144,конвертация!Q$34:Q$64)</f>
        <v>679.32159766999996</v>
      </c>
      <c r="R145" s="177">
        <f>SUMIF(конвертация!$A$34:$A$64,' 3 цк'!$A144,конвертация!R$34:R$64)</f>
        <v>655.18682982999997</v>
      </c>
      <c r="S145" s="177">
        <f>SUMIF(конвертация!$A$34:$A$64,' 3 цк'!$A144,конвертация!S$34:S$64)</f>
        <v>627.05005745000005</v>
      </c>
      <c r="T145" s="177">
        <f>SUMIF(конвертация!$A$34:$A$64,' 3 цк'!$A144,конвертация!T$34:T$64)</f>
        <v>622.46109865999995</v>
      </c>
      <c r="U145" s="177">
        <f>SUMIF(конвертация!$A$34:$A$64,' 3 цк'!$A144,конвертация!U$34:U$64)</f>
        <v>624.81723013999999</v>
      </c>
      <c r="V145" s="177">
        <f>SUMIF(конвертация!$A$34:$A$64,' 3 цк'!$A144,конвертация!V$34:V$64)</f>
        <v>608.65442638000002</v>
      </c>
      <c r="W145" s="177">
        <f>SUMIF(конвертация!$A$34:$A$64,' 3 цк'!$A144,конвертация!W$34:W$64)</f>
        <v>653.28459550000002</v>
      </c>
      <c r="X145" s="177">
        <f>SUMIF(конвертация!$A$34:$A$64,' 3 цк'!$A144,конвертация!X$34:X$64)</f>
        <v>642.97001406000004</v>
      </c>
      <c r="Y145" s="178">
        <f>SUMIF(конвертация!$A$34:$A$64,' 3 цк'!$A144,конвертация!Y$34:Y$64)</f>
        <v>697.10546619000002</v>
      </c>
    </row>
    <row r="146" spans="1:25" ht="38.25" outlineLevel="1" x14ac:dyDescent="0.2">
      <c r="A146" s="182" t="s">
        <v>72</v>
      </c>
      <c r="B146" s="44">
        <f>B139</f>
        <v>77.17</v>
      </c>
      <c r="C146" s="44">
        <f t="shared" ref="C146:Y146" si="514">C139</f>
        <v>77.17</v>
      </c>
      <c r="D146" s="44">
        <f t="shared" si="514"/>
        <v>77.17</v>
      </c>
      <c r="E146" s="44">
        <f t="shared" si="514"/>
        <v>77.17</v>
      </c>
      <c r="F146" s="44">
        <f t="shared" si="514"/>
        <v>77.17</v>
      </c>
      <c r="G146" s="44">
        <f t="shared" si="514"/>
        <v>77.17</v>
      </c>
      <c r="H146" s="44">
        <f t="shared" si="514"/>
        <v>77.17</v>
      </c>
      <c r="I146" s="44">
        <f t="shared" si="514"/>
        <v>77.17</v>
      </c>
      <c r="J146" s="44">
        <f t="shared" si="514"/>
        <v>77.17</v>
      </c>
      <c r="K146" s="44">
        <f t="shared" si="514"/>
        <v>77.17</v>
      </c>
      <c r="L146" s="44">
        <f t="shared" si="514"/>
        <v>77.17</v>
      </c>
      <c r="M146" s="44">
        <f t="shared" si="514"/>
        <v>77.17</v>
      </c>
      <c r="N146" s="44">
        <f t="shared" si="514"/>
        <v>77.17</v>
      </c>
      <c r="O146" s="44">
        <f t="shared" si="514"/>
        <v>77.17</v>
      </c>
      <c r="P146" s="44">
        <f t="shared" si="514"/>
        <v>77.17</v>
      </c>
      <c r="Q146" s="44">
        <f t="shared" si="514"/>
        <v>77.17</v>
      </c>
      <c r="R146" s="44">
        <f t="shared" si="514"/>
        <v>77.17</v>
      </c>
      <c r="S146" s="44">
        <f t="shared" si="514"/>
        <v>77.17</v>
      </c>
      <c r="T146" s="44">
        <f t="shared" si="514"/>
        <v>77.17</v>
      </c>
      <c r="U146" s="44">
        <f t="shared" si="514"/>
        <v>77.17</v>
      </c>
      <c r="V146" s="44">
        <f t="shared" si="514"/>
        <v>77.17</v>
      </c>
      <c r="W146" s="44">
        <f t="shared" si="514"/>
        <v>77.17</v>
      </c>
      <c r="X146" s="44">
        <f t="shared" si="514"/>
        <v>77.17</v>
      </c>
      <c r="Y146" s="45">
        <f t="shared" si="514"/>
        <v>77.17</v>
      </c>
    </row>
    <row r="147" spans="1:25" outlineLevel="1" x14ac:dyDescent="0.2">
      <c r="A147" s="182" t="s">
        <v>3</v>
      </c>
      <c r="B147" s="44">
        <f t="shared" ref="B147:Y147" si="515">B140</f>
        <v>1531.21</v>
      </c>
      <c r="C147" s="44">
        <f t="shared" si="515"/>
        <v>1531.21</v>
      </c>
      <c r="D147" s="44">
        <f t="shared" si="515"/>
        <v>1531.21</v>
      </c>
      <c r="E147" s="44">
        <f t="shared" si="515"/>
        <v>1531.21</v>
      </c>
      <c r="F147" s="44">
        <f t="shared" si="515"/>
        <v>1531.21</v>
      </c>
      <c r="G147" s="44">
        <f t="shared" si="515"/>
        <v>1531.21</v>
      </c>
      <c r="H147" s="44">
        <f t="shared" si="515"/>
        <v>1531.21</v>
      </c>
      <c r="I147" s="44">
        <f t="shared" si="515"/>
        <v>1531.21</v>
      </c>
      <c r="J147" s="44">
        <f t="shared" si="515"/>
        <v>1531.21</v>
      </c>
      <c r="K147" s="44">
        <f t="shared" si="515"/>
        <v>1531.21</v>
      </c>
      <c r="L147" s="44">
        <f t="shared" si="515"/>
        <v>1531.21</v>
      </c>
      <c r="M147" s="44">
        <f t="shared" si="515"/>
        <v>1531.21</v>
      </c>
      <c r="N147" s="44">
        <f t="shared" si="515"/>
        <v>1531.21</v>
      </c>
      <c r="O147" s="44">
        <f t="shared" si="515"/>
        <v>1531.21</v>
      </c>
      <c r="P147" s="44">
        <f t="shared" si="515"/>
        <v>1531.21</v>
      </c>
      <c r="Q147" s="44">
        <f t="shared" si="515"/>
        <v>1531.21</v>
      </c>
      <c r="R147" s="44">
        <f t="shared" si="515"/>
        <v>1531.21</v>
      </c>
      <c r="S147" s="44">
        <f t="shared" si="515"/>
        <v>1531.21</v>
      </c>
      <c r="T147" s="44">
        <f t="shared" si="515"/>
        <v>1531.21</v>
      </c>
      <c r="U147" s="44">
        <f t="shared" si="515"/>
        <v>1531.21</v>
      </c>
      <c r="V147" s="44">
        <f t="shared" si="515"/>
        <v>1531.21</v>
      </c>
      <c r="W147" s="44">
        <f t="shared" si="515"/>
        <v>1531.21</v>
      </c>
      <c r="X147" s="44">
        <f t="shared" si="515"/>
        <v>1531.21</v>
      </c>
      <c r="Y147" s="45">
        <f t="shared" si="515"/>
        <v>1531.21</v>
      </c>
    </row>
    <row r="148" spans="1:25" outlineLevel="1" x14ac:dyDescent="0.2">
      <c r="A148" s="182" t="s">
        <v>4</v>
      </c>
      <c r="B148" s="44">
        <f t="shared" ref="B148:Y149" si="516">B141</f>
        <v>130.51</v>
      </c>
      <c r="C148" s="44">
        <f t="shared" si="516"/>
        <v>130.51</v>
      </c>
      <c r="D148" s="44">
        <f t="shared" si="516"/>
        <v>130.51</v>
      </c>
      <c r="E148" s="44">
        <f t="shared" si="516"/>
        <v>130.51</v>
      </c>
      <c r="F148" s="44">
        <f t="shared" si="516"/>
        <v>130.51</v>
      </c>
      <c r="G148" s="44">
        <f t="shared" si="516"/>
        <v>130.51</v>
      </c>
      <c r="H148" s="44">
        <f t="shared" si="516"/>
        <v>130.51</v>
      </c>
      <c r="I148" s="44">
        <f t="shared" si="516"/>
        <v>130.51</v>
      </c>
      <c r="J148" s="44">
        <f t="shared" si="516"/>
        <v>130.51</v>
      </c>
      <c r="K148" s="44">
        <f t="shared" si="516"/>
        <v>130.51</v>
      </c>
      <c r="L148" s="44">
        <f t="shared" si="516"/>
        <v>130.51</v>
      </c>
      <c r="M148" s="44">
        <f t="shared" si="516"/>
        <v>130.51</v>
      </c>
      <c r="N148" s="44">
        <f t="shared" si="516"/>
        <v>130.51</v>
      </c>
      <c r="O148" s="44">
        <f t="shared" si="516"/>
        <v>130.51</v>
      </c>
      <c r="P148" s="44">
        <f t="shared" si="516"/>
        <v>130.51</v>
      </c>
      <c r="Q148" s="44">
        <f t="shared" si="516"/>
        <v>130.51</v>
      </c>
      <c r="R148" s="44">
        <f t="shared" si="516"/>
        <v>130.51</v>
      </c>
      <c r="S148" s="44">
        <f t="shared" si="516"/>
        <v>130.51</v>
      </c>
      <c r="T148" s="44">
        <f t="shared" si="516"/>
        <v>130.51</v>
      </c>
      <c r="U148" s="44">
        <f t="shared" si="516"/>
        <v>130.51</v>
      </c>
      <c r="V148" s="44">
        <f t="shared" si="516"/>
        <v>130.51</v>
      </c>
      <c r="W148" s="44">
        <f t="shared" si="516"/>
        <v>130.51</v>
      </c>
      <c r="X148" s="44">
        <f t="shared" si="516"/>
        <v>130.51</v>
      </c>
      <c r="Y148" s="45">
        <f t="shared" si="516"/>
        <v>130.51</v>
      </c>
    </row>
    <row r="149" spans="1:25" ht="25.5" outlineLevel="1" x14ac:dyDescent="0.2">
      <c r="A149" s="69" t="s">
        <v>179</v>
      </c>
      <c r="B149" s="209">
        <f>B142</f>
        <v>0</v>
      </c>
      <c r="C149" s="209">
        <f t="shared" si="516"/>
        <v>0</v>
      </c>
      <c r="D149" s="209">
        <f t="shared" si="516"/>
        <v>0</v>
      </c>
      <c r="E149" s="209">
        <f t="shared" si="516"/>
        <v>0</v>
      </c>
      <c r="F149" s="209">
        <f t="shared" si="516"/>
        <v>0</v>
      </c>
      <c r="G149" s="209">
        <f t="shared" si="516"/>
        <v>0</v>
      </c>
      <c r="H149" s="209">
        <f t="shared" si="516"/>
        <v>0</v>
      </c>
      <c r="I149" s="209">
        <f t="shared" si="516"/>
        <v>0</v>
      </c>
      <c r="J149" s="209">
        <f t="shared" si="516"/>
        <v>0</v>
      </c>
      <c r="K149" s="209">
        <f t="shared" si="516"/>
        <v>0</v>
      </c>
      <c r="L149" s="209">
        <f t="shared" si="516"/>
        <v>0</v>
      </c>
      <c r="M149" s="209">
        <f t="shared" si="516"/>
        <v>0</v>
      </c>
      <c r="N149" s="209">
        <f t="shared" si="516"/>
        <v>0</v>
      </c>
      <c r="O149" s="209">
        <f t="shared" si="516"/>
        <v>0</v>
      </c>
      <c r="P149" s="209">
        <f t="shared" si="516"/>
        <v>0</v>
      </c>
      <c r="Q149" s="209">
        <f t="shared" si="516"/>
        <v>0</v>
      </c>
      <c r="R149" s="209">
        <f t="shared" si="516"/>
        <v>0</v>
      </c>
      <c r="S149" s="209">
        <f t="shared" si="516"/>
        <v>0</v>
      </c>
      <c r="T149" s="209">
        <f t="shared" si="516"/>
        <v>0</v>
      </c>
      <c r="U149" s="209">
        <f t="shared" si="516"/>
        <v>0</v>
      </c>
      <c r="V149" s="209">
        <f t="shared" si="516"/>
        <v>0</v>
      </c>
      <c r="W149" s="209">
        <f t="shared" si="516"/>
        <v>0</v>
      </c>
      <c r="X149" s="209">
        <f t="shared" si="516"/>
        <v>0</v>
      </c>
      <c r="Y149" s="209">
        <f t="shared" si="516"/>
        <v>0</v>
      </c>
    </row>
    <row r="150" spans="1:25" ht="15" outlineLevel="1" thickBot="1" x14ac:dyDescent="0.25">
      <c r="A150" s="183" t="s">
        <v>119</v>
      </c>
      <c r="B150" s="184">
        <f t="shared" ref="B150:Y150" si="517">B143</f>
        <v>3.0303901600000001</v>
      </c>
      <c r="C150" s="184">
        <f t="shared" si="517"/>
        <v>3.0303901600000001</v>
      </c>
      <c r="D150" s="184">
        <f t="shared" si="517"/>
        <v>3.0303901600000001</v>
      </c>
      <c r="E150" s="184">
        <f t="shared" si="517"/>
        <v>3.0303901600000001</v>
      </c>
      <c r="F150" s="184">
        <f t="shared" si="517"/>
        <v>3.0303901600000001</v>
      </c>
      <c r="G150" s="184">
        <f t="shared" si="517"/>
        <v>3.0303901600000001</v>
      </c>
      <c r="H150" s="184">
        <f t="shared" si="517"/>
        <v>3.0303901600000001</v>
      </c>
      <c r="I150" s="184">
        <f t="shared" si="517"/>
        <v>3.0303901600000001</v>
      </c>
      <c r="J150" s="184">
        <f t="shared" si="517"/>
        <v>3.0303901600000001</v>
      </c>
      <c r="K150" s="184">
        <f t="shared" si="517"/>
        <v>3.0303901600000001</v>
      </c>
      <c r="L150" s="184">
        <f t="shared" si="517"/>
        <v>3.0303901600000001</v>
      </c>
      <c r="M150" s="184">
        <f t="shared" si="517"/>
        <v>3.0303901600000001</v>
      </c>
      <c r="N150" s="184">
        <f t="shared" si="517"/>
        <v>3.0303901600000001</v>
      </c>
      <c r="O150" s="184">
        <f t="shared" si="517"/>
        <v>3.0303901600000001</v>
      </c>
      <c r="P150" s="184">
        <f t="shared" si="517"/>
        <v>3.0303901600000001</v>
      </c>
      <c r="Q150" s="184">
        <f t="shared" si="517"/>
        <v>3.0303901600000001</v>
      </c>
      <c r="R150" s="184">
        <f t="shared" si="517"/>
        <v>3.0303901600000001</v>
      </c>
      <c r="S150" s="184">
        <f t="shared" si="517"/>
        <v>3.0303901600000001</v>
      </c>
      <c r="T150" s="184">
        <f t="shared" si="517"/>
        <v>3.0303901600000001</v>
      </c>
      <c r="U150" s="184">
        <f t="shared" si="517"/>
        <v>3.0303901600000001</v>
      </c>
      <c r="V150" s="184">
        <f t="shared" si="517"/>
        <v>3.0303901600000001</v>
      </c>
      <c r="W150" s="184">
        <f t="shared" si="517"/>
        <v>3.0303901600000001</v>
      </c>
      <c r="X150" s="184">
        <f t="shared" si="517"/>
        <v>3.0303901600000001</v>
      </c>
      <c r="Y150" s="185">
        <f t="shared" si="517"/>
        <v>3.0303901600000001</v>
      </c>
    </row>
    <row r="151" spans="1:25" x14ac:dyDescent="0.2">
      <c r="A151" s="181">
        <v>21</v>
      </c>
      <c r="B151" s="179">
        <f>ROUND(SUM(B152:B157),2)</f>
        <v>2502.4</v>
      </c>
      <c r="C151" s="179">
        <f t="shared" ref="C151" si="518">ROUND(SUM(C152:C157),2)</f>
        <v>2574.7600000000002</v>
      </c>
      <c r="D151" s="179">
        <f t="shared" ref="D151" si="519">ROUND(SUM(D152:D157),2)</f>
        <v>2630.44</v>
      </c>
      <c r="E151" s="179">
        <f t="shared" ref="E151" si="520">ROUND(SUM(E152:E157),2)</f>
        <v>2656.46</v>
      </c>
      <c r="F151" s="179">
        <f t="shared" ref="F151" si="521">ROUND(SUM(F152:F157),2)</f>
        <v>2662.88</v>
      </c>
      <c r="G151" s="179">
        <f t="shared" ref="G151" si="522">ROUND(SUM(G152:G157),2)</f>
        <v>2636.43</v>
      </c>
      <c r="H151" s="179">
        <f t="shared" ref="H151" si="523">ROUND(SUM(H152:H157),2)</f>
        <v>2605.17</v>
      </c>
      <c r="I151" s="179">
        <f t="shared" ref="I151" si="524">ROUND(SUM(I152:I157),2)</f>
        <v>2575.4299999999998</v>
      </c>
      <c r="J151" s="179">
        <f t="shared" ref="J151" si="525">ROUND(SUM(J152:J157),2)</f>
        <v>2460.52</v>
      </c>
      <c r="K151" s="179">
        <f t="shared" ref="K151" si="526">ROUND(SUM(K152:K157),2)</f>
        <v>2365.88</v>
      </c>
      <c r="L151" s="179">
        <f t="shared" ref="L151" si="527">ROUND(SUM(L152:L157),2)</f>
        <v>2351.89</v>
      </c>
      <c r="M151" s="179">
        <f t="shared" ref="M151" si="528">ROUND(SUM(M152:M157),2)</f>
        <v>2407.6999999999998</v>
      </c>
      <c r="N151" s="179">
        <f t="shared" ref="N151" si="529">ROUND(SUM(N152:N157),2)</f>
        <v>2420.17</v>
      </c>
      <c r="O151" s="179">
        <f t="shared" ref="O151" si="530">ROUND(SUM(O152:O157),2)</f>
        <v>2437.4699999999998</v>
      </c>
      <c r="P151" s="179">
        <f t="shared" ref="P151" si="531">ROUND(SUM(P152:P157),2)</f>
        <v>2429.46</v>
      </c>
      <c r="Q151" s="179">
        <f t="shared" ref="Q151" si="532">ROUND(SUM(Q152:Q157),2)</f>
        <v>2432.6999999999998</v>
      </c>
      <c r="R151" s="179">
        <f t="shared" ref="R151" si="533">ROUND(SUM(R152:R157),2)</f>
        <v>2405.9499999999998</v>
      </c>
      <c r="S151" s="179">
        <f t="shared" ref="S151" si="534">ROUND(SUM(S152:S157),2)</f>
        <v>2373.9899999999998</v>
      </c>
      <c r="T151" s="179">
        <f t="shared" ref="T151" si="535">ROUND(SUM(T152:T157),2)</f>
        <v>2361.29</v>
      </c>
      <c r="U151" s="179">
        <f t="shared" ref="U151" si="536">ROUND(SUM(U152:U157),2)</f>
        <v>2368.73</v>
      </c>
      <c r="V151" s="179">
        <f t="shared" ref="V151" si="537">ROUND(SUM(V152:V157),2)</f>
        <v>2336.1799999999998</v>
      </c>
      <c r="W151" s="179">
        <f t="shared" ref="W151" si="538">ROUND(SUM(W152:W157),2)</f>
        <v>2524.6999999999998</v>
      </c>
      <c r="X151" s="179">
        <f t="shared" ref="X151" si="539">ROUND(SUM(X152:X157),2)</f>
        <v>2479.87</v>
      </c>
      <c r="Y151" s="180">
        <f t="shared" ref="Y151" si="540">ROUND(SUM(Y152:Y157),2)</f>
        <v>2416.86</v>
      </c>
    </row>
    <row r="152" spans="1:25" ht="38.25" outlineLevel="1" x14ac:dyDescent="0.2">
      <c r="A152" s="182" t="s">
        <v>168</v>
      </c>
      <c r="B152" s="177">
        <f>SUMIF(конвертация!$A$34:$A$64,' 3 цк'!$A151,конвертация!B$34:B$64)</f>
        <v>760.47903162</v>
      </c>
      <c r="C152" s="177">
        <f>SUMIF(конвертация!$A$34:$A$64,' 3 цк'!$A151,конвертация!C$34:C$64)</f>
        <v>832.84037071</v>
      </c>
      <c r="D152" s="177">
        <f>SUMIF(конвертация!$A$34:$A$64,' 3 цк'!$A151,конвертация!D$34:D$64)</f>
        <v>888.52298039000004</v>
      </c>
      <c r="E152" s="177">
        <f>SUMIF(конвертация!$A$34:$A$64,' 3 цк'!$A151,конвертация!E$34:E$64)</f>
        <v>914.54083575000004</v>
      </c>
      <c r="F152" s="177">
        <f>SUMIF(конвертация!$A$34:$A$64,' 3 цк'!$A151,конвертация!F$34:F$64)</f>
        <v>920.96356071000002</v>
      </c>
      <c r="G152" s="177">
        <f>SUMIF(конвертация!$A$34:$A$64,' 3 цк'!$A151,конвертация!G$34:G$64)</f>
        <v>894.50496906000001</v>
      </c>
      <c r="H152" s="177">
        <f>SUMIF(конвертация!$A$34:$A$64,' 3 цк'!$A151,конвертация!H$34:H$64)</f>
        <v>863.24562414000002</v>
      </c>
      <c r="I152" s="177">
        <f>SUMIF(конвертация!$A$34:$A$64,' 3 цк'!$A151,конвертация!I$34:I$64)</f>
        <v>833.50811996000004</v>
      </c>
      <c r="J152" s="177">
        <f>SUMIF(конвертация!$A$34:$A$64,' 3 цк'!$A151,конвертация!J$34:J$64)</f>
        <v>718.60429350000004</v>
      </c>
      <c r="K152" s="177">
        <f>SUMIF(конвертация!$A$34:$A$64,' 3 цк'!$A151,конвертация!K$34:K$64)</f>
        <v>623.95871819000001</v>
      </c>
      <c r="L152" s="177">
        <f>SUMIF(конвертация!$A$34:$A$64,' 3 цк'!$A151,конвертация!L$34:L$64)</f>
        <v>609.97012967000001</v>
      </c>
      <c r="M152" s="177">
        <f>SUMIF(конвертация!$A$34:$A$64,' 3 цк'!$A151,конвертация!M$34:M$64)</f>
        <v>665.77469615999996</v>
      </c>
      <c r="N152" s="177">
        <f>SUMIF(конвертация!$A$34:$A$64,' 3 цк'!$A151,конвертация!N$34:N$64)</f>
        <v>678.24531175000004</v>
      </c>
      <c r="O152" s="177">
        <f>SUMIF(конвертация!$A$34:$A$64,' 3 цк'!$A151,конвертация!O$34:O$64)</f>
        <v>695.55457946000001</v>
      </c>
      <c r="P152" s="177">
        <f>SUMIF(конвертация!$A$34:$A$64,' 3 цк'!$A151,конвертация!P$34:P$64)</f>
        <v>687.54322434999995</v>
      </c>
      <c r="Q152" s="177">
        <f>SUMIF(конвертация!$A$34:$A$64,' 3 цк'!$A151,конвертация!Q$34:Q$64)</f>
        <v>690.78154705999998</v>
      </c>
      <c r="R152" s="177">
        <f>SUMIF(конвертация!$A$34:$A$64,' 3 цк'!$A151,конвертация!R$34:R$64)</f>
        <v>664.03266932999998</v>
      </c>
      <c r="S152" s="177">
        <f>SUMIF(конвертация!$A$34:$A$64,' 3 цк'!$A151,конвертация!S$34:S$64)</f>
        <v>632.06957752999995</v>
      </c>
      <c r="T152" s="177">
        <f>SUMIF(конвертация!$A$34:$A$64,' 3 цк'!$A151,конвертация!T$34:T$64)</f>
        <v>619.36502636</v>
      </c>
      <c r="U152" s="177">
        <f>SUMIF(конвертация!$A$34:$A$64,' 3 цк'!$A151,конвертация!U$34:U$64)</f>
        <v>626.81364676999999</v>
      </c>
      <c r="V152" s="177">
        <f>SUMIF(конвертация!$A$34:$A$64,' 3 цк'!$A151,конвертация!V$34:V$64)</f>
        <v>594.25906869999994</v>
      </c>
      <c r="W152" s="177">
        <f>SUMIF(конвертация!$A$34:$A$64,' 3 цк'!$A151,конвертация!W$34:W$64)</f>
        <v>782.77901093000003</v>
      </c>
      <c r="X152" s="177">
        <f>SUMIF(конвертация!$A$34:$A$64,' 3 цк'!$A151,конвертация!X$34:X$64)</f>
        <v>737.95197513999994</v>
      </c>
      <c r="Y152" s="178">
        <f>SUMIF(конвертация!$A$34:$A$64,' 3 цк'!$A151,конвертация!Y$34:Y$64)</f>
        <v>674.94400940000003</v>
      </c>
    </row>
    <row r="153" spans="1:25" ht="38.25" outlineLevel="1" x14ac:dyDescent="0.2">
      <c r="A153" s="182" t="s">
        <v>72</v>
      </c>
      <c r="B153" s="44">
        <f>B146</f>
        <v>77.17</v>
      </c>
      <c r="C153" s="44">
        <f t="shared" ref="C153:Y153" si="541">C146</f>
        <v>77.17</v>
      </c>
      <c r="D153" s="44">
        <f t="shared" si="541"/>
        <v>77.17</v>
      </c>
      <c r="E153" s="44">
        <f t="shared" si="541"/>
        <v>77.17</v>
      </c>
      <c r="F153" s="44">
        <f t="shared" si="541"/>
        <v>77.17</v>
      </c>
      <c r="G153" s="44">
        <f t="shared" si="541"/>
        <v>77.17</v>
      </c>
      <c r="H153" s="44">
        <f t="shared" si="541"/>
        <v>77.17</v>
      </c>
      <c r="I153" s="44">
        <f t="shared" si="541"/>
        <v>77.17</v>
      </c>
      <c r="J153" s="44">
        <f t="shared" si="541"/>
        <v>77.17</v>
      </c>
      <c r="K153" s="44">
        <f t="shared" si="541"/>
        <v>77.17</v>
      </c>
      <c r="L153" s="44">
        <f t="shared" si="541"/>
        <v>77.17</v>
      </c>
      <c r="M153" s="44">
        <f t="shared" si="541"/>
        <v>77.17</v>
      </c>
      <c r="N153" s="44">
        <f t="shared" si="541"/>
        <v>77.17</v>
      </c>
      <c r="O153" s="44">
        <f t="shared" si="541"/>
        <v>77.17</v>
      </c>
      <c r="P153" s="44">
        <f t="shared" si="541"/>
        <v>77.17</v>
      </c>
      <c r="Q153" s="44">
        <f t="shared" si="541"/>
        <v>77.17</v>
      </c>
      <c r="R153" s="44">
        <f t="shared" si="541"/>
        <v>77.17</v>
      </c>
      <c r="S153" s="44">
        <f t="shared" si="541"/>
        <v>77.17</v>
      </c>
      <c r="T153" s="44">
        <f t="shared" si="541"/>
        <v>77.17</v>
      </c>
      <c r="U153" s="44">
        <f t="shared" si="541"/>
        <v>77.17</v>
      </c>
      <c r="V153" s="44">
        <f t="shared" si="541"/>
        <v>77.17</v>
      </c>
      <c r="W153" s="44">
        <f t="shared" si="541"/>
        <v>77.17</v>
      </c>
      <c r="X153" s="44">
        <f t="shared" si="541"/>
        <v>77.17</v>
      </c>
      <c r="Y153" s="45">
        <f t="shared" si="541"/>
        <v>77.17</v>
      </c>
    </row>
    <row r="154" spans="1:25" outlineLevel="1" x14ac:dyDescent="0.2">
      <c r="A154" s="182" t="s">
        <v>3</v>
      </c>
      <c r="B154" s="44">
        <f t="shared" ref="B154:Y154" si="542">B147</f>
        <v>1531.21</v>
      </c>
      <c r="C154" s="44">
        <f t="shared" si="542"/>
        <v>1531.21</v>
      </c>
      <c r="D154" s="44">
        <f t="shared" si="542"/>
        <v>1531.21</v>
      </c>
      <c r="E154" s="44">
        <f t="shared" si="542"/>
        <v>1531.21</v>
      </c>
      <c r="F154" s="44">
        <f t="shared" si="542"/>
        <v>1531.21</v>
      </c>
      <c r="G154" s="44">
        <f t="shared" si="542"/>
        <v>1531.21</v>
      </c>
      <c r="H154" s="44">
        <f t="shared" si="542"/>
        <v>1531.21</v>
      </c>
      <c r="I154" s="44">
        <f t="shared" si="542"/>
        <v>1531.21</v>
      </c>
      <c r="J154" s="44">
        <f t="shared" si="542"/>
        <v>1531.21</v>
      </c>
      <c r="K154" s="44">
        <f t="shared" si="542"/>
        <v>1531.21</v>
      </c>
      <c r="L154" s="44">
        <f t="shared" si="542"/>
        <v>1531.21</v>
      </c>
      <c r="M154" s="44">
        <f t="shared" si="542"/>
        <v>1531.21</v>
      </c>
      <c r="N154" s="44">
        <f t="shared" si="542"/>
        <v>1531.21</v>
      </c>
      <c r="O154" s="44">
        <f t="shared" si="542"/>
        <v>1531.21</v>
      </c>
      <c r="P154" s="44">
        <f t="shared" si="542"/>
        <v>1531.21</v>
      </c>
      <c r="Q154" s="44">
        <f t="shared" si="542"/>
        <v>1531.21</v>
      </c>
      <c r="R154" s="44">
        <f t="shared" si="542"/>
        <v>1531.21</v>
      </c>
      <c r="S154" s="44">
        <f t="shared" si="542"/>
        <v>1531.21</v>
      </c>
      <c r="T154" s="44">
        <f t="shared" si="542"/>
        <v>1531.21</v>
      </c>
      <c r="U154" s="44">
        <f t="shared" si="542"/>
        <v>1531.21</v>
      </c>
      <c r="V154" s="44">
        <f t="shared" si="542"/>
        <v>1531.21</v>
      </c>
      <c r="W154" s="44">
        <f t="shared" si="542"/>
        <v>1531.21</v>
      </c>
      <c r="X154" s="44">
        <f t="shared" si="542"/>
        <v>1531.21</v>
      </c>
      <c r="Y154" s="45">
        <f t="shared" si="542"/>
        <v>1531.21</v>
      </c>
    </row>
    <row r="155" spans="1:25" outlineLevel="1" x14ac:dyDescent="0.2">
      <c r="A155" s="182" t="s">
        <v>4</v>
      </c>
      <c r="B155" s="44">
        <f t="shared" ref="B155:Y156" si="543">B148</f>
        <v>130.51</v>
      </c>
      <c r="C155" s="44">
        <f t="shared" si="543"/>
        <v>130.51</v>
      </c>
      <c r="D155" s="44">
        <f t="shared" si="543"/>
        <v>130.51</v>
      </c>
      <c r="E155" s="44">
        <f t="shared" si="543"/>
        <v>130.51</v>
      </c>
      <c r="F155" s="44">
        <f t="shared" si="543"/>
        <v>130.51</v>
      </c>
      <c r="G155" s="44">
        <f t="shared" si="543"/>
        <v>130.51</v>
      </c>
      <c r="H155" s="44">
        <f t="shared" si="543"/>
        <v>130.51</v>
      </c>
      <c r="I155" s="44">
        <f t="shared" si="543"/>
        <v>130.51</v>
      </c>
      <c r="J155" s="44">
        <f t="shared" si="543"/>
        <v>130.51</v>
      </c>
      <c r="K155" s="44">
        <f t="shared" si="543"/>
        <v>130.51</v>
      </c>
      <c r="L155" s="44">
        <f t="shared" si="543"/>
        <v>130.51</v>
      </c>
      <c r="M155" s="44">
        <f t="shared" si="543"/>
        <v>130.51</v>
      </c>
      <c r="N155" s="44">
        <f t="shared" si="543"/>
        <v>130.51</v>
      </c>
      <c r="O155" s="44">
        <f t="shared" si="543"/>
        <v>130.51</v>
      </c>
      <c r="P155" s="44">
        <f t="shared" si="543"/>
        <v>130.51</v>
      </c>
      <c r="Q155" s="44">
        <f t="shared" si="543"/>
        <v>130.51</v>
      </c>
      <c r="R155" s="44">
        <f t="shared" si="543"/>
        <v>130.51</v>
      </c>
      <c r="S155" s="44">
        <f t="shared" si="543"/>
        <v>130.51</v>
      </c>
      <c r="T155" s="44">
        <f t="shared" si="543"/>
        <v>130.51</v>
      </c>
      <c r="U155" s="44">
        <f t="shared" si="543"/>
        <v>130.51</v>
      </c>
      <c r="V155" s="44">
        <f t="shared" si="543"/>
        <v>130.51</v>
      </c>
      <c r="W155" s="44">
        <f t="shared" si="543"/>
        <v>130.51</v>
      </c>
      <c r="X155" s="44">
        <f t="shared" si="543"/>
        <v>130.51</v>
      </c>
      <c r="Y155" s="45">
        <f t="shared" si="543"/>
        <v>130.51</v>
      </c>
    </row>
    <row r="156" spans="1:25" ht="25.5" outlineLevel="1" x14ac:dyDescent="0.2">
      <c r="A156" s="69" t="s">
        <v>179</v>
      </c>
      <c r="B156" s="209">
        <f>B149</f>
        <v>0</v>
      </c>
      <c r="C156" s="209">
        <f t="shared" si="543"/>
        <v>0</v>
      </c>
      <c r="D156" s="209">
        <f t="shared" si="543"/>
        <v>0</v>
      </c>
      <c r="E156" s="209">
        <f t="shared" si="543"/>
        <v>0</v>
      </c>
      <c r="F156" s="209">
        <f t="shared" si="543"/>
        <v>0</v>
      </c>
      <c r="G156" s="209">
        <f t="shared" si="543"/>
        <v>0</v>
      </c>
      <c r="H156" s="209">
        <f t="shared" si="543"/>
        <v>0</v>
      </c>
      <c r="I156" s="209">
        <f t="shared" si="543"/>
        <v>0</v>
      </c>
      <c r="J156" s="209">
        <f t="shared" si="543"/>
        <v>0</v>
      </c>
      <c r="K156" s="209">
        <f t="shared" si="543"/>
        <v>0</v>
      </c>
      <c r="L156" s="209">
        <f t="shared" si="543"/>
        <v>0</v>
      </c>
      <c r="M156" s="209">
        <f t="shared" si="543"/>
        <v>0</v>
      </c>
      <c r="N156" s="209">
        <f t="shared" si="543"/>
        <v>0</v>
      </c>
      <c r="O156" s="209">
        <f t="shared" si="543"/>
        <v>0</v>
      </c>
      <c r="P156" s="209">
        <f t="shared" si="543"/>
        <v>0</v>
      </c>
      <c r="Q156" s="209">
        <f t="shared" si="543"/>
        <v>0</v>
      </c>
      <c r="R156" s="209">
        <f t="shared" si="543"/>
        <v>0</v>
      </c>
      <c r="S156" s="209">
        <f t="shared" si="543"/>
        <v>0</v>
      </c>
      <c r="T156" s="209">
        <f t="shared" si="543"/>
        <v>0</v>
      </c>
      <c r="U156" s="209">
        <f t="shared" si="543"/>
        <v>0</v>
      </c>
      <c r="V156" s="209">
        <f t="shared" si="543"/>
        <v>0</v>
      </c>
      <c r="W156" s="209">
        <f t="shared" si="543"/>
        <v>0</v>
      </c>
      <c r="X156" s="209">
        <f t="shared" si="543"/>
        <v>0</v>
      </c>
      <c r="Y156" s="209">
        <f t="shared" si="543"/>
        <v>0</v>
      </c>
    </row>
    <row r="157" spans="1:25" ht="15" outlineLevel="1" thickBot="1" x14ac:dyDescent="0.25">
      <c r="A157" s="183" t="s">
        <v>119</v>
      </c>
      <c r="B157" s="184">
        <f t="shared" ref="B157:Y157" si="544">B150</f>
        <v>3.0303901600000001</v>
      </c>
      <c r="C157" s="184">
        <f t="shared" si="544"/>
        <v>3.0303901600000001</v>
      </c>
      <c r="D157" s="184">
        <f t="shared" si="544"/>
        <v>3.0303901600000001</v>
      </c>
      <c r="E157" s="184">
        <f t="shared" si="544"/>
        <v>3.0303901600000001</v>
      </c>
      <c r="F157" s="184">
        <f t="shared" si="544"/>
        <v>3.0303901600000001</v>
      </c>
      <c r="G157" s="184">
        <f t="shared" si="544"/>
        <v>3.0303901600000001</v>
      </c>
      <c r="H157" s="184">
        <f t="shared" si="544"/>
        <v>3.0303901600000001</v>
      </c>
      <c r="I157" s="184">
        <f t="shared" si="544"/>
        <v>3.0303901600000001</v>
      </c>
      <c r="J157" s="184">
        <f t="shared" si="544"/>
        <v>3.0303901600000001</v>
      </c>
      <c r="K157" s="184">
        <f t="shared" si="544"/>
        <v>3.0303901600000001</v>
      </c>
      <c r="L157" s="184">
        <f t="shared" si="544"/>
        <v>3.0303901600000001</v>
      </c>
      <c r="M157" s="184">
        <f t="shared" si="544"/>
        <v>3.0303901600000001</v>
      </c>
      <c r="N157" s="184">
        <f t="shared" si="544"/>
        <v>3.0303901600000001</v>
      </c>
      <c r="O157" s="184">
        <f t="shared" si="544"/>
        <v>3.0303901600000001</v>
      </c>
      <c r="P157" s="184">
        <f t="shared" si="544"/>
        <v>3.0303901600000001</v>
      </c>
      <c r="Q157" s="184">
        <f t="shared" si="544"/>
        <v>3.0303901600000001</v>
      </c>
      <c r="R157" s="184">
        <f t="shared" si="544"/>
        <v>3.0303901600000001</v>
      </c>
      <c r="S157" s="184">
        <f t="shared" si="544"/>
        <v>3.0303901600000001</v>
      </c>
      <c r="T157" s="184">
        <f t="shared" si="544"/>
        <v>3.0303901600000001</v>
      </c>
      <c r="U157" s="184">
        <f t="shared" si="544"/>
        <v>3.0303901600000001</v>
      </c>
      <c r="V157" s="184">
        <f t="shared" si="544"/>
        <v>3.0303901600000001</v>
      </c>
      <c r="W157" s="184">
        <f t="shared" si="544"/>
        <v>3.0303901600000001</v>
      </c>
      <c r="X157" s="184">
        <f t="shared" si="544"/>
        <v>3.0303901600000001</v>
      </c>
      <c r="Y157" s="185">
        <f t="shared" si="544"/>
        <v>3.0303901600000001</v>
      </c>
    </row>
    <row r="158" spans="1:25" x14ac:dyDescent="0.2">
      <c r="A158" s="181">
        <v>22</v>
      </c>
      <c r="B158" s="179">
        <f>ROUND(SUM(B159:B164),2)</f>
        <v>2466.36</v>
      </c>
      <c r="C158" s="179">
        <f t="shared" ref="C158" si="545">ROUND(SUM(C159:C164),2)</f>
        <v>2554.34</v>
      </c>
      <c r="D158" s="179">
        <f t="shared" ref="D158" si="546">ROUND(SUM(D159:D164),2)</f>
        <v>2593.54</v>
      </c>
      <c r="E158" s="179">
        <f t="shared" ref="E158" si="547">ROUND(SUM(E159:E164),2)</f>
        <v>2574.9</v>
      </c>
      <c r="F158" s="179">
        <f t="shared" ref="F158" si="548">ROUND(SUM(F159:F164),2)</f>
        <v>2564.5500000000002</v>
      </c>
      <c r="G158" s="179">
        <f t="shared" ref="G158" si="549">ROUND(SUM(G159:G164),2)</f>
        <v>2556.0700000000002</v>
      </c>
      <c r="H158" s="179">
        <f t="shared" ref="H158" si="550">ROUND(SUM(H159:H164),2)</f>
        <v>2494.89</v>
      </c>
      <c r="I158" s="179">
        <f t="shared" ref="I158" si="551">ROUND(SUM(I159:I164),2)</f>
        <v>2425.1</v>
      </c>
      <c r="J158" s="179">
        <f t="shared" ref="J158" si="552">ROUND(SUM(J159:J164),2)</f>
        <v>2323.04</v>
      </c>
      <c r="K158" s="179">
        <f t="shared" ref="K158" si="553">ROUND(SUM(K159:K164),2)</f>
        <v>2282.44</v>
      </c>
      <c r="L158" s="179">
        <f t="shared" ref="L158" si="554">ROUND(SUM(L159:L164),2)</f>
        <v>2308.56</v>
      </c>
      <c r="M158" s="179">
        <f t="shared" ref="M158" si="555">ROUND(SUM(M159:M164),2)</f>
        <v>2363.36</v>
      </c>
      <c r="N158" s="179">
        <f t="shared" ref="N158" si="556">ROUND(SUM(N159:N164),2)</f>
        <v>2361.64</v>
      </c>
      <c r="O158" s="179">
        <f t="shared" ref="O158" si="557">ROUND(SUM(O159:O164),2)</f>
        <v>2368.14</v>
      </c>
      <c r="P158" s="179">
        <f t="shared" ref="P158" si="558">ROUND(SUM(P159:P164),2)</f>
        <v>2355.9299999999998</v>
      </c>
      <c r="Q158" s="179">
        <f t="shared" ref="Q158" si="559">ROUND(SUM(Q159:Q164),2)</f>
        <v>2344.25</v>
      </c>
      <c r="R158" s="179">
        <f t="shared" ref="R158" si="560">ROUND(SUM(R159:R164),2)</f>
        <v>2347.84</v>
      </c>
      <c r="S158" s="179">
        <f t="shared" ref="S158" si="561">ROUND(SUM(S159:S164),2)</f>
        <v>2339.39</v>
      </c>
      <c r="T158" s="179">
        <f t="shared" ref="T158" si="562">ROUND(SUM(T159:T164),2)</f>
        <v>2233.56</v>
      </c>
      <c r="U158" s="179">
        <f t="shared" ref="U158" si="563">ROUND(SUM(U159:U164),2)</f>
        <v>2240.94</v>
      </c>
      <c r="V158" s="179">
        <f t="shared" ref="V158" si="564">ROUND(SUM(V159:V164),2)</f>
        <v>2241.3200000000002</v>
      </c>
      <c r="W158" s="179">
        <f t="shared" ref="W158" si="565">ROUND(SUM(W159:W164),2)</f>
        <v>2254.2199999999998</v>
      </c>
      <c r="X158" s="179">
        <f t="shared" ref="X158" si="566">ROUND(SUM(X159:X164),2)</f>
        <v>2253.56</v>
      </c>
      <c r="Y158" s="180">
        <f t="shared" ref="Y158" si="567">ROUND(SUM(Y159:Y164),2)</f>
        <v>2317.08</v>
      </c>
    </row>
    <row r="159" spans="1:25" ht="38.25" outlineLevel="1" x14ac:dyDescent="0.2">
      <c r="A159" s="182" t="s">
        <v>168</v>
      </c>
      <c r="B159" s="177">
        <f>SUMIF(конвертация!$A$34:$A$64,' 3 цк'!$A158,конвертация!B$34:B$64)</f>
        <v>724.43874406999998</v>
      </c>
      <c r="C159" s="177">
        <f>SUMIF(конвертация!$A$34:$A$64,' 3 цк'!$A158,конвертация!C$34:C$64)</f>
        <v>812.42373372999998</v>
      </c>
      <c r="D159" s="177">
        <f>SUMIF(конвертация!$A$34:$A$64,' 3 цк'!$A158,конвертация!D$34:D$64)</f>
        <v>851.62355206999996</v>
      </c>
      <c r="E159" s="177">
        <f>SUMIF(конвертация!$A$34:$A$64,' 3 цк'!$A158,конвертация!E$34:E$64)</f>
        <v>832.98063102000003</v>
      </c>
      <c r="F159" s="177">
        <f>SUMIF(конвертация!$A$34:$A$64,' 3 цк'!$A158,конвертация!F$34:F$64)</f>
        <v>822.62518891000002</v>
      </c>
      <c r="G159" s="177">
        <f>SUMIF(конвертация!$A$34:$A$64,' 3 цк'!$A158,конвертация!G$34:G$64)</f>
        <v>814.14650230999996</v>
      </c>
      <c r="H159" s="177">
        <f>SUMIF(конвертация!$A$34:$A$64,' 3 цк'!$A158,конвертация!H$34:H$64)</f>
        <v>752.96623494000005</v>
      </c>
      <c r="I159" s="177">
        <f>SUMIF(конвертация!$A$34:$A$64,' 3 цк'!$A158,конвертация!I$34:I$64)</f>
        <v>683.18235135999998</v>
      </c>
      <c r="J159" s="177">
        <f>SUMIF(конвертация!$A$34:$A$64,' 3 цк'!$A158,конвертация!J$34:J$64)</f>
        <v>581.11799298999995</v>
      </c>
      <c r="K159" s="177">
        <f>SUMIF(конвертация!$A$34:$A$64,' 3 цк'!$A158,конвертация!K$34:K$64)</f>
        <v>540.52016867999998</v>
      </c>
      <c r="L159" s="177">
        <f>SUMIF(конвертация!$A$34:$A$64,' 3 цк'!$A158,конвертация!L$34:L$64)</f>
        <v>566.64412503000005</v>
      </c>
      <c r="M159" s="177">
        <f>SUMIF(конвертация!$A$34:$A$64,' 3 цк'!$A158,конвертация!M$34:M$64)</f>
        <v>621.43888835999996</v>
      </c>
      <c r="N159" s="177">
        <f>SUMIF(конвертация!$A$34:$A$64,' 3 цк'!$A158,конвертация!N$34:N$64)</f>
        <v>619.72004358000004</v>
      </c>
      <c r="O159" s="177">
        <f>SUMIF(конвертация!$A$34:$A$64,' 3 цк'!$A158,конвертация!O$34:O$64)</f>
        <v>626.22335565000003</v>
      </c>
      <c r="P159" s="177">
        <f>SUMIF(конвертация!$A$34:$A$64,' 3 цк'!$A158,конвертация!P$34:P$64)</f>
        <v>614.00715944000001</v>
      </c>
      <c r="Q159" s="177">
        <f>SUMIF(конвертация!$A$34:$A$64,' 3 цк'!$A158,конвертация!Q$34:Q$64)</f>
        <v>602.33420291000004</v>
      </c>
      <c r="R159" s="177">
        <f>SUMIF(конвертация!$A$34:$A$64,' 3 цк'!$A158,конвертация!R$34:R$64)</f>
        <v>605.92153991999999</v>
      </c>
      <c r="S159" s="177">
        <f>SUMIF(конвертация!$A$34:$A$64,' 3 цк'!$A158,конвертация!S$34:S$64)</f>
        <v>597.46911476000002</v>
      </c>
      <c r="T159" s="177">
        <f>SUMIF(конвертация!$A$34:$A$64,' 3 цк'!$A158,конвертация!T$34:T$64)</f>
        <v>491.63975177999998</v>
      </c>
      <c r="U159" s="177">
        <f>SUMIF(конвертация!$A$34:$A$64,' 3 цк'!$A158,конвертация!U$34:U$64)</f>
        <v>499.01577602999998</v>
      </c>
      <c r="V159" s="177">
        <f>SUMIF(конвертация!$A$34:$A$64,' 3 цк'!$A158,конвертация!V$34:V$64)</f>
        <v>499.39586582999999</v>
      </c>
      <c r="W159" s="177">
        <f>SUMIF(конвертация!$A$34:$A$64,' 3 цк'!$A158,конвертация!W$34:W$64)</f>
        <v>512.30088852999995</v>
      </c>
      <c r="X159" s="177">
        <f>SUMIF(конвертация!$A$34:$A$64,' 3 цк'!$A158,конвертация!X$34:X$64)</f>
        <v>511.63601518000002</v>
      </c>
      <c r="Y159" s="178">
        <f>SUMIF(конвертация!$A$34:$A$64,' 3 цк'!$A158,конвертация!Y$34:Y$64)</f>
        <v>575.15600372999995</v>
      </c>
    </row>
    <row r="160" spans="1:25" ht="38.25" outlineLevel="1" x14ac:dyDescent="0.2">
      <c r="A160" s="182" t="s">
        <v>72</v>
      </c>
      <c r="B160" s="44">
        <f>B153</f>
        <v>77.17</v>
      </c>
      <c r="C160" s="44">
        <f t="shared" ref="C160:Y160" si="568">C153</f>
        <v>77.17</v>
      </c>
      <c r="D160" s="44">
        <f t="shared" si="568"/>
        <v>77.17</v>
      </c>
      <c r="E160" s="44">
        <f t="shared" si="568"/>
        <v>77.17</v>
      </c>
      <c r="F160" s="44">
        <f t="shared" si="568"/>
        <v>77.17</v>
      </c>
      <c r="G160" s="44">
        <f t="shared" si="568"/>
        <v>77.17</v>
      </c>
      <c r="H160" s="44">
        <f t="shared" si="568"/>
        <v>77.17</v>
      </c>
      <c r="I160" s="44">
        <f t="shared" si="568"/>
        <v>77.17</v>
      </c>
      <c r="J160" s="44">
        <f t="shared" si="568"/>
        <v>77.17</v>
      </c>
      <c r="K160" s="44">
        <f t="shared" si="568"/>
        <v>77.17</v>
      </c>
      <c r="L160" s="44">
        <f t="shared" si="568"/>
        <v>77.17</v>
      </c>
      <c r="M160" s="44">
        <f t="shared" si="568"/>
        <v>77.17</v>
      </c>
      <c r="N160" s="44">
        <f t="shared" si="568"/>
        <v>77.17</v>
      </c>
      <c r="O160" s="44">
        <f t="shared" si="568"/>
        <v>77.17</v>
      </c>
      <c r="P160" s="44">
        <f t="shared" si="568"/>
        <v>77.17</v>
      </c>
      <c r="Q160" s="44">
        <f t="shared" si="568"/>
        <v>77.17</v>
      </c>
      <c r="R160" s="44">
        <f t="shared" si="568"/>
        <v>77.17</v>
      </c>
      <c r="S160" s="44">
        <f t="shared" si="568"/>
        <v>77.17</v>
      </c>
      <c r="T160" s="44">
        <f t="shared" si="568"/>
        <v>77.17</v>
      </c>
      <c r="U160" s="44">
        <f t="shared" si="568"/>
        <v>77.17</v>
      </c>
      <c r="V160" s="44">
        <f t="shared" si="568"/>
        <v>77.17</v>
      </c>
      <c r="W160" s="44">
        <f t="shared" si="568"/>
        <v>77.17</v>
      </c>
      <c r="X160" s="44">
        <f t="shared" si="568"/>
        <v>77.17</v>
      </c>
      <c r="Y160" s="45">
        <f t="shared" si="568"/>
        <v>77.17</v>
      </c>
    </row>
    <row r="161" spans="1:25" outlineLevel="1" x14ac:dyDescent="0.2">
      <c r="A161" s="182" t="s">
        <v>3</v>
      </c>
      <c r="B161" s="44">
        <f t="shared" ref="B161:Y161" si="569">B154</f>
        <v>1531.21</v>
      </c>
      <c r="C161" s="44">
        <f t="shared" si="569"/>
        <v>1531.21</v>
      </c>
      <c r="D161" s="44">
        <f t="shared" si="569"/>
        <v>1531.21</v>
      </c>
      <c r="E161" s="44">
        <f t="shared" si="569"/>
        <v>1531.21</v>
      </c>
      <c r="F161" s="44">
        <f t="shared" si="569"/>
        <v>1531.21</v>
      </c>
      <c r="G161" s="44">
        <f t="shared" si="569"/>
        <v>1531.21</v>
      </c>
      <c r="H161" s="44">
        <f t="shared" si="569"/>
        <v>1531.21</v>
      </c>
      <c r="I161" s="44">
        <f t="shared" si="569"/>
        <v>1531.21</v>
      </c>
      <c r="J161" s="44">
        <f t="shared" si="569"/>
        <v>1531.21</v>
      </c>
      <c r="K161" s="44">
        <f t="shared" si="569"/>
        <v>1531.21</v>
      </c>
      <c r="L161" s="44">
        <f t="shared" si="569"/>
        <v>1531.21</v>
      </c>
      <c r="M161" s="44">
        <f t="shared" si="569"/>
        <v>1531.21</v>
      </c>
      <c r="N161" s="44">
        <f t="shared" si="569"/>
        <v>1531.21</v>
      </c>
      <c r="O161" s="44">
        <f t="shared" si="569"/>
        <v>1531.21</v>
      </c>
      <c r="P161" s="44">
        <f t="shared" si="569"/>
        <v>1531.21</v>
      </c>
      <c r="Q161" s="44">
        <f t="shared" si="569"/>
        <v>1531.21</v>
      </c>
      <c r="R161" s="44">
        <f t="shared" si="569"/>
        <v>1531.21</v>
      </c>
      <c r="S161" s="44">
        <f t="shared" si="569"/>
        <v>1531.21</v>
      </c>
      <c r="T161" s="44">
        <f t="shared" si="569"/>
        <v>1531.21</v>
      </c>
      <c r="U161" s="44">
        <f t="shared" si="569"/>
        <v>1531.21</v>
      </c>
      <c r="V161" s="44">
        <f t="shared" si="569"/>
        <v>1531.21</v>
      </c>
      <c r="W161" s="44">
        <f t="shared" si="569"/>
        <v>1531.21</v>
      </c>
      <c r="X161" s="44">
        <f t="shared" si="569"/>
        <v>1531.21</v>
      </c>
      <c r="Y161" s="45">
        <f t="shared" si="569"/>
        <v>1531.21</v>
      </c>
    </row>
    <row r="162" spans="1:25" outlineLevel="1" x14ac:dyDescent="0.2">
      <c r="A162" s="182" t="s">
        <v>4</v>
      </c>
      <c r="B162" s="44">
        <f t="shared" ref="B162:Y163" si="570">B155</f>
        <v>130.51</v>
      </c>
      <c r="C162" s="44">
        <f t="shared" si="570"/>
        <v>130.51</v>
      </c>
      <c r="D162" s="44">
        <f t="shared" si="570"/>
        <v>130.51</v>
      </c>
      <c r="E162" s="44">
        <f t="shared" si="570"/>
        <v>130.51</v>
      </c>
      <c r="F162" s="44">
        <f t="shared" si="570"/>
        <v>130.51</v>
      </c>
      <c r="G162" s="44">
        <f t="shared" si="570"/>
        <v>130.51</v>
      </c>
      <c r="H162" s="44">
        <f t="shared" si="570"/>
        <v>130.51</v>
      </c>
      <c r="I162" s="44">
        <f t="shared" si="570"/>
        <v>130.51</v>
      </c>
      <c r="J162" s="44">
        <f t="shared" si="570"/>
        <v>130.51</v>
      </c>
      <c r="K162" s="44">
        <f t="shared" si="570"/>
        <v>130.51</v>
      </c>
      <c r="L162" s="44">
        <f t="shared" si="570"/>
        <v>130.51</v>
      </c>
      <c r="M162" s="44">
        <f t="shared" si="570"/>
        <v>130.51</v>
      </c>
      <c r="N162" s="44">
        <f t="shared" si="570"/>
        <v>130.51</v>
      </c>
      <c r="O162" s="44">
        <f t="shared" si="570"/>
        <v>130.51</v>
      </c>
      <c r="P162" s="44">
        <f t="shared" si="570"/>
        <v>130.51</v>
      </c>
      <c r="Q162" s="44">
        <f t="shared" si="570"/>
        <v>130.51</v>
      </c>
      <c r="R162" s="44">
        <f t="shared" si="570"/>
        <v>130.51</v>
      </c>
      <c r="S162" s="44">
        <f t="shared" si="570"/>
        <v>130.51</v>
      </c>
      <c r="T162" s="44">
        <f t="shared" si="570"/>
        <v>130.51</v>
      </c>
      <c r="U162" s="44">
        <f t="shared" si="570"/>
        <v>130.51</v>
      </c>
      <c r="V162" s="44">
        <f t="shared" si="570"/>
        <v>130.51</v>
      </c>
      <c r="W162" s="44">
        <f t="shared" si="570"/>
        <v>130.51</v>
      </c>
      <c r="X162" s="44">
        <f t="shared" si="570"/>
        <v>130.51</v>
      </c>
      <c r="Y162" s="45">
        <f t="shared" si="570"/>
        <v>130.51</v>
      </c>
    </row>
    <row r="163" spans="1:25" ht="25.5" outlineLevel="1" x14ac:dyDescent="0.2">
      <c r="A163" s="69" t="s">
        <v>179</v>
      </c>
      <c r="B163" s="209">
        <f>B156</f>
        <v>0</v>
      </c>
      <c r="C163" s="209">
        <f t="shared" si="570"/>
        <v>0</v>
      </c>
      <c r="D163" s="209">
        <f t="shared" si="570"/>
        <v>0</v>
      </c>
      <c r="E163" s="209">
        <f t="shared" si="570"/>
        <v>0</v>
      </c>
      <c r="F163" s="209">
        <f t="shared" si="570"/>
        <v>0</v>
      </c>
      <c r="G163" s="209">
        <f t="shared" si="570"/>
        <v>0</v>
      </c>
      <c r="H163" s="209">
        <f t="shared" si="570"/>
        <v>0</v>
      </c>
      <c r="I163" s="209">
        <f t="shared" si="570"/>
        <v>0</v>
      </c>
      <c r="J163" s="209">
        <f t="shared" si="570"/>
        <v>0</v>
      </c>
      <c r="K163" s="209">
        <f t="shared" si="570"/>
        <v>0</v>
      </c>
      <c r="L163" s="209">
        <f t="shared" si="570"/>
        <v>0</v>
      </c>
      <c r="M163" s="209">
        <f t="shared" si="570"/>
        <v>0</v>
      </c>
      <c r="N163" s="209">
        <f t="shared" si="570"/>
        <v>0</v>
      </c>
      <c r="O163" s="209">
        <f t="shared" si="570"/>
        <v>0</v>
      </c>
      <c r="P163" s="209">
        <f t="shared" si="570"/>
        <v>0</v>
      </c>
      <c r="Q163" s="209">
        <f t="shared" si="570"/>
        <v>0</v>
      </c>
      <c r="R163" s="209">
        <f t="shared" si="570"/>
        <v>0</v>
      </c>
      <c r="S163" s="209">
        <f t="shared" si="570"/>
        <v>0</v>
      </c>
      <c r="T163" s="209">
        <f t="shared" si="570"/>
        <v>0</v>
      </c>
      <c r="U163" s="209">
        <f t="shared" si="570"/>
        <v>0</v>
      </c>
      <c r="V163" s="209">
        <f t="shared" si="570"/>
        <v>0</v>
      </c>
      <c r="W163" s="209">
        <f t="shared" si="570"/>
        <v>0</v>
      </c>
      <c r="X163" s="209">
        <f t="shared" si="570"/>
        <v>0</v>
      </c>
      <c r="Y163" s="209">
        <f t="shared" si="570"/>
        <v>0</v>
      </c>
    </row>
    <row r="164" spans="1:25" ht="15" outlineLevel="1" thickBot="1" x14ac:dyDescent="0.25">
      <c r="A164" s="183" t="s">
        <v>119</v>
      </c>
      <c r="B164" s="184">
        <f t="shared" ref="B164:Y164" si="571">B157</f>
        <v>3.0303901600000001</v>
      </c>
      <c r="C164" s="184">
        <f t="shared" si="571"/>
        <v>3.0303901600000001</v>
      </c>
      <c r="D164" s="184">
        <f t="shared" si="571"/>
        <v>3.0303901600000001</v>
      </c>
      <c r="E164" s="184">
        <f t="shared" si="571"/>
        <v>3.0303901600000001</v>
      </c>
      <c r="F164" s="184">
        <f t="shared" si="571"/>
        <v>3.0303901600000001</v>
      </c>
      <c r="G164" s="184">
        <f t="shared" si="571"/>
        <v>3.0303901600000001</v>
      </c>
      <c r="H164" s="184">
        <f t="shared" si="571"/>
        <v>3.0303901600000001</v>
      </c>
      <c r="I164" s="184">
        <f t="shared" si="571"/>
        <v>3.0303901600000001</v>
      </c>
      <c r="J164" s="184">
        <f t="shared" si="571"/>
        <v>3.0303901600000001</v>
      </c>
      <c r="K164" s="184">
        <f t="shared" si="571"/>
        <v>3.0303901600000001</v>
      </c>
      <c r="L164" s="184">
        <f t="shared" si="571"/>
        <v>3.0303901600000001</v>
      </c>
      <c r="M164" s="184">
        <f t="shared" si="571"/>
        <v>3.0303901600000001</v>
      </c>
      <c r="N164" s="184">
        <f t="shared" si="571"/>
        <v>3.0303901600000001</v>
      </c>
      <c r="O164" s="184">
        <f t="shared" si="571"/>
        <v>3.0303901600000001</v>
      </c>
      <c r="P164" s="184">
        <f t="shared" si="571"/>
        <v>3.0303901600000001</v>
      </c>
      <c r="Q164" s="184">
        <f t="shared" si="571"/>
        <v>3.0303901600000001</v>
      </c>
      <c r="R164" s="184">
        <f t="shared" si="571"/>
        <v>3.0303901600000001</v>
      </c>
      <c r="S164" s="184">
        <f t="shared" si="571"/>
        <v>3.0303901600000001</v>
      </c>
      <c r="T164" s="184">
        <f t="shared" si="571"/>
        <v>3.0303901600000001</v>
      </c>
      <c r="U164" s="184">
        <f t="shared" si="571"/>
        <v>3.0303901600000001</v>
      </c>
      <c r="V164" s="184">
        <f t="shared" si="571"/>
        <v>3.0303901600000001</v>
      </c>
      <c r="W164" s="184">
        <f t="shared" si="571"/>
        <v>3.0303901600000001</v>
      </c>
      <c r="X164" s="184">
        <f t="shared" si="571"/>
        <v>3.0303901600000001</v>
      </c>
      <c r="Y164" s="185">
        <f t="shared" si="571"/>
        <v>3.0303901600000001</v>
      </c>
    </row>
    <row r="165" spans="1:25" x14ac:dyDescent="0.2">
      <c r="A165" s="181">
        <v>23</v>
      </c>
      <c r="B165" s="179">
        <f>ROUND(SUM(B166:B171),2)</f>
        <v>2385.39</v>
      </c>
      <c r="C165" s="179">
        <f t="shared" ref="C165" si="572">ROUND(SUM(C166:C171),2)</f>
        <v>2449.27</v>
      </c>
      <c r="D165" s="179">
        <f t="shared" ref="D165" si="573">ROUND(SUM(D166:D171),2)</f>
        <v>2499.1999999999998</v>
      </c>
      <c r="E165" s="179">
        <f t="shared" ref="E165" si="574">ROUND(SUM(E166:E171),2)</f>
        <v>2488.5300000000002</v>
      </c>
      <c r="F165" s="179">
        <f t="shared" ref="F165" si="575">ROUND(SUM(F166:F171),2)</f>
        <v>2482.75</v>
      </c>
      <c r="G165" s="179">
        <f t="shared" ref="G165" si="576">ROUND(SUM(G166:G171),2)</f>
        <v>2482.91</v>
      </c>
      <c r="H165" s="179">
        <f t="shared" ref="H165" si="577">ROUND(SUM(H166:H171),2)</f>
        <v>2453.5700000000002</v>
      </c>
      <c r="I165" s="179">
        <f t="shared" ref="I165" si="578">ROUND(SUM(I166:I171),2)</f>
        <v>2399.7399999999998</v>
      </c>
      <c r="J165" s="179">
        <f t="shared" ref="J165" si="579">ROUND(SUM(J166:J171),2)</f>
        <v>2463.62</v>
      </c>
      <c r="K165" s="179">
        <f t="shared" ref="K165" si="580">ROUND(SUM(K166:K171),2)</f>
        <v>2262.91</v>
      </c>
      <c r="L165" s="179">
        <f t="shared" ref="L165" si="581">ROUND(SUM(L166:L171),2)</f>
        <v>2252.19</v>
      </c>
      <c r="M165" s="179">
        <f t="shared" ref="M165" si="582">ROUND(SUM(M166:M171),2)</f>
        <v>2246.7800000000002</v>
      </c>
      <c r="N165" s="179">
        <f t="shared" ref="N165" si="583">ROUND(SUM(N166:N171),2)</f>
        <v>2236.4699999999998</v>
      </c>
      <c r="O165" s="179">
        <f t="shared" ref="O165" si="584">ROUND(SUM(O166:O171),2)</f>
        <v>2242.06</v>
      </c>
      <c r="P165" s="179">
        <f t="shared" ref="P165" si="585">ROUND(SUM(P166:P171),2)</f>
        <v>2233.86</v>
      </c>
      <c r="Q165" s="179">
        <f t="shared" ref="Q165" si="586">ROUND(SUM(Q166:Q171),2)</f>
        <v>2228.92</v>
      </c>
      <c r="R165" s="179">
        <f t="shared" ref="R165" si="587">ROUND(SUM(R166:R171),2)</f>
        <v>2226.96</v>
      </c>
      <c r="S165" s="179">
        <f t="shared" ref="S165" si="588">ROUND(SUM(S166:S171),2)</f>
        <v>2217.73</v>
      </c>
      <c r="T165" s="179">
        <f t="shared" ref="T165" si="589">ROUND(SUM(T166:T171),2)</f>
        <v>2218.4699999999998</v>
      </c>
      <c r="U165" s="179">
        <f t="shared" ref="U165" si="590">ROUND(SUM(U166:U171),2)</f>
        <v>2225.91</v>
      </c>
      <c r="V165" s="179">
        <f t="shared" ref="V165" si="591">ROUND(SUM(V166:V171),2)</f>
        <v>2224.06</v>
      </c>
      <c r="W165" s="179">
        <f t="shared" ref="W165" si="592">ROUND(SUM(W166:W171),2)</f>
        <v>2245.0100000000002</v>
      </c>
      <c r="X165" s="179">
        <f t="shared" ref="X165" si="593">ROUND(SUM(X166:X171),2)</f>
        <v>2337.66</v>
      </c>
      <c r="Y165" s="180">
        <f t="shared" ref="Y165" si="594">ROUND(SUM(Y166:Y171),2)</f>
        <v>2304.59</v>
      </c>
    </row>
    <row r="166" spans="1:25" ht="38.25" outlineLevel="1" x14ac:dyDescent="0.2">
      <c r="A166" s="182" t="s">
        <v>168</v>
      </c>
      <c r="B166" s="177">
        <f>SUMIF(конвертация!$A$34:$A$64,' 3 цк'!$A165,конвертация!B$34:B$64)</f>
        <v>643.46753466999996</v>
      </c>
      <c r="C166" s="177">
        <f>SUMIF(конвертация!$A$34:$A$64,' 3 цк'!$A165,конвертация!C$34:C$64)</f>
        <v>707.35247961000005</v>
      </c>
      <c r="D166" s="177">
        <f>SUMIF(конвертация!$A$34:$A$64,' 3 цк'!$A165,конвертация!D$34:D$64)</f>
        <v>757.27503859000001</v>
      </c>
      <c r="E166" s="177">
        <f>SUMIF(конвертация!$A$34:$A$64,' 3 цк'!$A165,конвертация!E$34:E$64)</f>
        <v>746.60940065</v>
      </c>
      <c r="F166" s="177">
        <f>SUMIF(конвертация!$A$34:$A$64,' 3 цк'!$A165,конвертация!F$34:F$64)</f>
        <v>740.83101065999995</v>
      </c>
      <c r="G166" s="177">
        <f>SUMIF(конвертация!$A$34:$A$64,' 3 цк'!$A165,конвертация!G$34:G$64)</f>
        <v>740.99133968000001</v>
      </c>
      <c r="H166" s="177">
        <f>SUMIF(конвертация!$A$34:$A$64,' 3 цк'!$A165,конвертация!H$34:H$64)</f>
        <v>711.64851107000004</v>
      </c>
      <c r="I166" s="177">
        <f>SUMIF(конвертация!$A$34:$A$64,' 3 цк'!$A165,конвертация!I$34:I$64)</f>
        <v>657.81679727999995</v>
      </c>
      <c r="J166" s="177">
        <f>SUMIF(конвертация!$A$34:$A$64,' 3 цк'!$A165,конвертация!J$34:J$64)</f>
        <v>721.70028213000001</v>
      </c>
      <c r="K166" s="177">
        <f>SUMIF(конвертация!$A$34:$A$64,' 3 цк'!$A165,конвертация!K$34:K$64)</f>
        <v>520.99255386000004</v>
      </c>
      <c r="L166" s="177">
        <f>SUMIF(конвертация!$A$34:$A$64,' 3 цк'!$A165,конвертация!L$34:L$64)</f>
        <v>510.2734954</v>
      </c>
      <c r="M166" s="177">
        <f>SUMIF(конвертация!$A$34:$A$64,' 3 цк'!$A165,конвертация!M$34:M$64)</f>
        <v>504.86160011999999</v>
      </c>
      <c r="N166" s="177">
        <f>SUMIF(конвертация!$A$34:$A$64,' 3 цк'!$A165,конвертация!N$34:N$64)</f>
        <v>494.54984904000003</v>
      </c>
      <c r="O166" s="177">
        <f>SUMIF(конвертация!$A$34:$A$64,' 3 цк'!$A165,конвертация!O$34:O$64)</f>
        <v>500.14206847000003</v>
      </c>
      <c r="P166" s="177">
        <f>SUMIF(конвертация!$A$34:$A$64,' 3 цк'!$A165,конвертация!P$34:P$64)</f>
        <v>491.93630803999997</v>
      </c>
      <c r="Q166" s="177">
        <f>SUMIF(конвертация!$A$34:$A$64,' 3 цк'!$A165,конвертация!Q$34:Q$64)</f>
        <v>486.99485276000001</v>
      </c>
      <c r="R166" s="177">
        <f>SUMIF(конвертация!$A$34:$A$64,' 3 цк'!$A165,конвертация!R$34:R$64)</f>
        <v>485.04330591000002</v>
      </c>
      <c r="S166" s="177">
        <f>SUMIF(конвертация!$A$34:$A$64,' 3 цк'!$A165,конвертация!S$34:S$64)</f>
        <v>475.80909604999999</v>
      </c>
      <c r="T166" s="177">
        <f>SUMIF(конвертация!$A$34:$A$64,' 3 цк'!$A165,конвертация!T$34:T$64)</f>
        <v>476.55224800000002</v>
      </c>
      <c r="U166" s="177">
        <f>SUMIF(конвертация!$A$34:$A$64,' 3 цк'!$A165,конвертация!U$34:U$64)</f>
        <v>483.99294472000003</v>
      </c>
      <c r="V166" s="177">
        <f>SUMIF(конвертация!$A$34:$A$64,' 3 цк'!$A165,конвертация!V$34:V$64)</f>
        <v>482.13868910999997</v>
      </c>
      <c r="W166" s="177">
        <f>SUMIF(конвертация!$A$34:$A$64,' 3 цк'!$A165,конвертация!W$34:W$64)</f>
        <v>503.08760525999998</v>
      </c>
      <c r="X166" s="177">
        <f>SUMIF(конвертация!$A$34:$A$64,' 3 цк'!$A165,конвертация!X$34:X$64)</f>
        <v>595.73905244000002</v>
      </c>
      <c r="Y166" s="178">
        <f>SUMIF(конвертация!$A$34:$A$64,' 3 цк'!$A165,конвертация!Y$34:Y$64)</f>
        <v>562.66788795000002</v>
      </c>
    </row>
    <row r="167" spans="1:25" ht="38.25" outlineLevel="1" x14ac:dyDescent="0.2">
      <c r="A167" s="182" t="s">
        <v>72</v>
      </c>
      <c r="B167" s="44">
        <f>B160</f>
        <v>77.17</v>
      </c>
      <c r="C167" s="44">
        <f t="shared" ref="C167:Y167" si="595">C160</f>
        <v>77.17</v>
      </c>
      <c r="D167" s="44">
        <f t="shared" si="595"/>
        <v>77.17</v>
      </c>
      <c r="E167" s="44">
        <f t="shared" si="595"/>
        <v>77.17</v>
      </c>
      <c r="F167" s="44">
        <f t="shared" si="595"/>
        <v>77.17</v>
      </c>
      <c r="G167" s="44">
        <f t="shared" si="595"/>
        <v>77.17</v>
      </c>
      <c r="H167" s="44">
        <f t="shared" si="595"/>
        <v>77.17</v>
      </c>
      <c r="I167" s="44">
        <f t="shared" si="595"/>
        <v>77.17</v>
      </c>
      <c r="J167" s="44">
        <f t="shared" si="595"/>
        <v>77.17</v>
      </c>
      <c r="K167" s="44">
        <f t="shared" si="595"/>
        <v>77.17</v>
      </c>
      <c r="L167" s="44">
        <f t="shared" si="595"/>
        <v>77.17</v>
      </c>
      <c r="M167" s="44">
        <f t="shared" si="595"/>
        <v>77.17</v>
      </c>
      <c r="N167" s="44">
        <f t="shared" si="595"/>
        <v>77.17</v>
      </c>
      <c r="O167" s="44">
        <f t="shared" si="595"/>
        <v>77.17</v>
      </c>
      <c r="P167" s="44">
        <f t="shared" si="595"/>
        <v>77.17</v>
      </c>
      <c r="Q167" s="44">
        <f t="shared" si="595"/>
        <v>77.17</v>
      </c>
      <c r="R167" s="44">
        <f t="shared" si="595"/>
        <v>77.17</v>
      </c>
      <c r="S167" s="44">
        <f t="shared" si="595"/>
        <v>77.17</v>
      </c>
      <c r="T167" s="44">
        <f t="shared" si="595"/>
        <v>77.17</v>
      </c>
      <c r="U167" s="44">
        <f t="shared" si="595"/>
        <v>77.17</v>
      </c>
      <c r="V167" s="44">
        <f t="shared" si="595"/>
        <v>77.17</v>
      </c>
      <c r="W167" s="44">
        <f t="shared" si="595"/>
        <v>77.17</v>
      </c>
      <c r="X167" s="44">
        <f t="shared" si="595"/>
        <v>77.17</v>
      </c>
      <c r="Y167" s="45">
        <f t="shared" si="595"/>
        <v>77.17</v>
      </c>
    </row>
    <row r="168" spans="1:25" outlineLevel="1" x14ac:dyDescent="0.2">
      <c r="A168" s="182" t="s">
        <v>3</v>
      </c>
      <c r="B168" s="44">
        <f t="shared" ref="B168:Y168" si="596">B161</f>
        <v>1531.21</v>
      </c>
      <c r="C168" s="44">
        <f t="shared" si="596"/>
        <v>1531.21</v>
      </c>
      <c r="D168" s="44">
        <f t="shared" si="596"/>
        <v>1531.21</v>
      </c>
      <c r="E168" s="44">
        <f t="shared" si="596"/>
        <v>1531.21</v>
      </c>
      <c r="F168" s="44">
        <f t="shared" si="596"/>
        <v>1531.21</v>
      </c>
      <c r="G168" s="44">
        <f t="shared" si="596"/>
        <v>1531.21</v>
      </c>
      <c r="H168" s="44">
        <f t="shared" si="596"/>
        <v>1531.21</v>
      </c>
      <c r="I168" s="44">
        <f t="shared" si="596"/>
        <v>1531.21</v>
      </c>
      <c r="J168" s="44">
        <f t="shared" si="596"/>
        <v>1531.21</v>
      </c>
      <c r="K168" s="44">
        <f t="shared" si="596"/>
        <v>1531.21</v>
      </c>
      <c r="L168" s="44">
        <f t="shared" si="596"/>
        <v>1531.21</v>
      </c>
      <c r="M168" s="44">
        <f t="shared" si="596"/>
        <v>1531.21</v>
      </c>
      <c r="N168" s="44">
        <f t="shared" si="596"/>
        <v>1531.21</v>
      </c>
      <c r="O168" s="44">
        <f t="shared" si="596"/>
        <v>1531.21</v>
      </c>
      <c r="P168" s="44">
        <f t="shared" si="596"/>
        <v>1531.21</v>
      </c>
      <c r="Q168" s="44">
        <f t="shared" si="596"/>
        <v>1531.21</v>
      </c>
      <c r="R168" s="44">
        <f t="shared" si="596"/>
        <v>1531.21</v>
      </c>
      <c r="S168" s="44">
        <f t="shared" si="596"/>
        <v>1531.21</v>
      </c>
      <c r="T168" s="44">
        <f t="shared" si="596"/>
        <v>1531.21</v>
      </c>
      <c r="U168" s="44">
        <f t="shared" si="596"/>
        <v>1531.21</v>
      </c>
      <c r="V168" s="44">
        <f t="shared" si="596"/>
        <v>1531.21</v>
      </c>
      <c r="W168" s="44">
        <f t="shared" si="596"/>
        <v>1531.21</v>
      </c>
      <c r="X168" s="44">
        <f t="shared" si="596"/>
        <v>1531.21</v>
      </c>
      <c r="Y168" s="45">
        <f t="shared" si="596"/>
        <v>1531.21</v>
      </c>
    </row>
    <row r="169" spans="1:25" outlineLevel="1" x14ac:dyDescent="0.2">
      <c r="A169" s="182" t="s">
        <v>4</v>
      </c>
      <c r="B169" s="44">
        <f t="shared" ref="B169:Y170" si="597">B162</f>
        <v>130.51</v>
      </c>
      <c r="C169" s="44">
        <f t="shared" si="597"/>
        <v>130.51</v>
      </c>
      <c r="D169" s="44">
        <f t="shared" si="597"/>
        <v>130.51</v>
      </c>
      <c r="E169" s="44">
        <f t="shared" si="597"/>
        <v>130.51</v>
      </c>
      <c r="F169" s="44">
        <f t="shared" si="597"/>
        <v>130.51</v>
      </c>
      <c r="G169" s="44">
        <f t="shared" si="597"/>
        <v>130.51</v>
      </c>
      <c r="H169" s="44">
        <f t="shared" si="597"/>
        <v>130.51</v>
      </c>
      <c r="I169" s="44">
        <f t="shared" si="597"/>
        <v>130.51</v>
      </c>
      <c r="J169" s="44">
        <f t="shared" si="597"/>
        <v>130.51</v>
      </c>
      <c r="K169" s="44">
        <f t="shared" si="597"/>
        <v>130.51</v>
      </c>
      <c r="L169" s="44">
        <f t="shared" si="597"/>
        <v>130.51</v>
      </c>
      <c r="M169" s="44">
        <f t="shared" si="597"/>
        <v>130.51</v>
      </c>
      <c r="N169" s="44">
        <f t="shared" si="597"/>
        <v>130.51</v>
      </c>
      <c r="O169" s="44">
        <f t="shared" si="597"/>
        <v>130.51</v>
      </c>
      <c r="P169" s="44">
        <f t="shared" si="597"/>
        <v>130.51</v>
      </c>
      <c r="Q169" s="44">
        <f t="shared" si="597"/>
        <v>130.51</v>
      </c>
      <c r="R169" s="44">
        <f t="shared" si="597"/>
        <v>130.51</v>
      </c>
      <c r="S169" s="44">
        <f t="shared" si="597"/>
        <v>130.51</v>
      </c>
      <c r="T169" s="44">
        <f t="shared" si="597"/>
        <v>130.51</v>
      </c>
      <c r="U169" s="44">
        <f t="shared" si="597"/>
        <v>130.51</v>
      </c>
      <c r="V169" s="44">
        <f t="shared" si="597"/>
        <v>130.51</v>
      </c>
      <c r="W169" s="44">
        <f t="shared" si="597"/>
        <v>130.51</v>
      </c>
      <c r="X169" s="44">
        <f t="shared" si="597"/>
        <v>130.51</v>
      </c>
      <c r="Y169" s="45">
        <f t="shared" si="597"/>
        <v>130.51</v>
      </c>
    </row>
    <row r="170" spans="1:25" ht="25.5" outlineLevel="1" x14ac:dyDescent="0.2">
      <c r="A170" s="69" t="s">
        <v>179</v>
      </c>
      <c r="B170" s="209">
        <f>B163</f>
        <v>0</v>
      </c>
      <c r="C170" s="209">
        <f t="shared" si="597"/>
        <v>0</v>
      </c>
      <c r="D170" s="209">
        <f t="shared" si="597"/>
        <v>0</v>
      </c>
      <c r="E170" s="209">
        <f t="shared" si="597"/>
        <v>0</v>
      </c>
      <c r="F170" s="209">
        <f t="shared" si="597"/>
        <v>0</v>
      </c>
      <c r="G170" s="209">
        <f t="shared" si="597"/>
        <v>0</v>
      </c>
      <c r="H170" s="209">
        <f t="shared" si="597"/>
        <v>0</v>
      </c>
      <c r="I170" s="209">
        <f t="shared" si="597"/>
        <v>0</v>
      </c>
      <c r="J170" s="209">
        <f t="shared" si="597"/>
        <v>0</v>
      </c>
      <c r="K170" s="209">
        <f t="shared" si="597"/>
        <v>0</v>
      </c>
      <c r="L170" s="209">
        <f t="shared" si="597"/>
        <v>0</v>
      </c>
      <c r="M170" s="209">
        <f t="shared" si="597"/>
        <v>0</v>
      </c>
      <c r="N170" s="209">
        <f t="shared" si="597"/>
        <v>0</v>
      </c>
      <c r="O170" s="209">
        <f t="shared" si="597"/>
        <v>0</v>
      </c>
      <c r="P170" s="209">
        <f t="shared" si="597"/>
        <v>0</v>
      </c>
      <c r="Q170" s="209">
        <f t="shared" si="597"/>
        <v>0</v>
      </c>
      <c r="R170" s="209">
        <f t="shared" si="597"/>
        <v>0</v>
      </c>
      <c r="S170" s="209">
        <f t="shared" si="597"/>
        <v>0</v>
      </c>
      <c r="T170" s="209">
        <f t="shared" si="597"/>
        <v>0</v>
      </c>
      <c r="U170" s="209">
        <f t="shared" si="597"/>
        <v>0</v>
      </c>
      <c r="V170" s="209">
        <f t="shared" si="597"/>
        <v>0</v>
      </c>
      <c r="W170" s="209">
        <f t="shared" si="597"/>
        <v>0</v>
      </c>
      <c r="X170" s="209">
        <f t="shared" si="597"/>
        <v>0</v>
      </c>
      <c r="Y170" s="209">
        <f t="shared" si="597"/>
        <v>0</v>
      </c>
    </row>
    <row r="171" spans="1:25" ht="15" outlineLevel="1" thickBot="1" x14ac:dyDescent="0.25">
      <c r="A171" s="183" t="s">
        <v>119</v>
      </c>
      <c r="B171" s="184">
        <f t="shared" ref="B171:Y171" si="598">B164</f>
        <v>3.0303901600000001</v>
      </c>
      <c r="C171" s="184">
        <f t="shared" si="598"/>
        <v>3.0303901600000001</v>
      </c>
      <c r="D171" s="184">
        <f t="shared" si="598"/>
        <v>3.0303901600000001</v>
      </c>
      <c r="E171" s="184">
        <f t="shared" si="598"/>
        <v>3.0303901600000001</v>
      </c>
      <c r="F171" s="184">
        <f t="shared" si="598"/>
        <v>3.0303901600000001</v>
      </c>
      <c r="G171" s="184">
        <f t="shared" si="598"/>
        <v>3.0303901600000001</v>
      </c>
      <c r="H171" s="184">
        <f t="shared" si="598"/>
        <v>3.0303901600000001</v>
      </c>
      <c r="I171" s="184">
        <f t="shared" si="598"/>
        <v>3.0303901600000001</v>
      </c>
      <c r="J171" s="184">
        <f t="shared" si="598"/>
        <v>3.0303901600000001</v>
      </c>
      <c r="K171" s="184">
        <f t="shared" si="598"/>
        <v>3.0303901600000001</v>
      </c>
      <c r="L171" s="184">
        <f t="shared" si="598"/>
        <v>3.0303901600000001</v>
      </c>
      <c r="M171" s="184">
        <f t="shared" si="598"/>
        <v>3.0303901600000001</v>
      </c>
      <c r="N171" s="184">
        <f t="shared" si="598"/>
        <v>3.0303901600000001</v>
      </c>
      <c r="O171" s="184">
        <f t="shared" si="598"/>
        <v>3.0303901600000001</v>
      </c>
      <c r="P171" s="184">
        <f t="shared" si="598"/>
        <v>3.0303901600000001</v>
      </c>
      <c r="Q171" s="184">
        <f t="shared" si="598"/>
        <v>3.0303901600000001</v>
      </c>
      <c r="R171" s="184">
        <f t="shared" si="598"/>
        <v>3.0303901600000001</v>
      </c>
      <c r="S171" s="184">
        <f t="shared" si="598"/>
        <v>3.0303901600000001</v>
      </c>
      <c r="T171" s="184">
        <f t="shared" si="598"/>
        <v>3.0303901600000001</v>
      </c>
      <c r="U171" s="184">
        <f t="shared" si="598"/>
        <v>3.0303901600000001</v>
      </c>
      <c r="V171" s="184">
        <f t="shared" si="598"/>
        <v>3.0303901600000001</v>
      </c>
      <c r="W171" s="184">
        <f t="shared" si="598"/>
        <v>3.0303901600000001</v>
      </c>
      <c r="X171" s="184">
        <f t="shared" si="598"/>
        <v>3.0303901600000001</v>
      </c>
      <c r="Y171" s="185">
        <f t="shared" si="598"/>
        <v>3.0303901600000001</v>
      </c>
    </row>
    <row r="172" spans="1:25" x14ac:dyDescent="0.2">
      <c r="A172" s="181">
        <v>24</v>
      </c>
      <c r="B172" s="179">
        <f>ROUND(SUM(B173:B178),2)</f>
        <v>2398.36</v>
      </c>
      <c r="C172" s="179">
        <f t="shared" ref="C172" si="599">ROUND(SUM(C173:C178),2)</f>
        <v>2460.63</v>
      </c>
      <c r="D172" s="179">
        <f t="shared" ref="D172" si="600">ROUND(SUM(D173:D178),2)</f>
        <v>2480.02</v>
      </c>
      <c r="E172" s="179">
        <f t="shared" ref="E172" si="601">ROUND(SUM(E173:E178),2)</f>
        <v>2480.14</v>
      </c>
      <c r="F172" s="179">
        <f t="shared" ref="F172" si="602">ROUND(SUM(F173:F178),2)</f>
        <v>2462.12</v>
      </c>
      <c r="G172" s="179">
        <f t="shared" ref="G172" si="603">ROUND(SUM(G173:G178),2)</f>
        <v>2462.0500000000002</v>
      </c>
      <c r="H172" s="179">
        <f t="shared" ref="H172" si="604">ROUND(SUM(H173:H178),2)</f>
        <v>2415.3200000000002</v>
      </c>
      <c r="I172" s="179">
        <f t="shared" ref="I172" si="605">ROUND(SUM(I173:I178),2)</f>
        <v>2385.8000000000002</v>
      </c>
      <c r="J172" s="179">
        <f t="shared" ref="J172" si="606">ROUND(SUM(J173:J178),2)</f>
        <v>2319.87</v>
      </c>
      <c r="K172" s="179">
        <f t="shared" ref="K172" si="607">ROUND(SUM(K173:K178),2)</f>
        <v>2258.27</v>
      </c>
      <c r="L172" s="179">
        <f t="shared" ref="L172" si="608">ROUND(SUM(L173:L178),2)</f>
        <v>2262.37</v>
      </c>
      <c r="M172" s="179">
        <f t="shared" ref="M172" si="609">ROUND(SUM(M173:M178),2)</f>
        <v>2322.25</v>
      </c>
      <c r="N172" s="179">
        <f t="shared" ref="N172" si="610">ROUND(SUM(N173:N178),2)</f>
        <v>2274.75</v>
      </c>
      <c r="O172" s="179">
        <f t="shared" ref="O172" si="611">ROUND(SUM(O173:O178),2)</f>
        <v>2310.3000000000002</v>
      </c>
      <c r="P172" s="179">
        <f t="shared" ref="P172" si="612">ROUND(SUM(P173:P178),2)</f>
        <v>2324.21</v>
      </c>
      <c r="Q172" s="179">
        <f t="shared" ref="Q172" si="613">ROUND(SUM(Q173:Q178),2)</f>
        <v>2301.86</v>
      </c>
      <c r="R172" s="179">
        <f t="shared" ref="R172" si="614">ROUND(SUM(R173:R178),2)</f>
        <v>2291.9499999999998</v>
      </c>
      <c r="S172" s="179">
        <f t="shared" ref="S172" si="615">ROUND(SUM(S173:S178),2)</f>
        <v>2270.96</v>
      </c>
      <c r="T172" s="179">
        <f t="shared" ref="T172" si="616">ROUND(SUM(T173:T178),2)</f>
        <v>2295.33</v>
      </c>
      <c r="U172" s="179">
        <f t="shared" ref="U172" si="617">ROUND(SUM(U173:U178),2)</f>
        <v>2311.7800000000002</v>
      </c>
      <c r="V172" s="179">
        <f t="shared" ref="V172" si="618">ROUND(SUM(V173:V178),2)</f>
        <v>2319.04</v>
      </c>
      <c r="W172" s="179">
        <f t="shared" ref="W172" si="619">ROUND(SUM(W173:W178),2)</f>
        <v>2366.4699999999998</v>
      </c>
      <c r="X172" s="179">
        <f t="shared" ref="X172" si="620">ROUND(SUM(X173:X178),2)</f>
        <v>2304.9</v>
      </c>
      <c r="Y172" s="180">
        <f t="shared" ref="Y172" si="621">ROUND(SUM(Y173:Y178),2)</f>
        <v>2311.5</v>
      </c>
    </row>
    <row r="173" spans="1:25" ht="38.25" outlineLevel="1" x14ac:dyDescent="0.2">
      <c r="A173" s="182" t="s">
        <v>168</v>
      </c>
      <c r="B173" s="177">
        <f>SUMIF(конвертация!$A$34:$A$64,' 3 цк'!$A172,конвертация!B$34:B$64)</f>
        <v>656.44352436999998</v>
      </c>
      <c r="C173" s="177">
        <f>SUMIF(конвертация!$A$34:$A$64,' 3 цк'!$A172,конвертация!C$34:C$64)</f>
        <v>718.70816194999998</v>
      </c>
      <c r="D173" s="177">
        <f>SUMIF(конвертация!$A$34:$A$64,' 3 цк'!$A172,конвертация!D$34:D$64)</f>
        <v>738.09727383999996</v>
      </c>
      <c r="E173" s="177">
        <f>SUMIF(конвертация!$A$34:$A$64,' 3 цк'!$A172,конвертация!E$34:E$64)</f>
        <v>738.21618516000001</v>
      </c>
      <c r="F173" s="177">
        <f>SUMIF(конвертация!$A$34:$A$64,' 3 цк'!$A172,конвертация!F$34:F$64)</f>
        <v>720.19564548000005</v>
      </c>
      <c r="G173" s="177">
        <f>SUMIF(конвертация!$A$34:$A$64,' 3 цк'!$A172,конвертация!G$34:G$64)</f>
        <v>720.13126528999999</v>
      </c>
      <c r="H173" s="177">
        <f>SUMIF(конвертация!$A$34:$A$64,' 3 цк'!$A172,конвертация!H$34:H$64)</f>
        <v>673.39750562999996</v>
      </c>
      <c r="I173" s="177">
        <f>SUMIF(конвертация!$A$34:$A$64,' 3 цк'!$A172,конвертация!I$34:I$64)</f>
        <v>643.88301186000001</v>
      </c>
      <c r="J173" s="177">
        <f>SUMIF(конвертация!$A$34:$A$64,' 3 цк'!$A172,конвертация!J$34:J$64)</f>
        <v>577.95366415000001</v>
      </c>
      <c r="K173" s="177">
        <f>SUMIF(конвертация!$A$34:$A$64,' 3 цк'!$A172,конвертация!K$34:K$64)</f>
        <v>516.34725402000004</v>
      </c>
      <c r="L173" s="177">
        <f>SUMIF(конвертация!$A$34:$A$64,' 3 цк'!$A172,конвертация!L$34:L$64)</f>
        <v>520.44744177999996</v>
      </c>
      <c r="M173" s="177">
        <f>SUMIF(конвертация!$A$34:$A$64,' 3 цк'!$A172,конвертация!M$34:M$64)</f>
        <v>580.32885001</v>
      </c>
      <c r="N173" s="177">
        <f>SUMIF(конвертация!$A$34:$A$64,' 3 цк'!$A172,конвертация!N$34:N$64)</f>
        <v>532.83365235999997</v>
      </c>
      <c r="O173" s="177">
        <f>SUMIF(конвертация!$A$34:$A$64,' 3 цк'!$A172,конвертация!O$34:O$64)</f>
        <v>568.37489961000006</v>
      </c>
      <c r="P173" s="177">
        <f>SUMIF(конвертация!$A$34:$A$64,' 3 цк'!$A172,конвертация!P$34:P$64)</f>
        <v>582.28686505999997</v>
      </c>
      <c r="Q173" s="177">
        <f>SUMIF(конвертация!$A$34:$A$64,' 3 цк'!$A172,конвертация!Q$34:Q$64)</f>
        <v>559.93962411999996</v>
      </c>
      <c r="R173" s="177">
        <f>SUMIF(конвертация!$A$34:$A$64,' 3 цк'!$A172,конвертация!R$34:R$64)</f>
        <v>550.02498663999995</v>
      </c>
      <c r="S173" s="177">
        <f>SUMIF(конвертация!$A$34:$A$64,' 3 цк'!$A172,конвертация!S$34:S$64)</f>
        <v>529.04036621</v>
      </c>
      <c r="T173" s="177">
        <f>SUMIF(конвертация!$A$34:$A$64,' 3 цк'!$A172,конвертация!T$34:T$64)</f>
        <v>553.41402187000006</v>
      </c>
      <c r="U173" s="177">
        <f>SUMIF(конвертация!$A$34:$A$64,' 3 цк'!$A172,конвертация!U$34:U$64)</f>
        <v>569.85885610000003</v>
      </c>
      <c r="V173" s="177">
        <f>SUMIF(конвертация!$A$34:$A$64,' 3 цк'!$A172,конвертация!V$34:V$64)</f>
        <v>577.11925283000005</v>
      </c>
      <c r="W173" s="177">
        <f>SUMIF(конвертация!$A$34:$A$64,' 3 цк'!$A172,конвертация!W$34:W$64)</f>
        <v>624.54941939000003</v>
      </c>
      <c r="X173" s="177">
        <f>SUMIF(конвертация!$A$34:$A$64,' 3 цк'!$A172,конвертация!X$34:X$64)</f>
        <v>562.98384633000001</v>
      </c>
      <c r="Y173" s="178">
        <f>SUMIF(конвертация!$A$34:$A$64,' 3 цк'!$A172,конвертация!Y$34:Y$64)</f>
        <v>569.58287636</v>
      </c>
    </row>
    <row r="174" spans="1:25" ht="38.25" outlineLevel="1" x14ac:dyDescent="0.2">
      <c r="A174" s="182" t="s">
        <v>72</v>
      </c>
      <c r="B174" s="44">
        <f>B167</f>
        <v>77.17</v>
      </c>
      <c r="C174" s="44">
        <f t="shared" ref="C174:Y174" si="622">C167</f>
        <v>77.17</v>
      </c>
      <c r="D174" s="44">
        <f t="shared" si="622"/>
        <v>77.17</v>
      </c>
      <c r="E174" s="44">
        <f t="shared" si="622"/>
        <v>77.17</v>
      </c>
      <c r="F174" s="44">
        <f t="shared" si="622"/>
        <v>77.17</v>
      </c>
      <c r="G174" s="44">
        <f t="shared" si="622"/>
        <v>77.17</v>
      </c>
      <c r="H174" s="44">
        <f t="shared" si="622"/>
        <v>77.17</v>
      </c>
      <c r="I174" s="44">
        <f t="shared" si="622"/>
        <v>77.17</v>
      </c>
      <c r="J174" s="44">
        <f t="shared" si="622"/>
        <v>77.17</v>
      </c>
      <c r="K174" s="44">
        <f t="shared" si="622"/>
        <v>77.17</v>
      </c>
      <c r="L174" s="44">
        <f t="shared" si="622"/>
        <v>77.17</v>
      </c>
      <c r="M174" s="44">
        <f t="shared" si="622"/>
        <v>77.17</v>
      </c>
      <c r="N174" s="44">
        <f t="shared" si="622"/>
        <v>77.17</v>
      </c>
      <c r="O174" s="44">
        <f t="shared" si="622"/>
        <v>77.17</v>
      </c>
      <c r="P174" s="44">
        <f t="shared" si="622"/>
        <v>77.17</v>
      </c>
      <c r="Q174" s="44">
        <f t="shared" si="622"/>
        <v>77.17</v>
      </c>
      <c r="R174" s="44">
        <f t="shared" si="622"/>
        <v>77.17</v>
      </c>
      <c r="S174" s="44">
        <f t="shared" si="622"/>
        <v>77.17</v>
      </c>
      <c r="T174" s="44">
        <f t="shared" si="622"/>
        <v>77.17</v>
      </c>
      <c r="U174" s="44">
        <f t="shared" si="622"/>
        <v>77.17</v>
      </c>
      <c r="V174" s="44">
        <f t="shared" si="622"/>
        <v>77.17</v>
      </c>
      <c r="W174" s="44">
        <f t="shared" si="622"/>
        <v>77.17</v>
      </c>
      <c r="X174" s="44">
        <f t="shared" si="622"/>
        <v>77.17</v>
      </c>
      <c r="Y174" s="45">
        <f t="shared" si="622"/>
        <v>77.17</v>
      </c>
    </row>
    <row r="175" spans="1:25" outlineLevel="1" x14ac:dyDescent="0.2">
      <c r="A175" s="182" t="s">
        <v>3</v>
      </c>
      <c r="B175" s="44">
        <f t="shared" ref="B175:Y175" si="623">B168</f>
        <v>1531.21</v>
      </c>
      <c r="C175" s="44">
        <f t="shared" si="623"/>
        <v>1531.21</v>
      </c>
      <c r="D175" s="44">
        <f t="shared" si="623"/>
        <v>1531.21</v>
      </c>
      <c r="E175" s="44">
        <f t="shared" si="623"/>
        <v>1531.21</v>
      </c>
      <c r="F175" s="44">
        <f t="shared" si="623"/>
        <v>1531.21</v>
      </c>
      <c r="G175" s="44">
        <f t="shared" si="623"/>
        <v>1531.21</v>
      </c>
      <c r="H175" s="44">
        <f t="shared" si="623"/>
        <v>1531.21</v>
      </c>
      <c r="I175" s="44">
        <f t="shared" si="623"/>
        <v>1531.21</v>
      </c>
      <c r="J175" s="44">
        <f t="shared" si="623"/>
        <v>1531.21</v>
      </c>
      <c r="K175" s="44">
        <f t="shared" si="623"/>
        <v>1531.21</v>
      </c>
      <c r="L175" s="44">
        <f t="shared" si="623"/>
        <v>1531.21</v>
      </c>
      <c r="M175" s="44">
        <f t="shared" si="623"/>
        <v>1531.21</v>
      </c>
      <c r="N175" s="44">
        <f t="shared" si="623"/>
        <v>1531.21</v>
      </c>
      <c r="O175" s="44">
        <f t="shared" si="623"/>
        <v>1531.21</v>
      </c>
      <c r="P175" s="44">
        <f t="shared" si="623"/>
        <v>1531.21</v>
      </c>
      <c r="Q175" s="44">
        <f t="shared" si="623"/>
        <v>1531.21</v>
      </c>
      <c r="R175" s="44">
        <f t="shared" si="623"/>
        <v>1531.21</v>
      </c>
      <c r="S175" s="44">
        <f t="shared" si="623"/>
        <v>1531.21</v>
      </c>
      <c r="T175" s="44">
        <f t="shared" si="623"/>
        <v>1531.21</v>
      </c>
      <c r="U175" s="44">
        <f t="shared" si="623"/>
        <v>1531.21</v>
      </c>
      <c r="V175" s="44">
        <f t="shared" si="623"/>
        <v>1531.21</v>
      </c>
      <c r="W175" s="44">
        <f t="shared" si="623"/>
        <v>1531.21</v>
      </c>
      <c r="X175" s="44">
        <f t="shared" si="623"/>
        <v>1531.21</v>
      </c>
      <c r="Y175" s="45">
        <f t="shared" si="623"/>
        <v>1531.21</v>
      </c>
    </row>
    <row r="176" spans="1:25" outlineLevel="1" x14ac:dyDescent="0.2">
      <c r="A176" s="182" t="s">
        <v>4</v>
      </c>
      <c r="B176" s="44">
        <f t="shared" ref="B176:Y177" si="624">B169</f>
        <v>130.51</v>
      </c>
      <c r="C176" s="44">
        <f t="shared" si="624"/>
        <v>130.51</v>
      </c>
      <c r="D176" s="44">
        <f t="shared" si="624"/>
        <v>130.51</v>
      </c>
      <c r="E176" s="44">
        <f t="shared" si="624"/>
        <v>130.51</v>
      </c>
      <c r="F176" s="44">
        <f t="shared" si="624"/>
        <v>130.51</v>
      </c>
      <c r="G176" s="44">
        <f t="shared" si="624"/>
        <v>130.51</v>
      </c>
      <c r="H176" s="44">
        <f t="shared" si="624"/>
        <v>130.51</v>
      </c>
      <c r="I176" s="44">
        <f t="shared" si="624"/>
        <v>130.51</v>
      </c>
      <c r="J176" s="44">
        <f t="shared" si="624"/>
        <v>130.51</v>
      </c>
      <c r="K176" s="44">
        <f t="shared" si="624"/>
        <v>130.51</v>
      </c>
      <c r="L176" s="44">
        <f t="shared" si="624"/>
        <v>130.51</v>
      </c>
      <c r="M176" s="44">
        <f t="shared" si="624"/>
        <v>130.51</v>
      </c>
      <c r="N176" s="44">
        <f t="shared" si="624"/>
        <v>130.51</v>
      </c>
      <c r="O176" s="44">
        <f t="shared" si="624"/>
        <v>130.51</v>
      </c>
      <c r="P176" s="44">
        <f t="shared" si="624"/>
        <v>130.51</v>
      </c>
      <c r="Q176" s="44">
        <f t="shared" si="624"/>
        <v>130.51</v>
      </c>
      <c r="R176" s="44">
        <f t="shared" si="624"/>
        <v>130.51</v>
      </c>
      <c r="S176" s="44">
        <f t="shared" si="624"/>
        <v>130.51</v>
      </c>
      <c r="T176" s="44">
        <f t="shared" si="624"/>
        <v>130.51</v>
      </c>
      <c r="U176" s="44">
        <f t="shared" si="624"/>
        <v>130.51</v>
      </c>
      <c r="V176" s="44">
        <f t="shared" si="624"/>
        <v>130.51</v>
      </c>
      <c r="W176" s="44">
        <f t="shared" si="624"/>
        <v>130.51</v>
      </c>
      <c r="X176" s="44">
        <f t="shared" si="624"/>
        <v>130.51</v>
      </c>
      <c r="Y176" s="45">
        <f t="shared" si="624"/>
        <v>130.51</v>
      </c>
    </row>
    <row r="177" spans="1:25" ht="25.5" outlineLevel="1" x14ac:dyDescent="0.2">
      <c r="A177" s="69" t="s">
        <v>179</v>
      </c>
      <c r="B177" s="209">
        <f>B170</f>
        <v>0</v>
      </c>
      <c r="C177" s="209">
        <f t="shared" si="624"/>
        <v>0</v>
      </c>
      <c r="D177" s="209">
        <f t="shared" si="624"/>
        <v>0</v>
      </c>
      <c r="E177" s="209">
        <f t="shared" si="624"/>
        <v>0</v>
      </c>
      <c r="F177" s="209">
        <f t="shared" si="624"/>
        <v>0</v>
      </c>
      <c r="G177" s="209">
        <f t="shared" si="624"/>
        <v>0</v>
      </c>
      <c r="H177" s="209">
        <f t="shared" si="624"/>
        <v>0</v>
      </c>
      <c r="I177" s="209">
        <f t="shared" si="624"/>
        <v>0</v>
      </c>
      <c r="J177" s="209">
        <f t="shared" si="624"/>
        <v>0</v>
      </c>
      <c r="K177" s="209">
        <f t="shared" si="624"/>
        <v>0</v>
      </c>
      <c r="L177" s="209">
        <f t="shared" si="624"/>
        <v>0</v>
      </c>
      <c r="M177" s="209">
        <f t="shared" si="624"/>
        <v>0</v>
      </c>
      <c r="N177" s="209">
        <f t="shared" si="624"/>
        <v>0</v>
      </c>
      <c r="O177" s="209">
        <f t="shared" si="624"/>
        <v>0</v>
      </c>
      <c r="P177" s="209">
        <f t="shared" si="624"/>
        <v>0</v>
      </c>
      <c r="Q177" s="209">
        <f t="shared" si="624"/>
        <v>0</v>
      </c>
      <c r="R177" s="209">
        <f t="shared" si="624"/>
        <v>0</v>
      </c>
      <c r="S177" s="209">
        <f t="shared" si="624"/>
        <v>0</v>
      </c>
      <c r="T177" s="209">
        <f t="shared" si="624"/>
        <v>0</v>
      </c>
      <c r="U177" s="209">
        <f t="shared" si="624"/>
        <v>0</v>
      </c>
      <c r="V177" s="209">
        <f t="shared" si="624"/>
        <v>0</v>
      </c>
      <c r="W177" s="209">
        <f t="shared" si="624"/>
        <v>0</v>
      </c>
      <c r="X177" s="209">
        <f t="shared" si="624"/>
        <v>0</v>
      </c>
      <c r="Y177" s="209">
        <f t="shared" si="624"/>
        <v>0</v>
      </c>
    </row>
    <row r="178" spans="1:25" ht="15" outlineLevel="1" thickBot="1" x14ac:dyDescent="0.25">
      <c r="A178" s="183" t="s">
        <v>119</v>
      </c>
      <c r="B178" s="184">
        <f t="shared" ref="B178:Y178" si="625">B171</f>
        <v>3.0303901600000001</v>
      </c>
      <c r="C178" s="184">
        <f t="shared" si="625"/>
        <v>3.0303901600000001</v>
      </c>
      <c r="D178" s="184">
        <f t="shared" si="625"/>
        <v>3.0303901600000001</v>
      </c>
      <c r="E178" s="184">
        <f t="shared" si="625"/>
        <v>3.0303901600000001</v>
      </c>
      <c r="F178" s="184">
        <f t="shared" si="625"/>
        <v>3.0303901600000001</v>
      </c>
      <c r="G178" s="184">
        <f t="shared" si="625"/>
        <v>3.0303901600000001</v>
      </c>
      <c r="H178" s="184">
        <f t="shared" si="625"/>
        <v>3.0303901600000001</v>
      </c>
      <c r="I178" s="184">
        <f t="shared" si="625"/>
        <v>3.0303901600000001</v>
      </c>
      <c r="J178" s="184">
        <f t="shared" si="625"/>
        <v>3.0303901600000001</v>
      </c>
      <c r="K178" s="184">
        <f t="shared" si="625"/>
        <v>3.0303901600000001</v>
      </c>
      <c r="L178" s="184">
        <f t="shared" si="625"/>
        <v>3.0303901600000001</v>
      </c>
      <c r="M178" s="184">
        <f t="shared" si="625"/>
        <v>3.0303901600000001</v>
      </c>
      <c r="N178" s="184">
        <f t="shared" si="625"/>
        <v>3.0303901600000001</v>
      </c>
      <c r="O178" s="184">
        <f t="shared" si="625"/>
        <v>3.0303901600000001</v>
      </c>
      <c r="P178" s="184">
        <f t="shared" si="625"/>
        <v>3.0303901600000001</v>
      </c>
      <c r="Q178" s="184">
        <f t="shared" si="625"/>
        <v>3.0303901600000001</v>
      </c>
      <c r="R178" s="184">
        <f t="shared" si="625"/>
        <v>3.0303901600000001</v>
      </c>
      <c r="S178" s="184">
        <f t="shared" si="625"/>
        <v>3.0303901600000001</v>
      </c>
      <c r="T178" s="184">
        <f t="shared" si="625"/>
        <v>3.0303901600000001</v>
      </c>
      <c r="U178" s="184">
        <f t="shared" si="625"/>
        <v>3.0303901600000001</v>
      </c>
      <c r="V178" s="184">
        <f t="shared" si="625"/>
        <v>3.0303901600000001</v>
      </c>
      <c r="W178" s="184">
        <f t="shared" si="625"/>
        <v>3.0303901600000001</v>
      </c>
      <c r="X178" s="184">
        <f t="shared" si="625"/>
        <v>3.0303901600000001</v>
      </c>
      <c r="Y178" s="185">
        <f t="shared" si="625"/>
        <v>3.0303901600000001</v>
      </c>
    </row>
    <row r="179" spans="1:25" x14ac:dyDescent="0.2">
      <c r="A179" s="181">
        <v>25</v>
      </c>
      <c r="B179" s="179">
        <f>ROUND(SUM(B180:B185),2)</f>
        <v>2385.5500000000002</v>
      </c>
      <c r="C179" s="179">
        <f t="shared" ref="C179" si="626">ROUND(SUM(C180:C185),2)</f>
        <v>2462.35</v>
      </c>
      <c r="D179" s="179">
        <f t="shared" ref="D179" si="627">ROUND(SUM(D180:D185),2)</f>
        <v>2490.48</v>
      </c>
      <c r="E179" s="179">
        <f t="shared" ref="E179" si="628">ROUND(SUM(E180:E185),2)</f>
        <v>2492.56</v>
      </c>
      <c r="F179" s="179">
        <f t="shared" ref="F179" si="629">ROUND(SUM(F180:F185),2)</f>
        <v>2487.87</v>
      </c>
      <c r="G179" s="179">
        <f t="shared" ref="G179" si="630">ROUND(SUM(G180:G185),2)</f>
        <v>2478.02</v>
      </c>
      <c r="H179" s="179">
        <f t="shared" ref="H179" si="631">ROUND(SUM(H180:H185),2)</f>
        <v>2429.52</v>
      </c>
      <c r="I179" s="179">
        <f t="shared" ref="I179" si="632">ROUND(SUM(I180:I185),2)</f>
        <v>2368.7399999999998</v>
      </c>
      <c r="J179" s="179">
        <f t="shared" ref="J179" si="633">ROUND(SUM(J180:J185),2)</f>
        <v>2298.56</v>
      </c>
      <c r="K179" s="179">
        <f t="shared" ref="K179" si="634">ROUND(SUM(K180:K185),2)</f>
        <v>2237.1799999999998</v>
      </c>
      <c r="L179" s="179">
        <f t="shared" ref="L179" si="635">ROUND(SUM(L180:L185),2)</f>
        <v>2232.35</v>
      </c>
      <c r="M179" s="179">
        <f t="shared" ref="M179" si="636">ROUND(SUM(M180:M185),2)</f>
        <v>2279.19</v>
      </c>
      <c r="N179" s="179">
        <f t="shared" ref="N179" si="637">ROUND(SUM(N180:N185),2)</f>
        <v>2265.98</v>
      </c>
      <c r="O179" s="179">
        <f t="shared" ref="O179" si="638">ROUND(SUM(O180:O185),2)</f>
        <v>2273.0300000000002</v>
      </c>
      <c r="P179" s="179">
        <f t="shared" ref="P179" si="639">ROUND(SUM(P180:P185),2)</f>
        <v>2248.16</v>
      </c>
      <c r="Q179" s="179">
        <f t="shared" ref="Q179" si="640">ROUND(SUM(Q180:Q185),2)</f>
        <v>2255.61</v>
      </c>
      <c r="R179" s="179">
        <f t="shared" ref="R179" si="641">ROUND(SUM(R180:R185),2)</f>
        <v>2257.6</v>
      </c>
      <c r="S179" s="179">
        <f t="shared" ref="S179" si="642">ROUND(SUM(S180:S185),2)</f>
        <v>2265.12</v>
      </c>
      <c r="T179" s="179">
        <f t="shared" ref="T179" si="643">ROUND(SUM(T180:T185),2)</f>
        <v>2307.84</v>
      </c>
      <c r="U179" s="179">
        <f t="shared" ref="U179" si="644">ROUND(SUM(U180:U185),2)</f>
        <v>2307.83</v>
      </c>
      <c r="V179" s="179">
        <f t="shared" ref="V179" si="645">ROUND(SUM(V180:V185),2)</f>
        <v>2362.77</v>
      </c>
      <c r="W179" s="179">
        <f t="shared" ref="W179" si="646">ROUND(SUM(W180:W185),2)</f>
        <v>2392.73</v>
      </c>
      <c r="X179" s="179">
        <f t="shared" ref="X179" si="647">ROUND(SUM(X180:X185),2)</f>
        <v>2325.16</v>
      </c>
      <c r="Y179" s="180">
        <f t="shared" ref="Y179" si="648">ROUND(SUM(Y180:Y185),2)</f>
        <v>2319.0700000000002</v>
      </c>
    </row>
    <row r="180" spans="1:25" ht="38.25" outlineLevel="1" x14ac:dyDescent="0.2">
      <c r="A180" s="182" t="s">
        <v>168</v>
      </c>
      <c r="B180" s="177">
        <f>SUMIF(конвертация!$A$34:$A$64,' 3 цк'!$A179,конвертация!B$34:B$64)</f>
        <v>643.62932076000004</v>
      </c>
      <c r="C180" s="177">
        <f>SUMIF(конвертация!$A$34:$A$64,' 3 цк'!$A179,конвертация!C$34:C$64)</f>
        <v>720.43284696000001</v>
      </c>
      <c r="D180" s="177">
        <f>SUMIF(конвертация!$A$34:$A$64,' 3 цк'!$A179,конвертация!D$34:D$64)</f>
        <v>748.55549509000002</v>
      </c>
      <c r="E180" s="177">
        <f>SUMIF(конвертация!$A$34:$A$64,' 3 цк'!$A179,конвертация!E$34:E$64)</f>
        <v>750.63651820999996</v>
      </c>
      <c r="F180" s="177">
        <f>SUMIF(конвертация!$A$34:$A$64,' 3 цк'!$A179,конвертация!F$34:F$64)</f>
        <v>745.95103274999997</v>
      </c>
      <c r="G180" s="177">
        <f>SUMIF(конвертация!$A$34:$A$64,' 3 цк'!$A179,конвертация!G$34:G$64)</f>
        <v>736.10141283999997</v>
      </c>
      <c r="H180" s="177">
        <f>SUMIF(конвертация!$A$34:$A$64,' 3 цк'!$A179,конвертация!H$34:H$64)</f>
        <v>687.60290574999999</v>
      </c>
      <c r="I180" s="177">
        <f>SUMIF(конвертация!$A$34:$A$64,' 3 цк'!$A179,конвертация!I$34:I$64)</f>
        <v>626.81477422</v>
      </c>
      <c r="J180" s="177">
        <f>SUMIF(конвертация!$A$34:$A$64,' 3 цк'!$A179,конвертация!J$34:J$64)</f>
        <v>556.63745515000005</v>
      </c>
      <c r="K180" s="177">
        <f>SUMIF(конвертация!$A$34:$A$64,' 3 цк'!$A179,конвертация!K$34:K$64)</f>
        <v>495.25827272999999</v>
      </c>
      <c r="L180" s="177">
        <f>SUMIF(конвертация!$A$34:$A$64,' 3 цк'!$A179,конвертация!L$34:L$64)</f>
        <v>490.42810922000001</v>
      </c>
      <c r="M180" s="177">
        <f>SUMIF(конвертация!$A$34:$A$64,' 3 цк'!$A179,конвертация!M$34:M$64)</f>
        <v>537.26899463999996</v>
      </c>
      <c r="N180" s="177">
        <f>SUMIF(конвертация!$A$34:$A$64,' 3 цк'!$A179,конвертация!N$34:N$64)</f>
        <v>524.06078571</v>
      </c>
      <c r="O180" s="177">
        <f>SUMIF(конвертация!$A$34:$A$64,' 3 цк'!$A179,конвертация!O$34:O$64)</f>
        <v>531.10511785999995</v>
      </c>
      <c r="P180" s="177">
        <f>SUMIF(конвертация!$A$34:$A$64,' 3 цк'!$A179,конвертация!P$34:P$64)</f>
        <v>506.24146189999999</v>
      </c>
      <c r="Q180" s="177">
        <f>SUMIF(конвертация!$A$34:$A$64,' 3 цк'!$A179,конвертация!Q$34:Q$64)</f>
        <v>513.69043323000005</v>
      </c>
      <c r="R180" s="177">
        <f>SUMIF(конвертация!$A$34:$A$64,' 3 цк'!$A179,конвертация!R$34:R$64)</f>
        <v>515.67894336999996</v>
      </c>
      <c r="S180" s="177">
        <f>SUMIF(конвертация!$A$34:$A$64,' 3 цк'!$A179,конвертация!S$34:S$64)</f>
        <v>523.19840513999998</v>
      </c>
      <c r="T180" s="177">
        <f>SUMIF(конвертация!$A$34:$A$64,' 3 цк'!$A179,конвертация!T$34:T$64)</f>
        <v>565.92268081999998</v>
      </c>
      <c r="U180" s="177">
        <f>SUMIF(конвертация!$A$34:$A$64,' 3 цк'!$A179,конвертация!U$34:U$64)</f>
        <v>565.90605618999996</v>
      </c>
      <c r="V180" s="177">
        <f>SUMIF(конвертация!$A$34:$A$64,' 3 цк'!$A179,конвертация!V$34:V$64)</f>
        <v>620.85008536999999</v>
      </c>
      <c r="W180" s="177">
        <f>SUMIF(конвертация!$A$34:$A$64,' 3 цк'!$A179,конвертация!W$34:W$64)</f>
        <v>650.81243099999995</v>
      </c>
      <c r="X180" s="177">
        <f>SUMIF(конвертация!$A$34:$A$64,' 3 цк'!$A179,конвертация!X$34:X$64)</f>
        <v>583.24023680000005</v>
      </c>
      <c r="Y180" s="178">
        <f>SUMIF(конвертация!$A$34:$A$64,' 3 цк'!$A179,конвертация!Y$34:Y$64)</f>
        <v>577.15181580000001</v>
      </c>
    </row>
    <row r="181" spans="1:25" ht="38.25" outlineLevel="1" x14ac:dyDescent="0.2">
      <c r="A181" s="182" t="s">
        <v>72</v>
      </c>
      <c r="B181" s="44">
        <f>B174</f>
        <v>77.17</v>
      </c>
      <c r="C181" s="44">
        <f t="shared" ref="C181:Y181" si="649">C174</f>
        <v>77.17</v>
      </c>
      <c r="D181" s="44">
        <f t="shared" si="649"/>
        <v>77.17</v>
      </c>
      <c r="E181" s="44">
        <f t="shared" si="649"/>
        <v>77.17</v>
      </c>
      <c r="F181" s="44">
        <f t="shared" si="649"/>
        <v>77.17</v>
      </c>
      <c r="G181" s="44">
        <f t="shared" si="649"/>
        <v>77.17</v>
      </c>
      <c r="H181" s="44">
        <f t="shared" si="649"/>
        <v>77.17</v>
      </c>
      <c r="I181" s="44">
        <f t="shared" si="649"/>
        <v>77.17</v>
      </c>
      <c r="J181" s="44">
        <f t="shared" si="649"/>
        <v>77.17</v>
      </c>
      <c r="K181" s="44">
        <f t="shared" si="649"/>
        <v>77.17</v>
      </c>
      <c r="L181" s="44">
        <f t="shared" si="649"/>
        <v>77.17</v>
      </c>
      <c r="M181" s="44">
        <f t="shared" si="649"/>
        <v>77.17</v>
      </c>
      <c r="N181" s="44">
        <f t="shared" si="649"/>
        <v>77.17</v>
      </c>
      <c r="O181" s="44">
        <f t="shared" si="649"/>
        <v>77.17</v>
      </c>
      <c r="P181" s="44">
        <f t="shared" si="649"/>
        <v>77.17</v>
      </c>
      <c r="Q181" s="44">
        <f t="shared" si="649"/>
        <v>77.17</v>
      </c>
      <c r="R181" s="44">
        <f t="shared" si="649"/>
        <v>77.17</v>
      </c>
      <c r="S181" s="44">
        <f t="shared" si="649"/>
        <v>77.17</v>
      </c>
      <c r="T181" s="44">
        <f t="shared" si="649"/>
        <v>77.17</v>
      </c>
      <c r="U181" s="44">
        <f t="shared" si="649"/>
        <v>77.17</v>
      </c>
      <c r="V181" s="44">
        <f t="shared" si="649"/>
        <v>77.17</v>
      </c>
      <c r="W181" s="44">
        <f t="shared" si="649"/>
        <v>77.17</v>
      </c>
      <c r="X181" s="44">
        <f t="shared" si="649"/>
        <v>77.17</v>
      </c>
      <c r="Y181" s="45">
        <f t="shared" si="649"/>
        <v>77.17</v>
      </c>
    </row>
    <row r="182" spans="1:25" outlineLevel="1" x14ac:dyDescent="0.2">
      <c r="A182" s="182" t="s">
        <v>3</v>
      </c>
      <c r="B182" s="44">
        <f t="shared" ref="B182:Y182" si="650">B175</f>
        <v>1531.21</v>
      </c>
      <c r="C182" s="44">
        <f t="shared" si="650"/>
        <v>1531.21</v>
      </c>
      <c r="D182" s="44">
        <f t="shared" si="650"/>
        <v>1531.21</v>
      </c>
      <c r="E182" s="44">
        <f t="shared" si="650"/>
        <v>1531.21</v>
      </c>
      <c r="F182" s="44">
        <f t="shared" si="650"/>
        <v>1531.21</v>
      </c>
      <c r="G182" s="44">
        <f t="shared" si="650"/>
        <v>1531.21</v>
      </c>
      <c r="H182" s="44">
        <f t="shared" si="650"/>
        <v>1531.21</v>
      </c>
      <c r="I182" s="44">
        <f t="shared" si="650"/>
        <v>1531.21</v>
      </c>
      <c r="J182" s="44">
        <f t="shared" si="650"/>
        <v>1531.21</v>
      </c>
      <c r="K182" s="44">
        <f t="shared" si="650"/>
        <v>1531.21</v>
      </c>
      <c r="L182" s="44">
        <f t="shared" si="650"/>
        <v>1531.21</v>
      </c>
      <c r="M182" s="44">
        <f t="shared" si="650"/>
        <v>1531.21</v>
      </c>
      <c r="N182" s="44">
        <f t="shared" si="650"/>
        <v>1531.21</v>
      </c>
      <c r="O182" s="44">
        <f t="shared" si="650"/>
        <v>1531.21</v>
      </c>
      <c r="P182" s="44">
        <f t="shared" si="650"/>
        <v>1531.21</v>
      </c>
      <c r="Q182" s="44">
        <f t="shared" si="650"/>
        <v>1531.21</v>
      </c>
      <c r="R182" s="44">
        <f t="shared" si="650"/>
        <v>1531.21</v>
      </c>
      <c r="S182" s="44">
        <f t="shared" si="650"/>
        <v>1531.21</v>
      </c>
      <c r="T182" s="44">
        <f t="shared" si="650"/>
        <v>1531.21</v>
      </c>
      <c r="U182" s="44">
        <f t="shared" si="650"/>
        <v>1531.21</v>
      </c>
      <c r="V182" s="44">
        <f t="shared" si="650"/>
        <v>1531.21</v>
      </c>
      <c r="W182" s="44">
        <f t="shared" si="650"/>
        <v>1531.21</v>
      </c>
      <c r="X182" s="44">
        <f t="shared" si="650"/>
        <v>1531.21</v>
      </c>
      <c r="Y182" s="45">
        <f t="shared" si="650"/>
        <v>1531.21</v>
      </c>
    </row>
    <row r="183" spans="1:25" outlineLevel="1" x14ac:dyDescent="0.2">
      <c r="A183" s="182" t="s">
        <v>4</v>
      </c>
      <c r="B183" s="44">
        <f t="shared" ref="B183:Y184" si="651">B176</f>
        <v>130.51</v>
      </c>
      <c r="C183" s="44">
        <f t="shared" si="651"/>
        <v>130.51</v>
      </c>
      <c r="D183" s="44">
        <f t="shared" si="651"/>
        <v>130.51</v>
      </c>
      <c r="E183" s="44">
        <f t="shared" si="651"/>
        <v>130.51</v>
      </c>
      <c r="F183" s="44">
        <f t="shared" si="651"/>
        <v>130.51</v>
      </c>
      <c r="G183" s="44">
        <f t="shared" si="651"/>
        <v>130.51</v>
      </c>
      <c r="H183" s="44">
        <f t="shared" si="651"/>
        <v>130.51</v>
      </c>
      <c r="I183" s="44">
        <f t="shared" si="651"/>
        <v>130.51</v>
      </c>
      <c r="J183" s="44">
        <f t="shared" si="651"/>
        <v>130.51</v>
      </c>
      <c r="K183" s="44">
        <f t="shared" si="651"/>
        <v>130.51</v>
      </c>
      <c r="L183" s="44">
        <f t="shared" si="651"/>
        <v>130.51</v>
      </c>
      <c r="M183" s="44">
        <f t="shared" si="651"/>
        <v>130.51</v>
      </c>
      <c r="N183" s="44">
        <f t="shared" si="651"/>
        <v>130.51</v>
      </c>
      <c r="O183" s="44">
        <f t="shared" si="651"/>
        <v>130.51</v>
      </c>
      <c r="P183" s="44">
        <f t="shared" si="651"/>
        <v>130.51</v>
      </c>
      <c r="Q183" s="44">
        <f t="shared" si="651"/>
        <v>130.51</v>
      </c>
      <c r="R183" s="44">
        <f t="shared" si="651"/>
        <v>130.51</v>
      </c>
      <c r="S183" s="44">
        <f t="shared" si="651"/>
        <v>130.51</v>
      </c>
      <c r="T183" s="44">
        <f t="shared" si="651"/>
        <v>130.51</v>
      </c>
      <c r="U183" s="44">
        <f t="shared" si="651"/>
        <v>130.51</v>
      </c>
      <c r="V183" s="44">
        <f t="shared" si="651"/>
        <v>130.51</v>
      </c>
      <c r="W183" s="44">
        <f t="shared" si="651"/>
        <v>130.51</v>
      </c>
      <c r="X183" s="44">
        <f t="shared" si="651"/>
        <v>130.51</v>
      </c>
      <c r="Y183" s="45">
        <f t="shared" si="651"/>
        <v>130.51</v>
      </c>
    </row>
    <row r="184" spans="1:25" ht="25.5" outlineLevel="1" x14ac:dyDescent="0.2">
      <c r="A184" s="69" t="s">
        <v>179</v>
      </c>
      <c r="B184" s="209">
        <f>B177</f>
        <v>0</v>
      </c>
      <c r="C184" s="209">
        <f t="shared" si="651"/>
        <v>0</v>
      </c>
      <c r="D184" s="209">
        <f t="shared" si="651"/>
        <v>0</v>
      </c>
      <c r="E184" s="209">
        <f t="shared" si="651"/>
        <v>0</v>
      </c>
      <c r="F184" s="209">
        <f t="shared" si="651"/>
        <v>0</v>
      </c>
      <c r="G184" s="209">
        <f t="shared" si="651"/>
        <v>0</v>
      </c>
      <c r="H184" s="209">
        <f t="shared" si="651"/>
        <v>0</v>
      </c>
      <c r="I184" s="209">
        <f t="shared" si="651"/>
        <v>0</v>
      </c>
      <c r="J184" s="209">
        <f t="shared" si="651"/>
        <v>0</v>
      </c>
      <c r="K184" s="209">
        <f t="shared" si="651"/>
        <v>0</v>
      </c>
      <c r="L184" s="209">
        <f t="shared" si="651"/>
        <v>0</v>
      </c>
      <c r="M184" s="209">
        <f t="shared" si="651"/>
        <v>0</v>
      </c>
      <c r="N184" s="209">
        <f t="shared" si="651"/>
        <v>0</v>
      </c>
      <c r="O184" s="209">
        <f t="shared" si="651"/>
        <v>0</v>
      </c>
      <c r="P184" s="209">
        <f t="shared" si="651"/>
        <v>0</v>
      </c>
      <c r="Q184" s="209">
        <f t="shared" si="651"/>
        <v>0</v>
      </c>
      <c r="R184" s="209">
        <f t="shared" si="651"/>
        <v>0</v>
      </c>
      <c r="S184" s="209">
        <f t="shared" si="651"/>
        <v>0</v>
      </c>
      <c r="T184" s="209">
        <f t="shared" si="651"/>
        <v>0</v>
      </c>
      <c r="U184" s="209">
        <f t="shared" si="651"/>
        <v>0</v>
      </c>
      <c r="V184" s="209">
        <f t="shared" si="651"/>
        <v>0</v>
      </c>
      <c r="W184" s="209">
        <f t="shared" si="651"/>
        <v>0</v>
      </c>
      <c r="X184" s="209">
        <f t="shared" si="651"/>
        <v>0</v>
      </c>
      <c r="Y184" s="209">
        <f t="shared" si="651"/>
        <v>0</v>
      </c>
    </row>
    <row r="185" spans="1:25" ht="15" outlineLevel="1" thickBot="1" x14ac:dyDescent="0.25">
      <c r="A185" s="183" t="s">
        <v>119</v>
      </c>
      <c r="B185" s="184">
        <f t="shared" ref="B185:Y185" si="652">B178</f>
        <v>3.0303901600000001</v>
      </c>
      <c r="C185" s="184">
        <f t="shared" si="652"/>
        <v>3.0303901600000001</v>
      </c>
      <c r="D185" s="184">
        <f t="shared" si="652"/>
        <v>3.0303901600000001</v>
      </c>
      <c r="E185" s="184">
        <f t="shared" si="652"/>
        <v>3.0303901600000001</v>
      </c>
      <c r="F185" s="184">
        <f t="shared" si="652"/>
        <v>3.0303901600000001</v>
      </c>
      <c r="G185" s="184">
        <f t="shared" si="652"/>
        <v>3.0303901600000001</v>
      </c>
      <c r="H185" s="184">
        <f t="shared" si="652"/>
        <v>3.0303901600000001</v>
      </c>
      <c r="I185" s="184">
        <f t="shared" si="652"/>
        <v>3.0303901600000001</v>
      </c>
      <c r="J185" s="184">
        <f t="shared" si="652"/>
        <v>3.0303901600000001</v>
      </c>
      <c r="K185" s="184">
        <f t="shared" si="652"/>
        <v>3.0303901600000001</v>
      </c>
      <c r="L185" s="184">
        <f t="shared" si="652"/>
        <v>3.0303901600000001</v>
      </c>
      <c r="M185" s="184">
        <f t="shared" si="652"/>
        <v>3.0303901600000001</v>
      </c>
      <c r="N185" s="184">
        <f t="shared" si="652"/>
        <v>3.0303901600000001</v>
      </c>
      <c r="O185" s="184">
        <f t="shared" si="652"/>
        <v>3.0303901600000001</v>
      </c>
      <c r="P185" s="184">
        <f t="shared" si="652"/>
        <v>3.0303901600000001</v>
      </c>
      <c r="Q185" s="184">
        <f t="shared" si="652"/>
        <v>3.0303901600000001</v>
      </c>
      <c r="R185" s="184">
        <f t="shared" si="652"/>
        <v>3.0303901600000001</v>
      </c>
      <c r="S185" s="184">
        <f t="shared" si="652"/>
        <v>3.0303901600000001</v>
      </c>
      <c r="T185" s="184">
        <f t="shared" si="652"/>
        <v>3.0303901600000001</v>
      </c>
      <c r="U185" s="184">
        <f t="shared" si="652"/>
        <v>3.0303901600000001</v>
      </c>
      <c r="V185" s="184">
        <f t="shared" si="652"/>
        <v>3.0303901600000001</v>
      </c>
      <c r="W185" s="184">
        <f t="shared" si="652"/>
        <v>3.0303901600000001</v>
      </c>
      <c r="X185" s="184">
        <f t="shared" si="652"/>
        <v>3.0303901600000001</v>
      </c>
      <c r="Y185" s="185">
        <f t="shared" si="652"/>
        <v>3.0303901600000001</v>
      </c>
    </row>
    <row r="186" spans="1:25" x14ac:dyDescent="0.2">
      <c r="A186" s="181">
        <v>26</v>
      </c>
      <c r="B186" s="179">
        <f>ROUND(SUM(B187:B192),2)</f>
        <v>2390.8200000000002</v>
      </c>
      <c r="C186" s="179">
        <f t="shared" ref="C186" si="653">ROUND(SUM(C187:C192),2)</f>
        <v>2452.87</v>
      </c>
      <c r="D186" s="179">
        <f t="shared" ref="D186" si="654">ROUND(SUM(D187:D192),2)</f>
        <v>2492.65</v>
      </c>
      <c r="E186" s="179">
        <f t="shared" ref="E186" si="655">ROUND(SUM(E187:E192),2)</f>
        <v>2504.5700000000002</v>
      </c>
      <c r="F186" s="179">
        <f t="shared" ref="F186" si="656">ROUND(SUM(F187:F192),2)</f>
        <v>2494.48</v>
      </c>
      <c r="G186" s="179">
        <f t="shared" ref="G186" si="657">ROUND(SUM(G187:G192),2)</f>
        <v>2494.4699999999998</v>
      </c>
      <c r="H186" s="179">
        <f t="shared" ref="H186" si="658">ROUND(SUM(H187:H192),2)</f>
        <v>2434.9299999999998</v>
      </c>
      <c r="I186" s="179">
        <f t="shared" ref="I186" si="659">ROUND(SUM(I187:I192),2)</f>
        <v>2356.4</v>
      </c>
      <c r="J186" s="179">
        <f t="shared" ref="J186" si="660">ROUND(SUM(J187:J192),2)</f>
        <v>2293.92</v>
      </c>
      <c r="K186" s="179">
        <f t="shared" ref="K186" si="661">ROUND(SUM(K187:K192),2)</f>
        <v>2252.56</v>
      </c>
      <c r="L186" s="179">
        <f t="shared" ref="L186" si="662">ROUND(SUM(L187:L192),2)</f>
        <v>2271</v>
      </c>
      <c r="M186" s="179">
        <f t="shared" ref="M186" si="663">ROUND(SUM(M187:M192),2)</f>
        <v>2318.42</v>
      </c>
      <c r="N186" s="179">
        <f t="shared" ref="N186" si="664">ROUND(SUM(N187:N192),2)</f>
        <v>2318.8200000000002</v>
      </c>
      <c r="O186" s="179">
        <f t="shared" ref="O186" si="665">ROUND(SUM(O187:O192),2)</f>
        <v>2345.86</v>
      </c>
      <c r="P186" s="179">
        <f t="shared" ref="P186" si="666">ROUND(SUM(P187:P192),2)</f>
        <v>2346.31</v>
      </c>
      <c r="Q186" s="179">
        <f t="shared" ref="Q186" si="667">ROUND(SUM(Q187:Q192),2)</f>
        <v>2338.5500000000002</v>
      </c>
      <c r="R186" s="179">
        <f t="shared" ref="R186" si="668">ROUND(SUM(R187:R192),2)</f>
        <v>2319.71</v>
      </c>
      <c r="S186" s="179">
        <f t="shared" ref="S186" si="669">ROUND(SUM(S187:S192),2)</f>
        <v>2319.14</v>
      </c>
      <c r="T186" s="179">
        <f t="shared" ref="T186" si="670">ROUND(SUM(T187:T192),2)</f>
        <v>2326.36</v>
      </c>
      <c r="U186" s="179">
        <f t="shared" ref="U186" si="671">ROUND(SUM(U187:U192),2)</f>
        <v>2342.9</v>
      </c>
      <c r="V186" s="179">
        <f t="shared" ref="V186" si="672">ROUND(SUM(V187:V192),2)</f>
        <v>2328.7800000000002</v>
      </c>
      <c r="W186" s="179">
        <f t="shared" ref="W186" si="673">ROUND(SUM(W187:W192),2)</f>
        <v>2355.67</v>
      </c>
      <c r="X186" s="179">
        <f t="shared" ref="X186" si="674">ROUND(SUM(X187:X192),2)</f>
        <v>2302.33</v>
      </c>
      <c r="Y186" s="180">
        <f t="shared" ref="Y186" si="675">ROUND(SUM(Y187:Y192),2)</f>
        <v>2303.29</v>
      </c>
    </row>
    <row r="187" spans="1:25" ht="38.25" outlineLevel="1" x14ac:dyDescent="0.2">
      <c r="A187" s="182" t="s">
        <v>168</v>
      </c>
      <c r="B187" s="177">
        <f>SUMIF(конвертация!$A$34:$A$64,' 3 цк'!$A186,конвертация!B$34:B$64)</f>
        <v>648.90334389999998</v>
      </c>
      <c r="C187" s="177">
        <f>SUMIF(конвертация!$A$34:$A$64,' 3 цк'!$A186,конвертация!C$34:C$64)</f>
        <v>710.94669033000002</v>
      </c>
      <c r="D187" s="177">
        <f>SUMIF(конвертация!$A$34:$A$64,' 3 цк'!$A186,конвертация!D$34:D$64)</f>
        <v>750.72848366000005</v>
      </c>
      <c r="E187" s="177">
        <f>SUMIF(конвертация!$A$34:$A$64,' 3 цк'!$A186,конвертация!E$34:E$64)</f>
        <v>762.65307385000006</v>
      </c>
      <c r="F187" s="177">
        <f>SUMIF(конвертация!$A$34:$A$64,' 3 цк'!$A186,конвертация!F$34:F$64)</f>
        <v>752.55886955999995</v>
      </c>
      <c r="G187" s="177">
        <f>SUMIF(конвертация!$A$34:$A$64,' 3 цк'!$A186,конвертация!G$34:G$64)</f>
        <v>752.54495870000005</v>
      </c>
      <c r="H187" s="177">
        <f>SUMIF(конвертация!$A$34:$A$64,' 3 цк'!$A186,конвертация!H$34:H$64)</f>
        <v>693.01074917999995</v>
      </c>
      <c r="I187" s="177">
        <f>SUMIF(конвертация!$A$34:$A$64,' 3 цк'!$A186,конвертация!I$34:I$64)</f>
        <v>614.48278631000005</v>
      </c>
      <c r="J187" s="177">
        <f>SUMIF(конвертация!$A$34:$A$64,' 3 цк'!$A186,конвертация!J$34:J$64)</f>
        <v>552.00170309999999</v>
      </c>
      <c r="K187" s="177">
        <f>SUMIF(конвертация!$A$34:$A$64,' 3 цк'!$A186,конвертация!K$34:K$64)</f>
        <v>510.63646424000001</v>
      </c>
      <c r="L187" s="177">
        <f>SUMIF(конвертация!$A$34:$A$64,' 3 цк'!$A186,конвертация!L$34:L$64)</f>
        <v>529.07762384</v>
      </c>
      <c r="M187" s="177">
        <f>SUMIF(конвертация!$A$34:$A$64,' 3 цк'!$A186,конвертация!M$34:M$64)</f>
        <v>576.49904231000005</v>
      </c>
      <c r="N187" s="177">
        <f>SUMIF(конвертация!$A$34:$A$64,' 3 цк'!$A186,конвертация!N$34:N$64)</f>
        <v>576.89850226999999</v>
      </c>
      <c r="O187" s="177">
        <f>SUMIF(конвертация!$A$34:$A$64,' 3 цк'!$A186,конвертация!O$34:O$64)</f>
        <v>603.93607741000005</v>
      </c>
      <c r="P187" s="177">
        <f>SUMIF(конвертация!$A$34:$A$64,' 3 цк'!$A186,конвертация!P$34:P$64)</f>
        <v>604.38584620999995</v>
      </c>
      <c r="Q187" s="177">
        <f>SUMIF(конвертация!$A$34:$A$64,' 3 цк'!$A186,конвертация!Q$34:Q$64)</f>
        <v>596.62512258000004</v>
      </c>
      <c r="R187" s="177">
        <f>SUMIF(конвертация!$A$34:$A$64,' 3 цк'!$A186,конвертация!R$34:R$64)</f>
        <v>577.79405211000005</v>
      </c>
      <c r="S187" s="177">
        <f>SUMIF(конвертация!$A$34:$A$64,' 3 цк'!$A186,конвертация!S$34:S$64)</f>
        <v>577.21916657999998</v>
      </c>
      <c r="T187" s="177">
        <f>SUMIF(конвертация!$A$34:$A$64,' 3 цк'!$A186,конвертация!T$34:T$64)</f>
        <v>584.43656681000004</v>
      </c>
      <c r="U187" s="177">
        <f>SUMIF(конвертация!$A$34:$A$64,' 3 цк'!$A186,конвертация!U$34:U$64)</f>
        <v>600.97684976000005</v>
      </c>
      <c r="V187" s="177">
        <f>SUMIF(конвертация!$A$34:$A$64,' 3 цк'!$A186,конвертация!V$34:V$64)</f>
        <v>586.85588686000006</v>
      </c>
      <c r="W187" s="177">
        <f>SUMIF(конвертация!$A$34:$A$64,' 3 цк'!$A186,конвертация!W$34:W$64)</f>
        <v>613.75238333000004</v>
      </c>
      <c r="X187" s="177">
        <f>SUMIF(конвертация!$A$34:$A$64,' 3 цк'!$A186,конвертация!X$34:X$64)</f>
        <v>560.41273785999999</v>
      </c>
      <c r="Y187" s="178">
        <f>SUMIF(конвертация!$A$34:$A$64,' 3 цк'!$A186,конвертация!Y$34:Y$64)</f>
        <v>561.37041138999996</v>
      </c>
    </row>
    <row r="188" spans="1:25" ht="38.25" outlineLevel="1" x14ac:dyDescent="0.2">
      <c r="A188" s="182" t="s">
        <v>72</v>
      </c>
      <c r="B188" s="44">
        <f>B181</f>
        <v>77.17</v>
      </c>
      <c r="C188" s="44">
        <f t="shared" ref="C188:Y188" si="676">C181</f>
        <v>77.17</v>
      </c>
      <c r="D188" s="44">
        <f t="shared" si="676"/>
        <v>77.17</v>
      </c>
      <c r="E188" s="44">
        <f t="shared" si="676"/>
        <v>77.17</v>
      </c>
      <c r="F188" s="44">
        <f t="shared" si="676"/>
        <v>77.17</v>
      </c>
      <c r="G188" s="44">
        <f t="shared" si="676"/>
        <v>77.17</v>
      </c>
      <c r="H188" s="44">
        <f t="shared" si="676"/>
        <v>77.17</v>
      </c>
      <c r="I188" s="44">
        <f t="shared" si="676"/>
        <v>77.17</v>
      </c>
      <c r="J188" s="44">
        <f t="shared" si="676"/>
        <v>77.17</v>
      </c>
      <c r="K188" s="44">
        <f t="shared" si="676"/>
        <v>77.17</v>
      </c>
      <c r="L188" s="44">
        <f t="shared" si="676"/>
        <v>77.17</v>
      </c>
      <c r="M188" s="44">
        <f t="shared" si="676"/>
        <v>77.17</v>
      </c>
      <c r="N188" s="44">
        <f t="shared" si="676"/>
        <v>77.17</v>
      </c>
      <c r="O188" s="44">
        <f t="shared" si="676"/>
        <v>77.17</v>
      </c>
      <c r="P188" s="44">
        <f t="shared" si="676"/>
        <v>77.17</v>
      </c>
      <c r="Q188" s="44">
        <f t="shared" si="676"/>
        <v>77.17</v>
      </c>
      <c r="R188" s="44">
        <f t="shared" si="676"/>
        <v>77.17</v>
      </c>
      <c r="S188" s="44">
        <f t="shared" si="676"/>
        <v>77.17</v>
      </c>
      <c r="T188" s="44">
        <f t="shared" si="676"/>
        <v>77.17</v>
      </c>
      <c r="U188" s="44">
        <f t="shared" si="676"/>
        <v>77.17</v>
      </c>
      <c r="V188" s="44">
        <f t="shared" si="676"/>
        <v>77.17</v>
      </c>
      <c r="W188" s="44">
        <f t="shared" si="676"/>
        <v>77.17</v>
      </c>
      <c r="X188" s="44">
        <f t="shared" si="676"/>
        <v>77.17</v>
      </c>
      <c r="Y188" s="45">
        <f t="shared" si="676"/>
        <v>77.17</v>
      </c>
    </row>
    <row r="189" spans="1:25" outlineLevel="1" x14ac:dyDescent="0.2">
      <c r="A189" s="182" t="s">
        <v>3</v>
      </c>
      <c r="B189" s="44">
        <f t="shared" ref="B189:Y189" si="677">B182</f>
        <v>1531.21</v>
      </c>
      <c r="C189" s="44">
        <f t="shared" si="677"/>
        <v>1531.21</v>
      </c>
      <c r="D189" s="44">
        <f t="shared" si="677"/>
        <v>1531.21</v>
      </c>
      <c r="E189" s="44">
        <f t="shared" si="677"/>
        <v>1531.21</v>
      </c>
      <c r="F189" s="44">
        <f t="shared" si="677"/>
        <v>1531.21</v>
      </c>
      <c r="G189" s="44">
        <f t="shared" si="677"/>
        <v>1531.21</v>
      </c>
      <c r="H189" s="44">
        <f t="shared" si="677"/>
        <v>1531.21</v>
      </c>
      <c r="I189" s="44">
        <f t="shared" si="677"/>
        <v>1531.21</v>
      </c>
      <c r="J189" s="44">
        <f t="shared" si="677"/>
        <v>1531.21</v>
      </c>
      <c r="K189" s="44">
        <f t="shared" si="677"/>
        <v>1531.21</v>
      </c>
      <c r="L189" s="44">
        <f t="shared" si="677"/>
        <v>1531.21</v>
      </c>
      <c r="M189" s="44">
        <f t="shared" si="677"/>
        <v>1531.21</v>
      </c>
      <c r="N189" s="44">
        <f t="shared" si="677"/>
        <v>1531.21</v>
      </c>
      <c r="O189" s="44">
        <f t="shared" si="677"/>
        <v>1531.21</v>
      </c>
      <c r="P189" s="44">
        <f t="shared" si="677"/>
        <v>1531.21</v>
      </c>
      <c r="Q189" s="44">
        <f t="shared" si="677"/>
        <v>1531.21</v>
      </c>
      <c r="R189" s="44">
        <f t="shared" si="677"/>
        <v>1531.21</v>
      </c>
      <c r="S189" s="44">
        <f t="shared" si="677"/>
        <v>1531.21</v>
      </c>
      <c r="T189" s="44">
        <f t="shared" si="677"/>
        <v>1531.21</v>
      </c>
      <c r="U189" s="44">
        <f t="shared" si="677"/>
        <v>1531.21</v>
      </c>
      <c r="V189" s="44">
        <f t="shared" si="677"/>
        <v>1531.21</v>
      </c>
      <c r="W189" s="44">
        <f t="shared" si="677"/>
        <v>1531.21</v>
      </c>
      <c r="X189" s="44">
        <f t="shared" si="677"/>
        <v>1531.21</v>
      </c>
      <c r="Y189" s="45">
        <f t="shared" si="677"/>
        <v>1531.21</v>
      </c>
    </row>
    <row r="190" spans="1:25" outlineLevel="1" x14ac:dyDescent="0.2">
      <c r="A190" s="182" t="s">
        <v>4</v>
      </c>
      <c r="B190" s="44">
        <f t="shared" ref="B190:Y191" si="678">B183</f>
        <v>130.51</v>
      </c>
      <c r="C190" s="44">
        <f t="shared" si="678"/>
        <v>130.51</v>
      </c>
      <c r="D190" s="44">
        <f t="shared" si="678"/>
        <v>130.51</v>
      </c>
      <c r="E190" s="44">
        <f t="shared" si="678"/>
        <v>130.51</v>
      </c>
      <c r="F190" s="44">
        <f t="shared" si="678"/>
        <v>130.51</v>
      </c>
      <c r="G190" s="44">
        <f t="shared" si="678"/>
        <v>130.51</v>
      </c>
      <c r="H190" s="44">
        <f t="shared" si="678"/>
        <v>130.51</v>
      </c>
      <c r="I190" s="44">
        <f t="shared" si="678"/>
        <v>130.51</v>
      </c>
      <c r="J190" s="44">
        <f t="shared" si="678"/>
        <v>130.51</v>
      </c>
      <c r="K190" s="44">
        <f t="shared" si="678"/>
        <v>130.51</v>
      </c>
      <c r="L190" s="44">
        <f t="shared" si="678"/>
        <v>130.51</v>
      </c>
      <c r="M190" s="44">
        <f t="shared" si="678"/>
        <v>130.51</v>
      </c>
      <c r="N190" s="44">
        <f t="shared" si="678"/>
        <v>130.51</v>
      </c>
      <c r="O190" s="44">
        <f t="shared" si="678"/>
        <v>130.51</v>
      </c>
      <c r="P190" s="44">
        <f t="shared" si="678"/>
        <v>130.51</v>
      </c>
      <c r="Q190" s="44">
        <f t="shared" si="678"/>
        <v>130.51</v>
      </c>
      <c r="R190" s="44">
        <f t="shared" si="678"/>
        <v>130.51</v>
      </c>
      <c r="S190" s="44">
        <f t="shared" si="678"/>
        <v>130.51</v>
      </c>
      <c r="T190" s="44">
        <f t="shared" si="678"/>
        <v>130.51</v>
      </c>
      <c r="U190" s="44">
        <f t="shared" si="678"/>
        <v>130.51</v>
      </c>
      <c r="V190" s="44">
        <f t="shared" si="678"/>
        <v>130.51</v>
      </c>
      <c r="W190" s="44">
        <f t="shared" si="678"/>
        <v>130.51</v>
      </c>
      <c r="X190" s="44">
        <f t="shared" si="678"/>
        <v>130.51</v>
      </c>
      <c r="Y190" s="45">
        <f t="shared" si="678"/>
        <v>130.51</v>
      </c>
    </row>
    <row r="191" spans="1:25" ht="25.5" outlineLevel="1" x14ac:dyDescent="0.2">
      <c r="A191" s="69" t="s">
        <v>179</v>
      </c>
      <c r="B191" s="209">
        <f>B184</f>
        <v>0</v>
      </c>
      <c r="C191" s="209">
        <f t="shared" si="678"/>
        <v>0</v>
      </c>
      <c r="D191" s="209">
        <f t="shared" si="678"/>
        <v>0</v>
      </c>
      <c r="E191" s="209">
        <f t="shared" si="678"/>
        <v>0</v>
      </c>
      <c r="F191" s="209">
        <f t="shared" si="678"/>
        <v>0</v>
      </c>
      <c r="G191" s="209">
        <f t="shared" si="678"/>
        <v>0</v>
      </c>
      <c r="H191" s="209">
        <f t="shared" si="678"/>
        <v>0</v>
      </c>
      <c r="I191" s="209">
        <f t="shared" si="678"/>
        <v>0</v>
      </c>
      <c r="J191" s="209">
        <f t="shared" si="678"/>
        <v>0</v>
      </c>
      <c r="K191" s="209">
        <f t="shared" si="678"/>
        <v>0</v>
      </c>
      <c r="L191" s="209">
        <f t="shared" si="678"/>
        <v>0</v>
      </c>
      <c r="M191" s="209">
        <f t="shared" si="678"/>
        <v>0</v>
      </c>
      <c r="N191" s="209">
        <f t="shared" si="678"/>
        <v>0</v>
      </c>
      <c r="O191" s="209">
        <f t="shared" si="678"/>
        <v>0</v>
      </c>
      <c r="P191" s="209">
        <f t="shared" si="678"/>
        <v>0</v>
      </c>
      <c r="Q191" s="209">
        <f t="shared" si="678"/>
        <v>0</v>
      </c>
      <c r="R191" s="209">
        <f t="shared" si="678"/>
        <v>0</v>
      </c>
      <c r="S191" s="209">
        <f t="shared" si="678"/>
        <v>0</v>
      </c>
      <c r="T191" s="209">
        <f t="shared" si="678"/>
        <v>0</v>
      </c>
      <c r="U191" s="209">
        <f t="shared" si="678"/>
        <v>0</v>
      </c>
      <c r="V191" s="209">
        <f t="shared" si="678"/>
        <v>0</v>
      </c>
      <c r="W191" s="209">
        <f t="shared" si="678"/>
        <v>0</v>
      </c>
      <c r="X191" s="209">
        <f t="shared" si="678"/>
        <v>0</v>
      </c>
      <c r="Y191" s="209">
        <f t="shared" si="678"/>
        <v>0</v>
      </c>
    </row>
    <row r="192" spans="1:25" ht="15" outlineLevel="1" thickBot="1" x14ac:dyDescent="0.25">
      <c r="A192" s="183" t="s">
        <v>119</v>
      </c>
      <c r="B192" s="184">
        <f t="shared" ref="B192:Y192" si="679">B185</f>
        <v>3.0303901600000001</v>
      </c>
      <c r="C192" s="184">
        <f t="shared" si="679"/>
        <v>3.0303901600000001</v>
      </c>
      <c r="D192" s="184">
        <f t="shared" si="679"/>
        <v>3.0303901600000001</v>
      </c>
      <c r="E192" s="184">
        <f t="shared" si="679"/>
        <v>3.0303901600000001</v>
      </c>
      <c r="F192" s="184">
        <f t="shared" si="679"/>
        <v>3.0303901600000001</v>
      </c>
      <c r="G192" s="184">
        <f t="shared" si="679"/>
        <v>3.0303901600000001</v>
      </c>
      <c r="H192" s="184">
        <f t="shared" si="679"/>
        <v>3.0303901600000001</v>
      </c>
      <c r="I192" s="184">
        <f t="shared" si="679"/>
        <v>3.0303901600000001</v>
      </c>
      <c r="J192" s="184">
        <f t="shared" si="679"/>
        <v>3.0303901600000001</v>
      </c>
      <c r="K192" s="184">
        <f t="shared" si="679"/>
        <v>3.0303901600000001</v>
      </c>
      <c r="L192" s="184">
        <f t="shared" si="679"/>
        <v>3.0303901600000001</v>
      </c>
      <c r="M192" s="184">
        <f t="shared" si="679"/>
        <v>3.0303901600000001</v>
      </c>
      <c r="N192" s="184">
        <f t="shared" si="679"/>
        <v>3.0303901600000001</v>
      </c>
      <c r="O192" s="184">
        <f t="shared" si="679"/>
        <v>3.0303901600000001</v>
      </c>
      <c r="P192" s="184">
        <f t="shared" si="679"/>
        <v>3.0303901600000001</v>
      </c>
      <c r="Q192" s="184">
        <f t="shared" si="679"/>
        <v>3.0303901600000001</v>
      </c>
      <c r="R192" s="184">
        <f t="shared" si="679"/>
        <v>3.0303901600000001</v>
      </c>
      <c r="S192" s="184">
        <f t="shared" si="679"/>
        <v>3.0303901600000001</v>
      </c>
      <c r="T192" s="184">
        <f t="shared" si="679"/>
        <v>3.0303901600000001</v>
      </c>
      <c r="U192" s="184">
        <f t="shared" si="679"/>
        <v>3.0303901600000001</v>
      </c>
      <c r="V192" s="184">
        <f t="shared" si="679"/>
        <v>3.0303901600000001</v>
      </c>
      <c r="W192" s="184">
        <f t="shared" si="679"/>
        <v>3.0303901600000001</v>
      </c>
      <c r="X192" s="184">
        <f t="shared" si="679"/>
        <v>3.0303901600000001</v>
      </c>
      <c r="Y192" s="185">
        <f t="shared" si="679"/>
        <v>3.0303901600000001</v>
      </c>
    </row>
    <row r="193" spans="1:25" x14ac:dyDescent="0.2">
      <c r="A193" s="181">
        <v>27</v>
      </c>
      <c r="B193" s="179">
        <f>ROUND(SUM(B194:B199),2)</f>
        <v>2343.9</v>
      </c>
      <c r="C193" s="179">
        <f t="shared" ref="C193" si="680">ROUND(SUM(C194:C199),2)</f>
        <v>2414.46</v>
      </c>
      <c r="D193" s="179">
        <f t="shared" ref="D193" si="681">ROUND(SUM(D194:D199),2)</f>
        <v>2446.6999999999998</v>
      </c>
      <c r="E193" s="179">
        <f t="shared" ref="E193" si="682">ROUND(SUM(E194:E199),2)</f>
        <v>2472.71</v>
      </c>
      <c r="F193" s="179">
        <f t="shared" ref="F193" si="683">ROUND(SUM(F194:F199),2)</f>
        <v>2469.62</v>
      </c>
      <c r="G193" s="179">
        <f t="shared" ref="G193" si="684">ROUND(SUM(G194:G199),2)</f>
        <v>2473.6999999999998</v>
      </c>
      <c r="H193" s="179">
        <f t="shared" ref="H193" si="685">ROUND(SUM(H194:H199),2)</f>
        <v>2451.64</v>
      </c>
      <c r="I193" s="179">
        <f t="shared" ref="I193" si="686">ROUND(SUM(I194:I199),2)</f>
        <v>2441.7600000000002</v>
      </c>
      <c r="J193" s="179">
        <f t="shared" ref="J193" si="687">ROUND(SUM(J194:J199),2)</f>
        <v>2372.35</v>
      </c>
      <c r="K193" s="179">
        <f t="shared" ref="K193" si="688">ROUND(SUM(K194:K199),2)</f>
        <v>2333.13</v>
      </c>
      <c r="L193" s="179">
        <f t="shared" ref="L193" si="689">ROUND(SUM(L194:L199),2)</f>
        <v>2426.27</v>
      </c>
      <c r="M193" s="179">
        <f t="shared" ref="M193" si="690">ROUND(SUM(M194:M199),2)</f>
        <v>2562.23</v>
      </c>
      <c r="N193" s="179">
        <f t="shared" ref="N193" si="691">ROUND(SUM(N194:N199),2)</f>
        <v>2611.17</v>
      </c>
      <c r="O193" s="179">
        <f t="shared" ref="O193" si="692">ROUND(SUM(O194:O199),2)</f>
        <v>2590.3200000000002</v>
      </c>
      <c r="P193" s="179">
        <f t="shared" ref="P193" si="693">ROUND(SUM(P194:P199),2)</f>
        <v>2525.52</v>
      </c>
      <c r="Q193" s="179">
        <f t="shared" ref="Q193" si="694">ROUND(SUM(Q194:Q199),2)</f>
        <v>2509.3200000000002</v>
      </c>
      <c r="R193" s="179">
        <f t="shared" ref="R193" si="695">ROUND(SUM(R194:R199),2)</f>
        <v>2482.9</v>
      </c>
      <c r="S193" s="179">
        <f t="shared" ref="S193" si="696">ROUND(SUM(S194:S199),2)</f>
        <v>2493.1</v>
      </c>
      <c r="T193" s="179">
        <f t="shared" ref="T193" si="697">ROUND(SUM(T194:T199),2)</f>
        <v>2502.1799999999998</v>
      </c>
      <c r="U193" s="179">
        <f t="shared" ref="U193" si="698">ROUND(SUM(U194:U199),2)</f>
        <v>2491.91</v>
      </c>
      <c r="V193" s="179">
        <f t="shared" ref="V193" si="699">ROUND(SUM(V194:V199),2)</f>
        <v>2464.79</v>
      </c>
      <c r="W193" s="179">
        <f t="shared" ref="W193" si="700">ROUND(SUM(W194:W199),2)</f>
        <v>2522.2399999999998</v>
      </c>
      <c r="X193" s="179">
        <f t="shared" ref="X193" si="701">ROUND(SUM(X194:X199),2)</f>
        <v>2447.1999999999998</v>
      </c>
      <c r="Y193" s="180">
        <f t="shared" ref="Y193" si="702">ROUND(SUM(Y194:Y199),2)</f>
        <v>2469.7199999999998</v>
      </c>
    </row>
    <row r="194" spans="1:25" ht="38.25" outlineLevel="1" x14ac:dyDescent="0.2">
      <c r="A194" s="182" t="s">
        <v>168</v>
      </c>
      <c r="B194" s="177">
        <f>SUMIF(конвертация!$A$34:$A$64,' 3 цк'!$A193,конвертация!B$34:B$64)</f>
        <v>601.97615527000005</v>
      </c>
      <c r="C194" s="177">
        <f>SUMIF(конвертация!$A$34:$A$64,' 3 цк'!$A193,конвертация!C$34:C$64)</f>
        <v>672.53674292000005</v>
      </c>
      <c r="D194" s="177">
        <f>SUMIF(конвертация!$A$34:$A$64,' 3 цк'!$A193,конвертация!D$34:D$64)</f>
        <v>704.78417335999995</v>
      </c>
      <c r="E194" s="177">
        <f>SUMIF(конвертация!$A$34:$A$64,' 3 цк'!$A193,конвертация!E$34:E$64)</f>
        <v>730.78775790999998</v>
      </c>
      <c r="F194" s="177">
        <f>SUMIF(конвертация!$A$34:$A$64,' 3 цк'!$A193,конвертация!F$34:F$64)</f>
        <v>727.69718415</v>
      </c>
      <c r="G194" s="177">
        <f>SUMIF(конвертация!$A$34:$A$64,' 3 цк'!$A193,конвертация!G$34:G$64)</f>
        <v>731.78172942000003</v>
      </c>
      <c r="H194" s="177">
        <f>SUMIF(конвертация!$A$34:$A$64,' 3 цк'!$A193,конвертация!H$34:H$64)</f>
        <v>709.71763910000004</v>
      </c>
      <c r="I194" s="177">
        <f>SUMIF(конвертация!$A$34:$A$64,' 3 цк'!$A193,конвертация!I$34:I$64)</f>
        <v>699.84328383000002</v>
      </c>
      <c r="J194" s="177">
        <f>SUMIF(конвертация!$A$34:$A$64,' 3 цк'!$A193,конвертация!J$34:J$64)</f>
        <v>630.43135074999998</v>
      </c>
      <c r="K194" s="177">
        <f>SUMIF(конвертация!$A$34:$A$64,' 3 цк'!$A193,конвертация!K$34:K$64)</f>
        <v>591.20980539000004</v>
      </c>
      <c r="L194" s="177">
        <f>SUMIF(конвертация!$A$34:$A$64,' 3 цк'!$A193,конвертация!L$34:L$64)</f>
        <v>684.34465697999997</v>
      </c>
      <c r="M194" s="177">
        <f>SUMIF(конвертация!$A$34:$A$64,' 3 цк'!$A193,конвертация!M$34:M$64)</f>
        <v>820.31084529999998</v>
      </c>
      <c r="N194" s="177">
        <f>SUMIF(конвертация!$A$34:$A$64,' 3 цк'!$A193,конвертация!N$34:N$64)</f>
        <v>869.25109473999998</v>
      </c>
      <c r="O194" s="177">
        <f>SUMIF(конвертация!$A$34:$A$64,' 3 цк'!$A193,конвертация!O$34:O$64)</f>
        <v>848.40058732</v>
      </c>
      <c r="P194" s="177">
        <f>SUMIF(конвертация!$A$34:$A$64,' 3 цк'!$A193,конвертация!P$34:P$64)</f>
        <v>783.59614051999995</v>
      </c>
      <c r="Q194" s="177">
        <f>SUMIF(конвертация!$A$34:$A$64,' 3 цк'!$A193,конвертация!Q$34:Q$64)</f>
        <v>767.40102903000002</v>
      </c>
      <c r="R194" s="177">
        <f>SUMIF(конвертация!$A$34:$A$64,' 3 цк'!$A193,конвертация!R$34:R$64)</f>
        <v>740.98174465</v>
      </c>
      <c r="S194" s="177">
        <f>SUMIF(конвертация!$A$34:$A$64,' 3 цк'!$A193,конвертация!S$34:S$64)</f>
        <v>751.18343612000001</v>
      </c>
      <c r="T194" s="177">
        <f>SUMIF(конвертация!$A$34:$A$64,' 3 цк'!$A193,конвертация!T$34:T$64)</f>
        <v>760.25552981999999</v>
      </c>
      <c r="U194" s="177">
        <f>SUMIF(конвертация!$A$34:$A$64,' 3 цк'!$A193,конвертация!U$34:U$64)</f>
        <v>749.98718776999999</v>
      </c>
      <c r="V194" s="177">
        <f>SUMIF(конвертация!$A$34:$A$64,' 3 цк'!$A193,конвертация!V$34:V$64)</f>
        <v>722.86786219999999</v>
      </c>
      <c r="W194" s="177">
        <f>SUMIF(конвертация!$A$34:$A$64,' 3 цк'!$A193,конвертация!W$34:W$64)</f>
        <v>780.32031878999999</v>
      </c>
      <c r="X194" s="177">
        <f>SUMIF(конвертация!$A$34:$A$64,' 3 цк'!$A193,конвертация!X$34:X$64)</f>
        <v>705.27859779000005</v>
      </c>
      <c r="Y194" s="178">
        <f>SUMIF(конвертация!$A$34:$A$64,' 3 цк'!$A193,конвертация!Y$34:Y$64)</f>
        <v>727.80296580000004</v>
      </c>
    </row>
    <row r="195" spans="1:25" ht="38.25" outlineLevel="1" x14ac:dyDescent="0.2">
      <c r="A195" s="182" t="s">
        <v>72</v>
      </c>
      <c r="B195" s="44">
        <f>B188</f>
        <v>77.17</v>
      </c>
      <c r="C195" s="44">
        <f t="shared" ref="C195:Y195" si="703">C188</f>
        <v>77.17</v>
      </c>
      <c r="D195" s="44">
        <f t="shared" si="703"/>
        <v>77.17</v>
      </c>
      <c r="E195" s="44">
        <f t="shared" si="703"/>
        <v>77.17</v>
      </c>
      <c r="F195" s="44">
        <f t="shared" si="703"/>
        <v>77.17</v>
      </c>
      <c r="G195" s="44">
        <f t="shared" si="703"/>
        <v>77.17</v>
      </c>
      <c r="H195" s="44">
        <f t="shared" si="703"/>
        <v>77.17</v>
      </c>
      <c r="I195" s="44">
        <f t="shared" si="703"/>
        <v>77.17</v>
      </c>
      <c r="J195" s="44">
        <f t="shared" si="703"/>
        <v>77.17</v>
      </c>
      <c r="K195" s="44">
        <f t="shared" si="703"/>
        <v>77.17</v>
      </c>
      <c r="L195" s="44">
        <f t="shared" si="703"/>
        <v>77.17</v>
      </c>
      <c r="M195" s="44">
        <f t="shared" si="703"/>
        <v>77.17</v>
      </c>
      <c r="N195" s="44">
        <f t="shared" si="703"/>
        <v>77.17</v>
      </c>
      <c r="O195" s="44">
        <f t="shared" si="703"/>
        <v>77.17</v>
      </c>
      <c r="P195" s="44">
        <f t="shared" si="703"/>
        <v>77.17</v>
      </c>
      <c r="Q195" s="44">
        <f t="shared" si="703"/>
        <v>77.17</v>
      </c>
      <c r="R195" s="44">
        <f t="shared" si="703"/>
        <v>77.17</v>
      </c>
      <c r="S195" s="44">
        <f t="shared" si="703"/>
        <v>77.17</v>
      </c>
      <c r="T195" s="44">
        <f t="shared" si="703"/>
        <v>77.17</v>
      </c>
      <c r="U195" s="44">
        <f t="shared" si="703"/>
        <v>77.17</v>
      </c>
      <c r="V195" s="44">
        <f t="shared" si="703"/>
        <v>77.17</v>
      </c>
      <c r="W195" s="44">
        <f t="shared" si="703"/>
        <v>77.17</v>
      </c>
      <c r="X195" s="44">
        <f t="shared" si="703"/>
        <v>77.17</v>
      </c>
      <c r="Y195" s="45">
        <f t="shared" si="703"/>
        <v>77.17</v>
      </c>
    </row>
    <row r="196" spans="1:25" outlineLevel="1" x14ac:dyDescent="0.2">
      <c r="A196" s="182" t="s">
        <v>3</v>
      </c>
      <c r="B196" s="44">
        <f t="shared" ref="B196:Y196" si="704">B189</f>
        <v>1531.21</v>
      </c>
      <c r="C196" s="44">
        <f t="shared" si="704"/>
        <v>1531.21</v>
      </c>
      <c r="D196" s="44">
        <f t="shared" si="704"/>
        <v>1531.21</v>
      </c>
      <c r="E196" s="44">
        <f t="shared" si="704"/>
        <v>1531.21</v>
      </c>
      <c r="F196" s="44">
        <f t="shared" si="704"/>
        <v>1531.21</v>
      </c>
      <c r="G196" s="44">
        <f t="shared" si="704"/>
        <v>1531.21</v>
      </c>
      <c r="H196" s="44">
        <f t="shared" si="704"/>
        <v>1531.21</v>
      </c>
      <c r="I196" s="44">
        <f t="shared" si="704"/>
        <v>1531.21</v>
      </c>
      <c r="J196" s="44">
        <f t="shared" si="704"/>
        <v>1531.21</v>
      </c>
      <c r="K196" s="44">
        <f t="shared" si="704"/>
        <v>1531.21</v>
      </c>
      <c r="L196" s="44">
        <f t="shared" si="704"/>
        <v>1531.21</v>
      </c>
      <c r="M196" s="44">
        <f t="shared" si="704"/>
        <v>1531.21</v>
      </c>
      <c r="N196" s="44">
        <f t="shared" si="704"/>
        <v>1531.21</v>
      </c>
      <c r="O196" s="44">
        <f t="shared" si="704"/>
        <v>1531.21</v>
      </c>
      <c r="P196" s="44">
        <f t="shared" si="704"/>
        <v>1531.21</v>
      </c>
      <c r="Q196" s="44">
        <f t="shared" si="704"/>
        <v>1531.21</v>
      </c>
      <c r="R196" s="44">
        <f t="shared" si="704"/>
        <v>1531.21</v>
      </c>
      <c r="S196" s="44">
        <f t="shared" si="704"/>
        <v>1531.21</v>
      </c>
      <c r="T196" s="44">
        <f t="shared" si="704"/>
        <v>1531.21</v>
      </c>
      <c r="U196" s="44">
        <f t="shared" si="704"/>
        <v>1531.21</v>
      </c>
      <c r="V196" s="44">
        <f t="shared" si="704"/>
        <v>1531.21</v>
      </c>
      <c r="W196" s="44">
        <f t="shared" si="704"/>
        <v>1531.21</v>
      </c>
      <c r="X196" s="44">
        <f t="shared" si="704"/>
        <v>1531.21</v>
      </c>
      <c r="Y196" s="45">
        <f t="shared" si="704"/>
        <v>1531.21</v>
      </c>
    </row>
    <row r="197" spans="1:25" outlineLevel="1" x14ac:dyDescent="0.2">
      <c r="A197" s="182" t="s">
        <v>4</v>
      </c>
      <c r="B197" s="44">
        <f t="shared" ref="B197:Y198" si="705">B190</f>
        <v>130.51</v>
      </c>
      <c r="C197" s="44">
        <f t="shared" si="705"/>
        <v>130.51</v>
      </c>
      <c r="D197" s="44">
        <f t="shared" si="705"/>
        <v>130.51</v>
      </c>
      <c r="E197" s="44">
        <f t="shared" si="705"/>
        <v>130.51</v>
      </c>
      <c r="F197" s="44">
        <f t="shared" si="705"/>
        <v>130.51</v>
      </c>
      <c r="G197" s="44">
        <f t="shared" si="705"/>
        <v>130.51</v>
      </c>
      <c r="H197" s="44">
        <f t="shared" si="705"/>
        <v>130.51</v>
      </c>
      <c r="I197" s="44">
        <f t="shared" si="705"/>
        <v>130.51</v>
      </c>
      <c r="J197" s="44">
        <f t="shared" si="705"/>
        <v>130.51</v>
      </c>
      <c r="K197" s="44">
        <f t="shared" si="705"/>
        <v>130.51</v>
      </c>
      <c r="L197" s="44">
        <f t="shared" si="705"/>
        <v>130.51</v>
      </c>
      <c r="M197" s="44">
        <f t="shared" si="705"/>
        <v>130.51</v>
      </c>
      <c r="N197" s="44">
        <f t="shared" si="705"/>
        <v>130.51</v>
      </c>
      <c r="O197" s="44">
        <f t="shared" si="705"/>
        <v>130.51</v>
      </c>
      <c r="P197" s="44">
        <f t="shared" si="705"/>
        <v>130.51</v>
      </c>
      <c r="Q197" s="44">
        <f t="shared" si="705"/>
        <v>130.51</v>
      </c>
      <c r="R197" s="44">
        <f t="shared" si="705"/>
        <v>130.51</v>
      </c>
      <c r="S197" s="44">
        <f t="shared" si="705"/>
        <v>130.51</v>
      </c>
      <c r="T197" s="44">
        <f t="shared" si="705"/>
        <v>130.51</v>
      </c>
      <c r="U197" s="44">
        <f t="shared" si="705"/>
        <v>130.51</v>
      </c>
      <c r="V197" s="44">
        <f t="shared" si="705"/>
        <v>130.51</v>
      </c>
      <c r="W197" s="44">
        <f t="shared" si="705"/>
        <v>130.51</v>
      </c>
      <c r="X197" s="44">
        <f t="shared" si="705"/>
        <v>130.51</v>
      </c>
      <c r="Y197" s="45">
        <f t="shared" si="705"/>
        <v>130.51</v>
      </c>
    </row>
    <row r="198" spans="1:25" ht="25.5" outlineLevel="1" x14ac:dyDescent="0.2">
      <c r="A198" s="69" t="s">
        <v>179</v>
      </c>
      <c r="B198" s="209">
        <f>B191</f>
        <v>0</v>
      </c>
      <c r="C198" s="209">
        <f t="shared" si="705"/>
        <v>0</v>
      </c>
      <c r="D198" s="209">
        <f t="shared" si="705"/>
        <v>0</v>
      </c>
      <c r="E198" s="209">
        <f t="shared" si="705"/>
        <v>0</v>
      </c>
      <c r="F198" s="209">
        <f t="shared" si="705"/>
        <v>0</v>
      </c>
      <c r="G198" s="209">
        <f t="shared" si="705"/>
        <v>0</v>
      </c>
      <c r="H198" s="209">
        <f t="shared" si="705"/>
        <v>0</v>
      </c>
      <c r="I198" s="209">
        <f t="shared" si="705"/>
        <v>0</v>
      </c>
      <c r="J198" s="209">
        <f t="shared" si="705"/>
        <v>0</v>
      </c>
      <c r="K198" s="209">
        <f t="shared" si="705"/>
        <v>0</v>
      </c>
      <c r="L198" s="209">
        <f t="shared" si="705"/>
        <v>0</v>
      </c>
      <c r="M198" s="209">
        <f t="shared" si="705"/>
        <v>0</v>
      </c>
      <c r="N198" s="209">
        <f t="shared" si="705"/>
        <v>0</v>
      </c>
      <c r="O198" s="209">
        <f t="shared" si="705"/>
        <v>0</v>
      </c>
      <c r="P198" s="209">
        <f t="shared" si="705"/>
        <v>0</v>
      </c>
      <c r="Q198" s="209">
        <f t="shared" si="705"/>
        <v>0</v>
      </c>
      <c r="R198" s="209">
        <f t="shared" si="705"/>
        <v>0</v>
      </c>
      <c r="S198" s="209">
        <f t="shared" si="705"/>
        <v>0</v>
      </c>
      <c r="T198" s="209">
        <f t="shared" si="705"/>
        <v>0</v>
      </c>
      <c r="U198" s="209">
        <f t="shared" si="705"/>
        <v>0</v>
      </c>
      <c r="V198" s="209">
        <f t="shared" si="705"/>
        <v>0</v>
      </c>
      <c r="W198" s="209">
        <f t="shared" si="705"/>
        <v>0</v>
      </c>
      <c r="X198" s="209">
        <f t="shared" si="705"/>
        <v>0</v>
      </c>
      <c r="Y198" s="209">
        <f t="shared" si="705"/>
        <v>0</v>
      </c>
    </row>
    <row r="199" spans="1:25" ht="15" outlineLevel="1" thickBot="1" x14ac:dyDescent="0.25">
      <c r="A199" s="183" t="s">
        <v>119</v>
      </c>
      <c r="B199" s="184">
        <f t="shared" ref="B199:Y199" si="706">B192</f>
        <v>3.0303901600000001</v>
      </c>
      <c r="C199" s="184">
        <f t="shared" si="706"/>
        <v>3.0303901600000001</v>
      </c>
      <c r="D199" s="184">
        <f t="shared" si="706"/>
        <v>3.0303901600000001</v>
      </c>
      <c r="E199" s="184">
        <f t="shared" si="706"/>
        <v>3.0303901600000001</v>
      </c>
      <c r="F199" s="184">
        <f t="shared" si="706"/>
        <v>3.0303901600000001</v>
      </c>
      <c r="G199" s="184">
        <f t="shared" si="706"/>
        <v>3.0303901600000001</v>
      </c>
      <c r="H199" s="184">
        <f t="shared" si="706"/>
        <v>3.0303901600000001</v>
      </c>
      <c r="I199" s="184">
        <f t="shared" si="706"/>
        <v>3.0303901600000001</v>
      </c>
      <c r="J199" s="184">
        <f t="shared" si="706"/>
        <v>3.0303901600000001</v>
      </c>
      <c r="K199" s="184">
        <f t="shared" si="706"/>
        <v>3.0303901600000001</v>
      </c>
      <c r="L199" s="184">
        <f t="shared" si="706"/>
        <v>3.0303901600000001</v>
      </c>
      <c r="M199" s="184">
        <f t="shared" si="706"/>
        <v>3.0303901600000001</v>
      </c>
      <c r="N199" s="184">
        <f t="shared" si="706"/>
        <v>3.0303901600000001</v>
      </c>
      <c r="O199" s="184">
        <f t="shared" si="706"/>
        <v>3.0303901600000001</v>
      </c>
      <c r="P199" s="184">
        <f t="shared" si="706"/>
        <v>3.0303901600000001</v>
      </c>
      <c r="Q199" s="184">
        <f t="shared" si="706"/>
        <v>3.0303901600000001</v>
      </c>
      <c r="R199" s="184">
        <f t="shared" si="706"/>
        <v>3.0303901600000001</v>
      </c>
      <c r="S199" s="184">
        <f t="shared" si="706"/>
        <v>3.0303901600000001</v>
      </c>
      <c r="T199" s="184">
        <f t="shared" si="706"/>
        <v>3.0303901600000001</v>
      </c>
      <c r="U199" s="184">
        <f t="shared" si="706"/>
        <v>3.0303901600000001</v>
      </c>
      <c r="V199" s="184">
        <f t="shared" si="706"/>
        <v>3.0303901600000001</v>
      </c>
      <c r="W199" s="184">
        <f t="shared" si="706"/>
        <v>3.0303901600000001</v>
      </c>
      <c r="X199" s="184">
        <f t="shared" si="706"/>
        <v>3.0303901600000001</v>
      </c>
      <c r="Y199" s="185">
        <f t="shared" si="706"/>
        <v>3.0303901600000001</v>
      </c>
    </row>
    <row r="200" spans="1:25" x14ac:dyDescent="0.2">
      <c r="A200" s="181">
        <v>28</v>
      </c>
      <c r="B200" s="179">
        <f>ROUND(SUM(B201:B206),2)</f>
        <v>2526.27</v>
      </c>
      <c r="C200" s="179">
        <f t="shared" ref="C200" si="707">ROUND(SUM(C201:C206),2)</f>
        <v>2610.4499999999998</v>
      </c>
      <c r="D200" s="179">
        <f t="shared" ref="D200" si="708">ROUND(SUM(D201:D206),2)</f>
        <v>2646.33</v>
      </c>
      <c r="E200" s="179">
        <f t="shared" ref="E200" si="709">ROUND(SUM(E201:E206),2)</f>
        <v>2643.96</v>
      </c>
      <c r="F200" s="179">
        <f t="shared" ref="F200" si="710">ROUND(SUM(F201:F206),2)</f>
        <v>2649.8</v>
      </c>
      <c r="G200" s="179">
        <f t="shared" ref="G200" si="711">ROUND(SUM(G201:G206),2)</f>
        <v>2630.58</v>
      </c>
      <c r="H200" s="179">
        <f t="shared" ref="H200" si="712">ROUND(SUM(H201:H206),2)</f>
        <v>2611.5500000000002</v>
      </c>
      <c r="I200" s="179">
        <f t="shared" ref="I200" si="713">ROUND(SUM(I201:I206),2)</f>
        <v>2547.7800000000002</v>
      </c>
      <c r="J200" s="179">
        <f t="shared" ref="J200" si="714">ROUND(SUM(J201:J206),2)</f>
        <v>2451.11</v>
      </c>
      <c r="K200" s="179">
        <f t="shared" ref="K200" si="715">ROUND(SUM(K201:K206),2)</f>
        <v>2410.81</v>
      </c>
      <c r="L200" s="179">
        <f t="shared" ref="L200" si="716">ROUND(SUM(L201:L206),2)</f>
        <v>2409.06</v>
      </c>
      <c r="M200" s="179">
        <f t="shared" ref="M200" si="717">ROUND(SUM(M201:M206),2)</f>
        <v>2426.39</v>
      </c>
      <c r="N200" s="179">
        <f t="shared" ref="N200" si="718">ROUND(SUM(N201:N206),2)</f>
        <v>2459.63</v>
      </c>
      <c r="O200" s="179">
        <f t="shared" ref="O200" si="719">ROUND(SUM(O201:O206),2)</f>
        <v>2465.41</v>
      </c>
      <c r="P200" s="179">
        <f t="shared" ref="P200" si="720">ROUND(SUM(P201:P206),2)</f>
        <v>2532.17</v>
      </c>
      <c r="Q200" s="179">
        <f t="shared" ref="Q200" si="721">ROUND(SUM(Q201:Q206),2)</f>
        <v>2522.29</v>
      </c>
      <c r="R200" s="179">
        <f t="shared" ref="R200" si="722">ROUND(SUM(R201:R206),2)</f>
        <v>2514.3000000000002</v>
      </c>
      <c r="S200" s="179">
        <f t="shared" ref="S200" si="723">ROUND(SUM(S201:S206),2)</f>
        <v>2500.09</v>
      </c>
      <c r="T200" s="179">
        <f t="shared" ref="T200" si="724">ROUND(SUM(T201:T206),2)</f>
        <v>2498.77</v>
      </c>
      <c r="U200" s="179">
        <f t="shared" ref="U200" si="725">ROUND(SUM(U201:U206),2)</f>
        <v>2444.66</v>
      </c>
      <c r="V200" s="179">
        <f t="shared" ref="V200" si="726">ROUND(SUM(V201:V206),2)</f>
        <v>2368.86</v>
      </c>
      <c r="W200" s="179">
        <f t="shared" ref="W200" si="727">ROUND(SUM(W201:W206),2)</f>
        <v>2532.94</v>
      </c>
      <c r="X200" s="179">
        <f t="shared" ref="X200" si="728">ROUND(SUM(X201:X206),2)</f>
        <v>2439.94</v>
      </c>
      <c r="Y200" s="180">
        <f t="shared" ref="Y200" si="729">ROUND(SUM(Y201:Y206),2)</f>
        <v>2452.19</v>
      </c>
    </row>
    <row r="201" spans="1:25" ht="38.25" outlineLevel="1" x14ac:dyDescent="0.2">
      <c r="A201" s="182" t="s">
        <v>168</v>
      </c>
      <c r="B201" s="177">
        <f>SUMIF(конвертация!$A$34:$A$64,' 3 цк'!$A200,конвертация!B$34:B$64)</f>
        <v>784.34862215999999</v>
      </c>
      <c r="C201" s="177">
        <f>SUMIF(конвертация!$A$34:$A$64,' 3 цк'!$A200,конвертация!C$34:C$64)</f>
        <v>868.52611477999994</v>
      </c>
      <c r="D201" s="177">
        <f>SUMIF(конвертация!$A$34:$A$64,' 3 цк'!$A200,конвертация!D$34:D$64)</f>
        <v>904.40842530999998</v>
      </c>
      <c r="E201" s="177">
        <f>SUMIF(конвертация!$A$34:$A$64,' 3 цк'!$A200,конвертация!E$34:E$64)</f>
        <v>902.03931520000003</v>
      </c>
      <c r="F201" s="177">
        <f>SUMIF(конвертация!$A$34:$A$64,' 3 цк'!$A200,конвертация!F$34:F$64)</f>
        <v>907.87594114000001</v>
      </c>
      <c r="G201" s="177">
        <f>SUMIF(конвертация!$A$34:$A$64,' 3 цк'!$A200,конвертация!G$34:G$64)</f>
        <v>888.65739526000004</v>
      </c>
      <c r="H201" s="177">
        <f>SUMIF(конвертация!$A$34:$A$64,' 3 цк'!$A200,конвертация!H$34:H$64)</f>
        <v>869.62514484999997</v>
      </c>
      <c r="I201" s="177">
        <f>SUMIF(конвертация!$A$34:$A$64,' 3 цк'!$A200,конвертация!I$34:I$64)</f>
        <v>805.86077948000002</v>
      </c>
      <c r="J201" s="177">
        <f>SUMIF(конвертация!$A$34:$A$64,' 3 цк'!$A200,конвертация!J$34:J$64)</f>
        <v>709.19115249000004</v>
      </c>
      <c r="K201" s="177">
        <f>SUMIF(конвертация!$A$34:$A$64,' 3 цк'!$A200,конвертация!K$34:K$64)</f>
        <v>668.89046084999995</v>
      </c>
      <c r="L201" s="177">
        <f>SUMIF(конвертация!$A$34:$A$64,' 3 цк'!$A200,конвертация!L$34:L$64)</f>
        <v>667.14340183000002</v>
      </c>
      <c r="M201" s="177">
        <f>SUMIF(конвертация!$A$34:$A$64,' 3 цк'!$A200,конвертация!M$34:M$64)</f>
        <v>684.46568026</v>
      </c>
      <c r="N201" s="177">
        <f>SUMIF(конвертация!$A$34:$A$64,' 3 цк'!$A200,конвертация!N$34:N$64)</f>
        <v>717.71048531999998</v>
      </c>
      <c r="O201" s="177">
        <f>SUMIF(конвертация!$A$34:$A$64,' 3 цк'!$A200,конвертация!O$34:O$64)</f>
        <v>723.48954131999994</v>
      </c>
      <c r="P201" s="177">
        <f>SUMIF(конвертация!$A$34:$A$64,' 3 цк'!$A200,конвертация!P$34:P$64)</f>
        <v>790.24649421000004</v>
      </c>
      <c r="Q201" s="177">
        <f>SUMIF(конвертация!$A$34:$A$64,' 3 цк'!$A200,конвертация!Q$34:Q$64)</f>
        <v>780.36898675999998</v>
      </c>
      <c r="R201" s="177">
        <f>SUMIF(конвертация!$A$34:$A$64,' 3 цк'!$A200,конвертация!R$34:R$64)</f>
        <v>772.38368300000002</v>
      </c>
      <c r="S201" s="177">
        <f>SUMIF(конвертация!$A$34:$A$64,' 3 цк'!$A200,конвертация!S$34:S$64)</f>
        <v>758.17069771000001</v>
      </c>
      <c r="T201" s="177">
        <f>SUMIF(конвертация!$A$34:$A$64,' 3 цк'!$A200,конвертация!T$34:T$64)</f>
        <v>756.84623889</v>
      </c>
      <c r="U201" s="177">
        <f>SUMIF(конвертация!$A$34:$A$64,' 3 цк'!$A200,конвертация!U$34:U$64)</f>
        <v>702.73807448000002</v>
      </c>
      <c r="V201" s="177">
        <f>SUMIF(конвертация!$A$34:$A$64,' 3 цк'!$A200,конвертация!V$34:V$64)</f>
        <v>626.93850056999997</v>
      </c>
      <c r="W201" s="177">
        <f>SUMIF(конвертация!$A$34:$A$64,' 3 цк'!$A200,конвертация!W$34:W$64)</f>
        <v>791.02233559000001</v>
      </c>
      <c r="X201" s="177">
        <f>SUMIF(конвертация!$A$34:$A$64,' 3 цк'!$A200,конвертация!X$34:X$64)</f>
        <v>698.01477920000002</v>
      </c>
      <c r="Y201" s="178">
        <f>SUMIF(конвертация!$A$34:$A$64,' 3 цк'!$A200,конвертация!Y$34:Y$64)</f>
        <v>710.27266308000003</v>
      </c>
    </row>
    <row r="202" spans="1:25" ht="38.25" outlineLevel="1" x14ac:dyDescent="0.2">
      <c r="A202" s="182" t="s">
        <v>72</v>
      </c>
      <c r="B202" s="44">
        <f>B195</f>
        <v>77.17</v>
      </c>
      <c r="C202" s="44">
        <f t="shared" ref="C202:Y202" si="730">C195</f>
        <v>77.17</v>
      </c>
      <c r="D202" s="44">
        <f t="shared" si="730"/>
        <v>77.17</v>
      </c>
      <c r="E202" s="44">
        <f t="shared" si="730"/>
        <v>77.17</v>
      </c>
      <c r="F202" s="44">
        <f t="shared" si="730"/>
        <v>77.17</v>
      </c>
      <c r="G202" s="44">
        <f t="shared" si="730"/>
        <v>77.17</v>
      </c>
      <c r="H202" s="44">
        <f t="shared" si="730"/>
        <v>77.17</v>
      </c>
      <c r="I202" s="44">
        <f t="shared" si="730"/>
        <v>77.17</v>
      </c>
      <c r="J202" s="44">
        <f t="shared" si="730"/>
        <v>77.17</v>
      </c>
      <c r="K202" s="44">
        <f t="shared" si="730"/>
        <v>77.17</v>
      </c>
      <c r="L202" s="44">
        <f t="shared" si="730"/>
        <v>77.17</v>
      </c>
      <c r="M202" s="44">
        <f t="shared" si="730"/>
        <v>77.17</v>
      </c>
      <c r="N202" s="44">
        <f t="shared" si="730"/>
        <v>77.17</v>
      </c>
      <c r="O202" s="44">
        <f t="shared" si="730"/>
        <v>77.17</v>
      </c>
      <c r="P202" s="44">
        <f t="shared" si="730"/>
        <v>77.17</v>
      </c>
      <c r="Q202" s="44">
        <f t="shared" si="730"/>
        <v>77.17</v>
      </c>
      <c r="R202" s="44">
        <f t="shared" si="730"/>
        <v>77.17</v>
      </c>
      <c r="S202" s="44">
        <f t="shared" si="730"/>
        <v>77.17</v>
      </c>
      <c r="T202" s="44">
        <f t="shared" si="730"/>
        <v>77.17</v>
      </c>
      <c r="U202" s="44">
        <f t="shared" si="730"/>
        <v>77.17</v>
      </c>
      <c r="V202" s="44">
        <f t="shared" si="730"/>
        <v>77.17</v>
      </c>
      <c r="W202" s="44">
        <f t="shared" si="730"/>
        <v>77.17</v>
      </c>
      <c r="X202" s="44">
        <f t="shared" si="730"/>
        <v>77.17</v>
      </c>
      <c r="Y202" s="45">
        <f t="shared" si="730"/>
        <v>77.17</v>
      </c>
    </row>
    <row r="203" spans="1:25" outlineLevel="1" x14ac:dyDescent="0.2">
      <c r="A203" s="182" t="s">
        <v>3</v>
      </c>
      <c r="B203" s="44">
        <f t="shared" ref="B203:Y203" si="731">B196</f>
        <v>1531.21</v>
      </c>
      <c r="C203" s="44">
        <f t="shared" si="731"/>
        <v>1531.21</v>
      </c>
      <c r="D203" s="44">
        <f t="shared" si="731"/>
        <v>1531.21</v>
      </c>
      <c r="E203" s="44">
        <f t="shared" si="731"/>
        <v>1531.21</v>
      </c>
      <c r="F203" s="44">
        <f t="shared" si="731"/>
        <v>1531.21</v>
      </c>
      <c r="G203" s="44">
        <f t="shared" si="731"/>
        <v>1531.21</v>
      </c>
      <c r="H203" s="44">
        <f t="shared" si="731"/>
        <v>1531.21</v>
      </c>
      <c r="I203" s="44">
        <f t="shared" si="731"/>
        <v>1531.21</v>
      </c>
      <c r="J203" s="44">
        <f t="shared" si="731"/>
        <v>1531.21</v>
      </c>
      <c r="K203" s="44">
        <f t="shared" si="731"/>
        <v>1531.21</v>
      </c>
      <c r="L203" s="44">
        <f t="shared" si="731"/>
        <v>1531.21</v>
      </c>
      <c r="M203" s="44">
        <f t="shared" si="731"/>
        <v>1531.21</v>
      </c>
      <c r="N203" s="44">
        <f t="shared" si="731"/>
        <v>1531.21</v>
      </c>
      <c r="O203" s="44">
        <f t="shared" si="731"/>
        <v>1531.21</v>
      </c>
      <c r="P203" s="44">
        <f t="shared" si="731"/>
        <v>1531.21</v>
      </c>
      <c r="Q203" s="44">
        <f t="shared" si="731"/>
        <v>1531.21</v>
      </c>
      <c r="R203" s="44">
        <f t="shared" si="731"/>
        <v>1531.21</v>
      </c>
      <c r="S203" s="44">
        <f t="shared" si="731"/>
        <v>1531.21</v>
      </c>
      <c r="T203" s="44">
        <f t="shared" si="731"/>
        <v>1531.21</v>
      </c>
      <c r="U203" s="44">
        <f t="shared" si="731"/>
        <v>1531.21</v>
      </c>
      <c r="V203" s="44">
        <f t="shared" si="731"/>
        <v>1531.21</v>
      </c>
      <c r="W203" s="44">
        <f t="shared" si="731"/>
        <v>1531.21</v>
      </c>
      <c r="X203" s="44">
        <f t="shared" si="731"/>
        <v>1531.21</v>
      </c>
      <c r="Y203" s="45">
        <f t="shared" si="731"/>
        <v>1531.21</v>
      </c>
    </row>
    <row r="204" spans="1:25" outlineLevel="1" x14ac:dyDescent="0.2">
      <c r="A204" s="182" t="s">
        <v>4</v>
      </c>
      <c r="B204" s="44">
        <f t="shared" ref="B204:Y205" si="732">B197</f>
        <v>130.51</v>
      </c>
      <c r="C204" s="44">
        <f t="shared" si="732"/>
        <v>130.51</v>
      </c>
      <c r="D204" s="44">
        <f t="shared" si="732"/>
        <v>130.51</v>
      </c>
      <c r="E204" s="44">
        <f t="shared" si="732"/>
        <v>130.51</v>
      </c>
      <c r="F204" s="44">
        <f t="shared" si="732"/>
        <v>130.51</v>
      </c>
      <c r="G204" s="44">
        <f t="shared" si="732"/>
        <v>130.51</v>
      </c>
      <c r="H204" s="44">
        <f t="shared" si="732"/>
        <v>130.51</v>
      </c>
      <c r="I204" s="44">
        <f t="shared" si="732"/>
        <v>130.51</v>
      </c>
      <c r="J204" s="44">
        <f t="shared" si="732"/>
        <v>130.51</v>
      </c>
      <c r="K204" s="44">
        <f t="shared" si="732"/>
        <v>130.51</v>
      </c>
      <c r="L204" s="44">
        <f t="shared" si="732"/>
        <v>130.51</v>
      </c>
      <c r="M204" s="44">
        <f t="shared" si="732"/>
        <v>130.51</v>
      </c>
      <c r="N204" s="44">
        <f t="shared" si="732"/>
        <v>130.51</v>
      </c>
      <c r="O204" s="44">
        <f t="shared" si="732"/>
        <v>130.51</v>
      </c>
      <c r="P204" s="44">
        <f t="shared" si="732"/>
        <v>130.51</v>
      </c>
      <c r="Q204" s="44">
        <f t="shared" si="732"/>
        <v>130.51</v>
      </c>
      <c r="R204" s="44">
        <f t="shared" si="732"/>
        <v>130.51</v>
      </c>
      <c r="S204" s="44">
        <f t="shared" si="732"/>
        <v>130.51</v>
      </c>
      <c r="T204" s="44">
        <f t="shared" si="732"/>
        <v>130.51</v>
      </c>
      <c r="U204" s="44">
        <f t="shared" si="732"/>
        <v>130.51</v>
      </c>
      <c r="V204" s="44">
        <f t="shared" si="732"/>
        <v>130.51</v>
      </c>
      <c r="W204" s="44">
        <f t="shared" si="732"/>
        <v>130.51</v>
      </c>
      <c r="X204" s="44">
        <f t="shared" si="732"/>
        <v>130.51</v>
      </c>
      <c r="Y204" s="45">
        <f t="shared" si="732"/>
        <v>130.51</v>
      </c>
    </row>
    <row r="205" spans="1:25" ht="25.5" outlineLevel="1" x14ac:dyDescent="0.2">
      <c r="A205" s="69" t="s">
        <v>179</v>
      </c>
      <c r="B205" s="209">
        <f>B198</f>
        <v>0</v>
      </c>
      <c r="C205" s="209">
        <f t="shared" si="732"/>
        <v>0</v>
      </c>
      <c r="D205" s="209">
        <f t="shared" si="732"/>
        <v>0</v>
      </c>
      <c r="E205" s="209">
        <f t="shared" si="732"/>
        <v>0</v>
      </c>
      <c r="F205" s="209">
        <f t="shared" si="732"/>
        <v>0</v>
      </c>
      <c r="G205" s="209">
        <f t="shared" si="732"/>
        <v>0</v>
      </c>
      <c r="H205" s="209">
        <f t="shared" si="732"/>
        <v>0</v>
      </c>
      <c r="I205" s="209">
        <f t="shared" si="732"/>
        <v>0</v>
      </c>
      <c r="J205" s="209">
        <f t="shared" si="732"/>
        <v>0</v>
      </c>
      <c r="K205" s="209">
        <f t="shared" si="732"/>
        <v>0</v>
      </c>
      <c r="L205" s="209">
        <f t="shared" si="732"/>
        <v>0</v>
      </c>
      <c r="M205" s="209">
        <f t="shared" si="732"/>
        <v>0</v>
      </c>
      <c r="N205" s="209">
        <f t="shared" si="732"/>
        <v>0</v>
      </c>
      <c r="O205" s="209">
        <f t="shared" si="732"/>
        <v>0</v>
      </c>
      <c r="P205" s="209">
        <f t="shared" si="732"/>
        <v>0</v>
      </c>
      <c r="Q205" s="209">
        <f t="shared" si="732"/>
        <v>0</v>
      </c>
      <c r="R205" s="209">
        <f t="shared" si="732"/>
        <v>0</v>
      </c>
      <c r="S205" s="209">
        <f t="shared" si="732"/>
        <v>0</v>
      </c>
      <c r="T205" s="209">
        <f t="shared" si="732"/>
        <v>0</v>
      </c>
      <c r="U205" s="209">
        <f t="shared" si="732"/>
        <v>0</v>
      </c>
      <c r="V205" s="209">
        <f t="shared" si="732"/>
        <v>0</v>
      </c>
      <c r="W205" s="209">
        <f t="shared" si="732"/>
        <v>0</v>
      </c>
      <c r="X205" s="209">
        <f t="shared" si="732"/>
        <v>0</v>
      </c>
      <c r="Y205" s="209">
        <f t="shared" si="732"/>
        <v>0</v>
      </c>
    </row>
    <row r="206" spans="1:25" ht="15" outlineLevel="1" thickBot="1" x14ac:dyDescent="0.25">
      <c r="A206" s="183" t="s">
        <v>119</v>
      </c>
      <c r="B206" s="184">
        <f t="shared" ref="B206:Y206" si="733">B199</f>
        <v>3.0303901600000001</v>
      </c>
      <c r="C206" s="184">
        <f t="shared" si="733"/>
        <v>3.0303901600000001</v>
      </c>
      <c r="D206" s="184">
        <f t="shared" si="733"/>
        <v>3.0303901600000001</v>
      </c>
      <c r="E206" s="184">
        <f t="shared" si="733"/>
        <v>3.0303901600000001</v>
      </c>
      <c r="F206" s="184">
        <f t="shared" si="733"/>
        <v>3.0303901600000001</v>
      </c>
      <c r="G206" s="184">
        <f t="shared" si="733"/>
        <v>3.0303901600000001</v>
      </c>
      <c r="H206" s="184">
        <f t="shared" si="733"/>
        <v>3.0303901600000001</v>
      </c>
      <c r="I206" s="184">
        <f t="shared" si="733"/>
        <v>3.0303901600000001</v>
      </c>
      <c r="J206" s="184">
        <f t="shared" si="733"/>
        <v>3.0303901600000001</v>
      </c>
      <c r="K206" s="184">
        <f t="shared" si="733"/>
        <v>3.0303901600000001</v>
      </c>
      <c r="L206" s="184">
        <f t="shared" si="733"/>
        <v>3.0303901600000001</v>
      </c>
      <c r="M206" s="184">
        <f t="shared" si="733"/>
        <v>3.0303901600000001</v>
      </c>
      <c r="N206" s="184">
        <f t="shared" si="733"/>
        <v>3.0303901600000001</v>
      </c>
      <c r="O206" s="184">
        <f t="shared" si="733"/>
        <v>3.0303901600000001</v>
      </c>
      <c r="P206" s="184">
        <f t="shared" si="733"/>
        <v>3.0303901600000001</v>
      </c>
      <c r="Q206" s="184">
        <f t="shared" si="733"/>
        <v>3.0303901600000001</v>
      </c>
      <c r="R206" s="184">
        <f t="shared" si="733"/>
        <v>3.0303901600000001</v>
      </c>
      <c r="S206" s="184">
        <f t="shared" si="733"/>
        <v>3.0303901600000001</v>
      </c>
      <c r="T206" s="184">
        <f t="shared" si="733"/>
        <v>3.0303901600000001</v>
      </c>
      <c r="U206" s="184">
        <f t="shared" si="733"/>
        <v>3.0303901600000001</v>
      </c>
      <c r="V206" s="184">
        <f t="shared" si="733"/>
        <v>3.0303901600000001</v>
      </c>
      <c r="W206" s="184">
        <f t="shared" si="733"/>
        <v>3.0303901600000001</v>
      </c>
      <c r="X206" s="184">
        <f t="shared" si="733"/>
        <v>3.0303901600000001</v>
      </c>
      <c r="Y206" s="185">
        <f t="shared" si="733"/>
        <v>3.0303901600000001</v>
      </c>
    </row>
    <row r="207" spans="1:25" x14ac:dyDescent="0.2">
      <c r="A207" s="181">
        <v>29</v>
      </c>
      <c r="B207" s="179">
        <f>ROUND(SUM(B208:B213),2)</f>
        <v>2539.66</v>
      </c>
      <c r="C207" s="179">
        <f t="shared" ref="C207" si="734">ROUND(SUM(C208:C213),2)</f>
        <v>2608.08</v>
      </c>
      <c r="D207" s="179">
        <f t="shared" ref="D207" si="735">ROUND(SUM(D208:D213),2)</f>
        <v>2629.31</v>
      </c>
      <c r="E207" s="179">
        <f t="shared" ref="E207" si="736">ROUND(SUM(E208:E213),2)</f>
        <v>2626.28</v>
      </c>
      <c r="F207" s="179">
        <f t="shared" ref="F207" si="737">ROUND(SUM(F208:F213),2)</f>
        <v>2637.75</v>
      </c>
      <c r="G207" s="179">
        <f t="shared" ref="G207" si="738">ROUND(SUM(G208:G213),2)</f>
        <v>2633.35</v>
      </c>
      <c r="H207" s="179">
        <f t="shared" ref="H207" si="739">ROUND(SUM(H208:H213),2)</f>
        <v>2608.36</v>
      </c>
      <c r="I207" s="179">
        <f t="shared" ref="I207" si="740">ROUND(SUM(I208:I213),2)</f>
        <v>2527.11</v>
      </c>
      <c r="J207" s="179">
        <f t="shared" ref="J207" si="741">ROUND(SUM(J208:J213),2)</f>
        <v>2531.59</v>
      </c>
      <c r="K207" s="179">
        <f t="shared" ref="K207" si="742">ROUND(SUM(K208:K213),2)</f>
        <v>2535.23</v>
      </c>
      <c r="L207" s="179">
        <f t="shared" ref="L207" si="743">ROUND(SUM(L208:L213),2)</f>
        <v>2519.29</v>
      </c>
      <c r="M207" s="179">
        <f t="shared" ref="M207" si="744">ROUND(SUM(M208:M213),2)</f>
        <v>2523.31</v>
      </c>
      <c r="N207" s="179">
        <f t="shared" ref="N207" si="745">ROUND(SUM(N208:N213),2)</f>
        <v>2514.09</v>
      </c>
      <c r="O207" s="179">
        <f t="shared" ref="O207" si="746">ROUND(SUM(O208:O213),2)</f>
        <v>2527.9899999999998</v>
      </c>
      <c r="P207" s="179">
        <f t="shared" ref="P207" si="747">ROUND(SUM(P208:P213),2)</f>
        <v>2521.98</v>
      </c>
      <c r="Q207" s="179">
        <f t="shared" ref="Q207" si="748">ROUND(SUM(Q208:Q213),2)</f>
        <v>2494.15</v>
      </c>
      <c r="R207" s="179">
        <f t="shared" ref="R207" si="749">ROUND(SUM(R208:R213),2)</f>
        <v>2470.4299999999998</v>
      </c>
      <c r="S207" s="179">
        <f t="shared" ref="S207" si="750">ROUND(SUM(S208:S213),2)</f>
        <v>2442.0700000000002</v>
      </c>
      <c r="T207" s="179">
        <f t="shared" ref="T207" si="751">ROUND(SUM(T208:T213),2)</f>
        <v>2400.4899999999998</v>
      </c>
      <c r="U207" s="179">
        <f t="shared" ref="U207" si="752">ROUND(SUM(U208:U213),2)</f>
        <v>2380.1</v>
      </c>
      <c r="V207" s="179">
        <f t="shared" ref="V207" si="753">ROUND(SUM(V208:V213),2)</f>
        <v>2471.39</v>
      </c>
      <c r="W207" s="179">
        <f t="shared" ref="W207" si="754">ROUND(SUM(W208:W213),2)</f>
        <v>2526.2600000000002</v>
      </c>
      <c r="X207" s="179">
        <f t="shared" ref="X207" si="755">ROUND(SUM(X208:X213),2)</f>
        <v>2492.36</v>
      </c>
      <c r="Y207" s="180">
        <f t="shared" ref="Y207" si="756">ROUND(SUM(Y208:Y213),2)</f>
        <v>2448.9299999999998</v>
      </c>
    </row>
    <row r="208" spans="1:25" ht="38.25" outlineLevel="1" x14ac:dyDescent="0.2">
      <c r="A208" s="182" t="s">
        <v>168</v>
      </c>
      <c r="B208" s="177">
        <f>SUMIF(конвертация!$A$34:$A$64,' 3 цк'!$A207,конвертация!B$34:B$64)</f>
        <v>797.73956944999998</v>
      </c>
      <c r="C208" s="177">
        <f>SUMIF(конвертация!$A$34:$A$64,' 3 цк'!$A207,конвертация!C$34:C$64)</f>
        <v>866.16374739000003</v>
      </c>
      <c r="D208" s="177">
        <f>SUMIF(конвертация!$A$34:$A$64,' 3 цк'!$A207,конвертация!D$34:D$64)</f>
        <v>887.38483129999997</v>
      </c>
      <c r="E208" s="177">
        <f>SUMIF(конвертация!$A$34:$A$64,' 3 цк'!$A207,конвертация!E$34:E$64)</f>
        <v>884.35574305</v>
      </c>
      <c r="F208" s="177">
        <f>SUMIF(конвертация!$A$34:$A$64,' 3 цк'!$A207,конвертация!F$34:F$64)</f>
        <v>895.82700224999996</v>
      </c>
      <c r="G208" s="177">
        <f>SUMIF(конвертация!$A$34:$A$64,' 3 цк'!$A207,конвертация!G$34:G$64)</f>
        <v>891.43141663999995</v>
      </c>
      <c r="H208" s="177">
        <f>SUMIF(конвертация!$A$34:$A$64,' 3 цк'!$A207,конвертация!H$34:H$64)</f>
        <v>866.43864301999997</v>
      </c>
      <c r="I208" s="177">
        <f>SUMIF(конвертация!$A$34:$A$64,' 3 цк'!$A207,конвертация!I$34:I$64)</f>
        <v>785.18534946</v>
      </c>
      <c r="J208" s="177">
        <f>SUMIF(конвертация!$A$34:$A$64,' 3 цк'!$A207,конвертация!J$34:J$64)</f>
        <v>789.67243508000001</v>
      </c>
      <c r="K208" s="177">
        <f>SUMIF(конвертация!$A$34:$A$64,' 3 цк'!$A207,конвертация!K$34:K$64)</f>
        <v>793.30738781000002</v>
      </c>
      <c r="L208" s="177">
        <f>SUMIF(конвертация!$A$34:$A$64,' 3 цк'!$A207,конвертация!L$34:L$64)</f>
        <v>777.36584608999999</v>
      </c>
      <c r="M208" s="177">
        <f>SUMIF(конвертация!$A$34:$A$64,' 3 цк'!$A207,конвертация!M$34:M$64)</f>
        <v>781.38669546999995</v>
      </c>
      <c r="N208" s="177">
        <f>SUMIF(конвертация!$A$34:$A$64,' 3 цк'!$A207,конвертация!N$34:N$64)</f>
        <v>772.17261512000005</v>
      </c>
      <c r="O208" s="177">
        <f>SUMIF(конвертация!$A$34:$A$64,' 3 цк'!$A207,конвертация!O$34:O$64)</f>
        <v>786.07394947</v>
      </c>
      <c r="P208" s="177">
        <f>SUMIF(конвертация!$A$34:$A$64,' 3 цк'!$A207,конвертация!P$34:P$64)</f>
        <v>780.05828732999998</v>
      </c>
      <c r="Q208" s="177">
        <f>SUMIF(конвертация!$A$34:$A$64,' 3 цк'!$A207,конвертация!Q$34:Q$64)</f>
        <v>752.22654492000004</v>
      </c>
      <c r="R208" s="177">
        <f>SUMIF(конвертация!$A$34:$A$64,' 3 цк'!$A207,конвертация!R$34:R$64)</f>
        <v>728.51274032000003</v>
      </c>
      <c r="S208" s="177">
        <f>SUMIF(конвертация!$A$34:$A$64,' 3 цк'!$A207,конвертация!S$34:S$64)</f>
        <v>700.15416789000005</v>
      </c>
      <c r="T208" s="177">
        <f>SUMIF(конвертация!$A$34:$A$64,' 3 цк'!$A207,конвертация!T$34:T$64)</f>
        <v>658.57388715000002</v>
      </c>
      <c r="U208" s="177">
        <f>SUMIF(конвертация!$A$34:$A$64,' 3 цк'!$A207,конвертация!U$34:U$64)</f>
        <v>638.17556677000005</v>
      </c>
      <c r="V208" s="177">
        <f>SUMIF(конвертация!$A$34:$A$64,' 3 цк'!$A207,конвертация!V$34:V$64)</f>
        <v>729.47277928999995</v>
      </c>
      <c r="W208" s="177">
        <f>SUMIF(конвертация!$A$34:$A$64,' 3 цк'!$A207,конвертация!W$34:W$64)</f>
        <v>784.34211966999999</v>
      </c>
      <c r="X208" s="177">
        <f>SUMIF(конвертация!$A$34:$A$64,' 3 цк'!$A207,конвертация!X$34:X$64)</f>
        <v>750.43553778</v>
      </c>
      <c r="Y208" s="178">
        <f>SUMIF(конвертация!$A$34:$A$64,' 3 цк'!$A207,конвертация!Y$34:Y$64)</f>
        <v>707.00669618999996</v>
      </c>
    </row>
    <row r="209" spans="1:25" ht="38.25" outlineLevel="1" x14ac:dyDescent="0.2">
      <c r="A209" s="182" t="s">
        <v>72</v>
      </c>
      <c r="B209" s="44">
        <f>B202</f>
        <v>77.17</v>
      </c>
      <c r="C209" s="44">
        <f t="shared" ref="C209:Y209" si="757">C202</f>
        <v>77.17</v>
      </c>
      <c r="D209" s="44">
        <f t="shared" si="757"/>
        <v>77.17</v>
      </c>
      <c r="E209" s="44">
        <f t="shared" si="757"/>
        <v>77.17</v>
      </c>
      <c r="F209" s="44">
        <f t="shared" si="757"/>
        <v>77.17</v>
      </c>
      <c r="G209" s="44">
        <f t="shared" si="757"/>
        <v>77.17</v>
      </c>
      <c r="H209" s="44">
        <f t="shared" si="757"/>
        <v>77.17</v>
      </c>
      <c r="I209" s="44">
        <f t="shared" si="757"/>
        <v>77.17</v>
      </c>
      <c r="J209" s="44">
        <f t="shared" si="757"/>
        <v>77.17</v>
      </c>
      <c r="K209" s="44">
        <f t="shared" si="757"/>
        <v>77.17</v>
      </c>
      <c r="L209" s="44">
        <f t="shared" si="757"/>
        <v>77.17</v>
      </c>
      <c r="M209" s="44">
        <f t="shared" si="757"/>
        <v>77.17</v>
      </c>
      <c r="N209" s="44">
        <f t="shared" si="757"/>
        <v>77.17</v>
      </c>
      <c r="O209" s="44">
        <f t="shared" si="757"/>
        <v>77.17</v>
      </c>
      <c r="P209" s="44">
        <f t="shared" si="757"/>
        <v>77.17</v>
      </c>
      <c r="Q209" s="44">
        <f t="shared" si="757"/>
        <v>77.17</v>
      </c>
      <c r="R209" s="44">
        <f t="shared" si="757"/>
        <v>77.17</v>
      </c>
      <c r="S209" s="44">
        <f t="shared" si="757"/>
        <v>77.17</v>
      </c>
      <c r="T209" s="44">
        <f t="shared" si="757"/>
        <v>77.17</v>
      </c>
      <c r="U209" s="44">
        <f t="shared" si="757"/>
        <v>77.17</v>
      </c>
      <c r="V209" s="44">
        <f t="shared" si="757"/>
        <v>77.17</v>
      </c>
      <c r="W209" s="44">
        <f t="shared" si="757"/>
        <v>77.17</v>
      </c>
      <c r="X209" s="44">
        <f t="shared" si="757"/>
        <v>77.17</v>
      </c>
      <c r="Y209" s="45">
        <f t="shared" si="757"/>
        <v>77.17</v>
      </c>
    </row>
    <row r="210" spans="1:25" outlineLevel="1" x14ac:dyDescent="0.2">
      <c r="A210" s="182" t="s">
        <v>3</v>
      </c>
      <c r="B210" s="44">
        <f t="shared" ref="B210:Y210" si="758">B203</f>
        <v>1531.21</v>
      </c>
      <c r="C210" s="44">
        <f t="shared" si="758"/>
        <v>1531.21</v>
      </c>
      <c r="D210" s="44">
        <f t="shared" si="758"/>
        <v>1531.21</v>
      </c>
      <c r="E210" s="44">
        <f t="shared" si="758"/>
        <v>1531.21</v>
      </c>
      <c r="F210" s="44">
        <f t="shared" si="758"/>
        <v>1531.21</v>
      </c>
      <c r="G210" s="44">
        <f t="shared" si="758"/>
        <v>1531.21</v>
      </c>
      <c r="H210" s="44">
        <f t="shared" si="758"/>
        <v>1531.21</v>
      </c>
      <c r="I210" s="44">
        <f t="shared" si="758"/>
        <v>1531.21</v>
      </c>
      <c r="J210" s="44">
        <f t="shared" si="758"/>
        <v>1531.21</v>
      </c>
      <c r="K210" s="44">
        <f t="shared" si="758"/>
        <v>1531.21</v>
      </c>
      <c r="L210" s="44">
        <f t="shared" si="758"/>
        <v>1531.21</v>
      </c>
      <c r="M210" s="44">
        <f t="shared" si="758"/>
        <v>1531.21</v>
      </c>
      <c r="N210" s="44">
        <f t="shared" si="758"/>
        <v>1531.21</v>
      </c>
      <c r="O210" s="44">
        <f t="shared" si="758"/>
        <v>1531.21</v>
      </c>
      <c r="P210" s="44">
        <f t="shared" si="758"/>
        <v>1531.21</v>
      </c>
      <c r="Q210" s="44">
        <f t="shared" si="758"/>
        <v>1531.21</v>
      </c>
      <c r="R210" s="44">
        <f t="shared" si="758"/>
        <v>1531.21</v>
      </c>
      <c r="S210" s="44">
        <f t="shared" si="758"/>
        <v>1531.21</v>
      </c>
      <c r="T210" s="44">
        <f t="shared" si="758"/>
        <v>1531.21</v>
      </c>
      <c r="U210" s="44">
        <f t="shared" si="758"/>
        <v>1531.21</v>
      </c>
      <c r="V210" s="44">
        <f t="shared" si="758"/>
        <v>1531.21</v>
      </c>
      <c r="W210" s="44">
        <f t="shared" si="758"/>
        <v>1531.21</v>
      </c>
      <c r="X210" s="44">
        <f t="shared" si="758"/>
        <v>1531.21</v>
      </c>
      <c r="Y210" s="45">
        <f t="shared" si="758"/>
        <v>1531.21</v>
      </c>
    </row>
    <row r="211" spans="1:25" outlineLevel="1" x14ac:dyDescent="0.2">
      <c r="A211" s="182" t="s">
        <v>4</v>
      </c>
      <c r="B211" s="44">
        <f t="shared" ref="B211:Y212" si="759">B204</f>
        <v>130.51</v>
      </c>
      <c r="C211" s="44">
        <f t="shared" si="759"/>
        <v>130.51</v>
      </c>
      <c r="D211" s="44">
        <f t="shared" si="759"/>
        <v>130.51</v>
      </c>
      <c r="E211" s="44">
        <f t="shared" si="759"/>
        <v>130.51</v>
      </c>
      <c r="F211" s="44">
        <f t="shared" si="759"/>
        <v>130.51</v>
      </c>
      <c r="G211" s="44">
        <f t="shared" si="759"/>
        <v>130.51</v>
      </c>
      <c r="H211" s="44">
        <f t="shared" si="759"/>
        <v>130.51</v>
      </c>
      <c r="I211" s="44">
        <f t="shared" si="759"/>
        <v>130.51</v>
      </c>
      <c r="J211" s="44">
        <f t="shared" si="759"/>
        <v>130.51</v>
      </c>
      <c r="K211" s="44">
        <f t="shared" si="759"/>
        <v>130.51</v>
      </c>
      <c r="L211" s="44">
        <f t="shared" si="759"/>
        <v>130.51</v>
      </c>
      <c r="M211" s="44">
        <f t="shared" si="759"/>
        <v>130.51</v>
      </c>
      <c r="N211" s="44">
        <f t="shared" si="759"/>
        <v>130.51</v>
      </c>
      <c r="O211" s="44">
        <f t="shared" si="759"/>
        <v>130.51</v>
      </c>
      <c r="P211" s="44">
        <f t="shared" si="759"/>
        <v>130.51</v>
      </c>
      <c r="Q211" s="44">
        <f t="shared" si="759"/>
        <v>130.51</v>
      </c>
      <c r="R211" s="44">
        <f t="shared" si="759"/>
        <v>130.51</v>
      </c>
      <c r="S211" s="44">
        <f t="shared" si="759"/>
        <v>130.51</v>
      </c>
      <c r="T211" s="44">
        <f t="shared" si="759"/>
        <v>130.51</v>
      </c>
      <c r="U211" s="44">
        <f t="shared" si="759"/>
        <v>130.51</v>
      </c>
      <c r="V211" s="44">
        <f t="shared" si="759"/>
        <v>130.51</v>
      </c>
      <c r="W211" s="44">
        <f t="shared" si="759"/>
        <v>130.51</v>
      </c>
      <c r="X211" s="44">
        <f t="shared" si="759"/>
        <v>130.51</v>
      </c>
      <c r="Y211" s="45">
        <f t="shared" si="759"/>
        <v>130.51</v>
      </c>
    </row>
    <row r="212" spans="1:25" ht="25.5" outlineLevel="1" x14ac:dyDescent="0.2">
      <c r="A212" s="69" t="s">
        <v>179</v>
      </c>
      <c r="B212" s="209">
        <f>B205</f>
        <v>0</v>
      </c>
      <c r="C212" s="209">
        <f t="shared" si="759"/>
        <v>0</v>
      </c>
      <c r="D212" s="209">
        <f t="shared" si="759"/>
        <v>0</v>
      </c>
      <c r="E212" s="209">
        <f t="shared" si="759"/>
        <v>0</v>
      </c>
      <c r="F212" s="209">
        <f t="shared" si="759"/>
        <v>0</v>
      </c>
      <c r="G212" s="209">
        <f t="shared" si="759"/>
        <v>0</v>
      </c>
      <c r="H212" s="209">
        <f t="shared" si="759"/>
        <v>0</v>
      </c>
      <c r="I212" s="209">
        <f t="shared" si="759"/>
        <v>0</v>
      </c>
      <c r="J212" s="209">
        <f t="shared" si="759"/>
        <v>0</v>
      </c>
      <c r="K212" s="209">
        <f t="shared" si="759"/>
        <v>0</v>
      </c>
      <c r="L212" s="209">
        <f t="shared" si="759"/>
        <v>0</v>
      </c>
      <c r="M212" s="209">
        <f t="shared" si="759"/>
        <v>0</v>
      </c>
      <c r="N212" s="209">
        <f t="shared" si="759"/>
        <v>0</v>
      </c>
      <c r="O212" s="209">
        <f t="shared" si="759"/>
        <v>0</v>
      </c>
      <c r="P212" s="209">
        <f t="shared" si="759"/>
        <v>0</v>
      </c>
      <c r="Q212" s="209">
        <f t="shared" si="759"/>
        <v>0</v>
      </c>
      <c r="R212" s="209">
        <f t="shared" si="759"/>
        <v>0</v>
      </c>
      <c r="S212" s="209">
        <f t="shared" si="759"/>
        <v>0</v>
      </c>
      <c r="T212" s="209">
        <f t="shared" si="759"/>
        <v>0</v>
      </c>
      <c r="U212" s="209">
        <f t="shared" si="759"/>
        <v>0</v>
      </c>
      <c r="V212" s="209">
        <f t="shared" si="759"/>
        <v>0</v>
      </c>
      <c r="W212" s="209">
        <f t="shared" si="759"/>
        <v>0</v>
      </c>
      <c r="X212" s="209">
        <f t="shared" si="759"/>
        <v>0</v>
      </c>
      <c r="Y212" s="209">
        <f t="shared" si="759"/>
        <v>0</v>
      </c>
    </row>
    <row r="213" spans="1:25" ht="15" outlineLevel="1" thickBot="1" x14ac:dyDescent="0.25">
      <c r="A213" s="183" t="s">
        <v>119</v>
      </c>
      <c r="B213" s="184">
        <f t="shared" ref="B213:Y213" si="760">B206</f>
        <v>3.0303901600000001</v>
      </c>
      <c r="C213" s="184">
        <f t="shared" si="760"/>
        <v>3.0303901600000001</v>
      </c>
      <c r="D213" s="184">
        <f t="shared" si="760"/>
        <v>3.0303901600000001</v>
      </c>
      <c r="E213" s="184">
        <f t="shared" si="760"/>
        <v>3.0303901600000001</v>
      </c>
      <c r="F213" s="184">
        <f t="shared" si="760"/>
        <v>3.0303901600000001</v>
      </c>
      <c r="G213" s="184">
        <f t="shared" si="760"/>
        <v>3.0303901600000001</v>
      </c>
      <c r="H213" s="184">
        <f t="shared" si="760"/>
        <v>3.0303901600000001</v>
      </c>
      <c r="I213" s="184">
        <f t="shared" si="760"/>
        <v>3.0303901600000001</v>
      </c>
      <c r="J213" s="184">
        <f t="shared" si="760"/>
        <v>3.0303901600000001</v>
      </c>
      <c r="K213" s="184">
        <f t="shared" si="760"/>
        <v>3.0303901600000001</v>
      </c>
      <c r="L213" s="184">
        <f t="shared" si="760"/>
        <v>3.0303901600000001</v>
      </c>
      <c r="M213" s="184">
        <f t="shared" si="760"/>
        <v>3.0303901600000001</v>
      </c>
      <c r="N213" s="184">
        <f t="shared" si="760"/>
        <v>3.0303901600000001</v>
      </c>
      <c r="O213" s="184">
        <f t="shared" si="760"/>
        <v>3.0303901600000001</v>
      </c>
      <c r="P213" s="184">
        <f t="shared" si="760"/>
        <v>3.0303901600000001</v>
      </c>
      <c r="Q213" s="184">
        <f t="shared" si="760"/>
        <v>3.0303901600000001</v>
      </c>
      <c r="R213" s="184">
        <f t="shared" si="760"/>
        <v>3.0303901600000001</v>
      </c>
      <c r="S213" s="184">
        <f t="shared" si="760"/>
        <v>3.0303901600000001</v>
      </c>
      <c r="T213" s="184">
        <f t="shared" si="760"/>
        <v>3.0303901600000001</v>
      </c>
      <c r="U213" s="184">
        <f t="shared" si="760"/>
        <v>3.0303901600000001</v>
      </c>
      <c r="V213" s="184">
        <f t="shared" si="760"/>
        <v>3.0303901600000001</v>
      </c>
      <c r="W213" s="184">
        <f t="shared" si="760"/>
        <v>3.0303901600000001</v>
      </c>
      <c r="X213" s="184">
        <f t="shared" si="760"/>
        <v>3.0303901600000001</v>
      </c>
      <c r="Y213" s="185">
        <f t="shared" si="760"/>
        <v>3.0303901600000001</v>
      </c>
    </row>
    <row r="214" spans="1:25" x14ac:dyDescent="0.2">
      <c r="A214" s="181">
        <v>30</v>
      </c>
      <c r="B214" s="179">
        <f>ROUND(SUM(B215:B220),2)</f>
        <v>2554.39</v>
      </c>
      <c r="C214" s="179">
        <f t="shared" ref="C214" si="761">ROUND(SUM(C215:C220),2)</f>
        <v>2627.16</v>
      </c>
      <c r="D214" s="179">
        <f t="shared" ref="D214" si="762">ROUND(SUM(D215:D220),2)</f>
        <v>2665.37</v>
      </c>
      <c r="E214" s="179">
        <f t="shared" ref="E214" si="763">ROUND(SUM(E215:E220),2)</f>
        <v>2652.67</v>
      </c>
      <c r="F214" s="179">
        <f t="shared" ref="F214" si="764">ROUND(SUM(F215:F220),2)</f>
        <v>2663.69</v>
      </c>
      <c r="G214" s="179">
        <f t="shared" ref="G214" si="765">ROUND(SUM(G215:G220),2)</f>
        <v>2657.85</v>
      </c>
      <c r="H214" s="179">
        <f t="shared" ref="H214" si="766">ROUND(SUM(H215:H220),2)</f>
        <v>2616.37</v>
      </c>
      <c r="I214" s="179">
        <f t="shared" ref="I214" si="767">ROUND(SUM(I215:I220),2)</f>
        <v>2558.9</v>
      </c>
      <c r="J214" s="179">
        <f t="shared" ref="J214" si="768">ROUND(SUM(J215:J220),2)</f>
        <v>2601.5300000000002</v>
      </c>
      <c r="K214" s="179">
        <f t="shared" ref="K214" si="769">ROUND(SUM(K215:K220),2)</f>
        <v>2611.14</v>
      </c>
      <c r="L214" s="179">
        <f t="shared" ref="L214" si="770">ROUND(SUM(L215:L220),2)</f>
        <v>2653.15</v>
      </c>
      <c r="M214" s="179">
        <f t="shared" ref="M214" si="771">ROUND(SUM(M215:M220),2)</f>
        <v>2666.31</v>
      </c>
      <c r="N214" s="179">
        <f t="shared" ref="N214" si="772">ROUND(SUM(N215:N220),2)</f>
        <v>2686.21</v>
      </c>
      <c r="O214" s="179">
        <f t="shared" ref="O214" si="773">ROUND(SUM(O215:O220),2)</f>
        <v>2673.3</v>
      </c>
      <c r="P214" s="179">
        <f t="shared" ref="P214" si="774">ROUND(SUM(P215:P220),2)</f>
        <v>2641.59</v>
      </c>
      <c r="Q214" s="179">
        <f t="shared" ref="Q214" si="775">ROUND(SUM(Q215:Q220),2)</f>
        <v>2619.36</v>
      </c>
      <c r="R214" s="179">
        <f t="shared" ref="R214" si="776">ROUND(SUM(R215:R220),2)</f>
        <v>2619.25</v>
      </c>
      <c r="S214" s="179">
        <f t="shared" ref="S214" si="777">ROUND(SUM(S215:S220),2)</f>
        <v>2616.56</v>
      </c>
      <c r="T214" s="179">
        <f t="shared" ref="T214" si="778">ROUND(SUM(T215:T220),2)</f>
        <v>2592.0300000000002</v>
      </c>
      <c r="U214" s="179">
        <f t="shared" ref="U214" si="779">ROUND(SUM(U215:U220),2)</f>
        <v>2554.39</v>
      </c>
      <c r="V214" s="179">
        <f t="shared" ref="V214" si="780">ROUND(SUM(V215:V220),2)</f>
        <v>2516.8200000000002</v>
      </c>
      <c r="W214" s="179">
        <f t="shared" ref="W214" si="781">ROUND(SUM(W215:W220),2)</f>
        <v>2537.0700000000002</v>
      </c>
      <c r="X214" s="179">
        <f t="shared" ref="X214" si="782">ROUND(SUM(X215:X220),2)</f>
        <v>2503.6799999999998</v>
      </c>
      <c r="Y214" s="180">
        <f t="shared" ref="Y214" si="783">ROUND(SUM(Y215:Y220),2)</f>
        <v>2477.67</v>
      </c>
    </row>
    <row r="215" spans="1:25" ht="38.25" outlineLevel="1" x14ac:dyDescent="0.2">
      <c r="A215" s="182" t="s">
        <v>168</v>
      </c>
      <c r="B215" s="177">
        <f>SUMIF(конвертация!$A$34:$A$64,' 3 цк'!$A214,конвертация!B$34:B$64)</f>
        <v>812.47450829000002</v>
      </c>
      <c r="C215" s="177">
        <f>SUMIF(конвертация!$A$34:$A$64,' 3 цк'!$A214,конвертация!C$34:C$64)</f>
        <v>885.23928613999999</v>
      </c>
      <c r="D215" s="177">
        <f>SUMIF(конвертация!$A$34:$A$64,' 3 цк'!$A214,конвертация!D$34:D$64)</f>
        <v>923.44547066999996</v>
      </c>
      <c r="E215" s="177">
        <f>SUMIF(конвертация!$A$34:$A$64,' 3 цк'!$A214,конвертация!E$34:E$64)</f>
        <v>910.74554507000005</v>
      </c>
      <c r="F215" s="177">
        <f>SUMIF(конвертация!$A$34:$A$64,' 3 цк'!$A214,конвертация!F$34:F$64)</f>
        <v>921.77199311000004</v>
      </c>
      <c r="G215" s="177">
        <f>SUMIF(конвертация!$A$34:$A$64,' 3 цк'!$A214,конвертация!G$34:G$64)</f>
        <v>915.93270235</v>
      </c>
      <c r="H215" s="177">
        <f>SUMIF(конвертация!$A$34:$A$64,' 3 цк'!$A214,конвертация!H$34:H$64)</f>
        <v>874.45058245999996</v>
      </c>
      <c r="I215" s="177">
        <f>SUMIF(конвертация!$A$34:$A$64,' 3 цк'!$A214,конвертация!I$34:I$64)</f>
        <v>816.97994299000004</v>
      </c>
      <c r="J215" s="177">
        <f>SUMIF(конвертация!$A$34:$A$64,' 3 цк'!$A214,конвертация!J$34:J$64)</f>
        <v>859.60563554999999</v>
      </c>
      <c r="K215" s="177">
        <f>SUMIF(конвертация!$A$34:$A$64,' 3 цк'!$A214,конвертация!K$34:K$64)</f>
        <v>869.21515425999996</v>
      </c>
      <c r="L215" s="177">
        <f>SUMIF(конвертация!$A$34:$A$64,' 3 цк'!$A214,конвертация!L$34:L$64)</f>
        <v>911.23273953</v>
      </c>
      <c r="M215" s="177">
        <f>SUMIF(конвертация!$A$34:$A$64,' 3 цк'!$A214,конвертация!M$34:M$64)</f>
        <v>924.38702575000002</v>
      </c>
      <c r="N215" s="177">
        <f>SUMIF(конвертация!$A$34:$A$64,' 3 цк'!$A214,конвертация!N$34:N$64)</f>
        <v>944.29001958000003</v>
      </c>
      <c r="O215" s="177">
        <f>SUMIF(конвертация!$A$34:$A$64,' 3 цк'!$A214,конвертация!O$34:O$64)</f>
        <v>931.37908663999997</v>
      </c>
      <c r="P215" s="177">
        <f>SUMIF(конвертация!$A$34:$A$64,' 3 цк'!$A214,конвертация!P$34:P$64)</f>
        <v>899.67120485999999</v>
      </c>
      <c r="Q215" s="177">
        <f>SUMIF(конвертация!$A$34:$A$64,' 3 цк'!$A214,конвертация!Q$34:Q$64)</f>
        <v>877.44342949999998</v>
      </c>
      <c r="R215" s="177">
        <f>SUMIF(конвертация!$A$34:$A$64,' 3 цк'!$A214,конвертация!R$34:R$64)</f>
        <v>877.32999717999996</v>
      </c>
      <c r="S215" s="177">
        <f>SUMIF(конвертация!$A$34:$A$64,' 3 цк'!$A214,конвертация!S$34:S$64)</f>
        <v>874.64434126000003</v>
      </c>
      <c r="T215" s="177">
        <f>SUMIF(конвертация!$A$34:$A$64,' 3 цк'!$A214,конвертация!T$34:T$64)</f>
        <v>850.11159786999997</v>
      </c>
      <c r="U215" s="177">
        <f>SUMIF(конвертация!$A$34:$A$64,' 3 цк'!$A214,конвертация!U$34:U$64)</f>
        <v>812.46818048</v>
      </c>
      <c r="V215" s="177">
        <f>SUMIF(конвертация!$A$34:$A$64,' 3 цк'!$A214,конвертация!V$34:V$64)</f>
        <v>774.89633774000004</v>
      </c>
      <c r="W215" s="177">
        <f>SUMIF(конвертация!$A$34:$A$64,' 3 цк'!$A214,конвертация!W$34:W$64)</f>
        <v>795.15012974000001</v>
      </c>
      <c r="X215" s="177">
        <f>SUMIF(конвертация!$A$34:$A$64,' 3 цк'!$A214,конвертация!X$34:X$64)</f>
        <v>761.75717472999997</v>
      </c>
      <c r="Y215" s="178">
        <f>SUMIF(конвертация!$A$34:$A$64,' 3 цк'!$A214,конвертация!Y$34:Y$64)</f>
        <v>735.74617417000002</v>
      </c>
    </row>
    <row r="216" spans="1:25" ht="38.25" outlineLevel="1" x14ac:dyDescent="0.2">
      <c r="A216" s="182" t="s">
        <v>72</v>
      </c>
      <c r="B216" s="44">
        <f>B209</f>
        <v>77.17</v>
      </c>
      <c r="C216" s="44">
        <f t="shared" ref="C216:Y216" si="784">C209</f>
        <v>77.17</v>
      </c>
      <c r="D216" s="44">
        <f t="shared" si="784"/>
        <v>77.17</v>
      </c>
      <c r="E216" s="44">
        <f t="shared" si="784"/>
        <v>77.17</v>
      </c>
      <c r="F216" s="44">
        <f t="shared" si="784"/>
        <v>77.17</v>
      </c>
      <c r="G216" s="44">
        <f t="shared" si="784"/>
        <v>77.17</v>
      </c>
      <c r="H216" s="44">
        <f t="shared" si="784"/>
        <v>77.17</v>
      </c>
      <c r="I216" s="44">
        <f t="shared" si="784"/>
        <v>77.17</v>
      </c>
      <c r="J216" s="44">
        <f t="shared" si="784"/>
        <v>77.17</v>
      </c>
      <c r="K216" s="44">
        <f t="shared" si="784"/>
        <v>77.17</v>
      </c>
      <c r="L216" s="44">
        <f t="shared" si="784"/>
        <v>77.17</v>
      </c>
      <c r="M216" s="44">
        <f t="shared" si="784"/>
        <v>77.17</v>
      </c>
      <c r="N216" s="44">
        <f t="shared" si="784"/>
        <v>77.17</v>
      </c>
      <c r="O216" s="44">
        <f t="shared" si="784"/>
        <v>77.17</v>
      </c>
      <c r="P216" s="44">
        <f t="shared" si="784"/>
        <v>77.17</v>
      </c>
      <c r="Q216" s="44">
        <f t="shared" si="784"/>
        <v>77.17</v>
      </c>
      <c r="R216" s="44">
        <f t="shared" si="784"/>
        <v>77.17</v>
      </c>
      <c r="S216" s="44">
        <f t="shared" si="784"/>
        <v>77.17</v>
      </c>
      <c r="T216" s="44">
        <f t="shared" si="784"/>
        <v>77.17</v>
      </c>
      <c r="U216" s="44">
        <f t="shared" si="784"/>
        <v>77.17</v>
      </c>
      <c r="V216" s="44">
        <f t="shared" si="784"/>
        <v>77.17</v>
      </c>
      <c r="W216" s="44">
        <f t="shared" si="784"/>
        <v>77.17</v>
      </c>
      <c r="X216" s="44">
        <f t="shared" si="784"/>
        <v>77.17</v>
      </c>
      <c r="Y216" s="45">
        <f t="shared" si="784"/>
        <v>77.17</v>
      </c>
    </row>
    <row r="217" spans="1:25" outlineLevel="1" x14ac:dyDescent="0.2">
      <c r="A217" s="182" t="s">
        <v>3</v>
      </c>
      <c r="B217" s="44">
        <f t="shared" ref="B217:Y217" si="785">B210</f>
        <v>1531.21</v>
      </c>
      <c r="C217" s="44">
        <f t="shared" si="785"/>
        <v>1531.21</v>
      </c>
      <c r="D217" s="44">
        <f t="shared" si="785"/>
        <v>1531.21</v>
      </c>
      <c r="E217" s="44">
        <f t="shared" si="785"/>
        <v>1531.21</v>
      </c>
      <c r="F217" s="44">
        <f t="shared" si="785"/>
        <v>1531.21</v>
      </c>
      <c r="G217" s="44">
        <f t="shared" si="785"/>
        <v>1531.21</v>
      </c>
      <c r="H217" s="44">
        <f t="shared" si="785"/>
        <v>1531.21</v>
      </c>
      <c r="I217" s="44">
        <f t="shared" si="785"/>
        <v>1531.21</v>
      </c>
      <c r="J217" s="44">
        <f t="shared" si="785"/>
        <v>1531.21</v>
      </c>
      <c r="K217" s="44">
        <f t="shared" si="785"/>
        <v>1531.21</v>
      </c>
      <c r="L217" s="44">
        <f t="shared" si="785"/>
        <v>1531.21</v>
      </c>
      <c r="M217" s="44">
        <f t="shared" si="785"/>
        <v>1531.21</v>
      </c>
      <c r="N217" s="44">
        <f t="shared" si="785"/>
        <v>1531.21</v>
      </c>
      <c r="O217" s="44">
        <f t="shared" si="785"/>
        <v>1531.21</v>
      </c>
      <c r="P217" s="44">
        <f t="shared" si="785"/>
        <v>1531.21</v>
      </c>
      <c r="Q217" s="44">
        <f t="shared" si="785"/>
        <v>1531.21</v>
      </c>
      <c r="R217" s="44">
        <f t="shared" si="785"/>
        <v>1531.21</v>
      </c>
      <c r="S217" s="44">
        <f t="shared" si="785"/>
        <v>1531.21</v>
      </c>
      <c r="T217" s="44">
        <f t="shared" si="785"/>
        <v>1531.21</v>
      </c>
      <c r="U217" s="44">
        <f t="shared" si="785"/>
        <v>1531.21</v>
      </c>
      <c r="V217" s="44">
        <f t="shared" si="785"/>
        <v>1531.21</v>
      </c>
      <c r="W217" s="44">
        <f t="shared" si="785"/>
        <v>1531.21</v>
      </c>
      <c r="X217" s="44">
        <f t="shared" si="785"/>
        <v>1531.21</v>
      </c>
      <c r="Y217" s="45">
        <f t="shared" si="785"/>
        <v>1531.21</v>
      </c>
    </row>
    <row r="218" spans="1:25" outlineLevel="1" x14ac:dyDescent="0.2">
      <c r="A218" s="182" t="s">
        <v>4</v>
      </c>
      <c r="B218" s="44">
        <f t="shared" ref="B218:Y219" si="786">B211</f>
        <v>130.51</v>
      </c>
      <c r="C218" s="44">
        <f t="shared" si="786"/>
        <v>130.51</v>
      </c>
      <c r="D218" s="44">
        <f t="shared" si="786"/>
        <v>130.51</v>
      </c>
      <c r="E218" s="44">
        <f t="shared" si="786"/>
        <v>130.51</v>
      </c>
      <c r="F218" s="44">
        <f t="shared" si="786"/>
        <v>130.51</v>
      </c>
      <c r="G218" s="44">
        <f t="shared" si="786"/>
        <v>130.51</v>
      </c>
      <c r="H218" s="44">
        <f t="shared" si="786"/>
        <v>130.51</v>
      </c>
      <c r="I218" s="44">
        <f t="shared" si="786"/>
        <v>130.51</v>
      </c>
      <c r="J218" s="44">
        <f t="shared" si="786"/>
        <v>130.51</v>
      </c>
      <c r="K218" s="44">
        <f t="shared" si="786"/>
        <v>130.51</v>
      </c>
      <c r="L218" s="44">
        <f t="shared" si="786"/>
        <v>130.51</v>
      </c>
      <c r="M218" s="44">
        <f t="shared" si="786"/>
        <v>130.51</v>
      </c>
      <c r="N218" s="44">
        <f t="shared" si="786"/>
        <v>130.51</v>
      </c>
      <c r="O218" s="44">
        <f t="shared" si="786"/>
        <v>130.51</v>
      </c>
      <c r="P218" s="44">
        <f t="shared" si="786"/>
        <v>130.51</v>
      </c>
      <c r="Q218" s="44">
        <f t="shared" si="786"/>
        <v>130.51</v>
      </c>
      <c r="R218" s="44">
        <f t="shared" si="786"/>
        <v>130.51</v>
      </c>
      <c r="S218" s="44">
        <f t="shared" si="786"/>
        <v>130.51</v>
      </c>
      <c r="T218" s="44">
        <f t="shared" si="786"/>
        <v>130.51</v>
      </c>
      <c r="U218" s="44">
        <f t="shared" si="786"/>
        <v>130.51</v>
      </c>
      <c r="V218" s="44">
        <f t="shared" si="786"/>
        <v>130.51</v>
      </c>
      <c r="W218" s="44">
        <f t="shared" si="786"/>
        <v>130.51</v>
      </c>
      <c r="X218" s="44">
        <f t="shared" si="786"/>
        <v>130.51</v>
      </c>
      <c r="Y218" s="45">
        <f t="shared" si="786"/>
        <v>130.51</v>
      </c>
    </row>
    <row r="219" spans="1:25" ht="25.5" outlineLevel="1" x14ac:dyDescent="0.2">
      <c r="A219" s="69" t="s">
        <v>179</v>
      </c>
      <c r="B219" s="209">
        <f>B212</f>
        <v>0</v>
      </c>
      <c r="C219" s="209">
        <f t="shared" si="786"/>
        <v>0</v>
      </c>
      <c r="D219" s="209">
        <f t="shared" si="786"/>
        <v>0</v>
      </c>
      <c r="E219" s="209">
        <f t="shared" si="786"/>
        <v>0</v>
      </c>
      <c r="F219" s="209">
        <f t="shared" si="786"/>
        <v>0</v>
      </c>
      <c r="G219" s="209">
        <f t="shared" si="786"/>
        <v>0</v>
      </c>
      <c r="H219" s="209">
        <f t="shared" si="786"/>
        <v>0</v>
      </c>
      <c r="I219" s="209">
        <f t="shared" si="786"/>
        <v>0</v>
      </c>
      <c r="J219" s="209">
        <f t="shared" si="786"/>
        <v>0</v>
      </c>
      <c r="K219" s="209">
        <f t="shared" si="786"/>
        <v>0</v>
      </c>
      <c r="L219" s="209">
        <f t="shared" si="786"/>
        <v>0</v>
      </c>
      <c r="M219" s="209">
        <f t="shared" si="786"/>
        <v>0</v>
      </c>
      <c r="N219" s="209">
        <f t="shared" si="786"/>
        <v>0</v>
      </c>
      <c r="O219" s="209">
        <f t="shared" si="786"/>
        <v>0</v>
      </c>
      <c r="P219" s="209">
        <f t="shared" si="786"/>
        <v>0</v>
      </c>
      <c r="Q219" s="209">
        <f t="shared" si="786"/>
        <v>0</v>
      </c>
      <c r="R219" s="209">
        <f t="shared" si="786"/>
        <v>0</v>
      </c>
      <c r="S219" s="209">
        <f t="shared" si="786"/>
        <v>0</v>
      </c>
      <c r="T219" s="209">
        <f t="shared" si="786"/>
        <v>0</v>
      </c>
      <c r="U219" s="209">
        <f t="shared" si="786"/>
        <v>0</v>
      </c>
      <c r="V219" s="209">
        <f t="shared" si="786"/>
        <v>0</v>
      </c>
      <c r="W219" s="209">
        <f t="shared" si="786"/>
        <v>0</v>
      </c>
      <c r="X219" s="209">
        <f t="shared" si="786"/>
        <v>0</v>
      </c>
      <c r="Y219" s="209">
        <f t="shared" si="786"/>
        <v>0</v>
      </c>
    </row>
    <row r="220" spans="1:25" ht="15" outlineLevel="1" thickBot="1" x14ac:dyDescent="0.25">
      <c r="A220" s="183" t="s">
        <v>119</v>
      </c>
      <c r="B220" s="184">
        <f t="shared" ref="B220:Y220" si="787">B213</f>
        <v>3.0303901600000001</v>
      </c>
      <c r="C220" s="184">
        <f t="shared" si="787"/>
        <v>3.0303901600000001</v>
      </c>
      <c r="D220" s="184">
        <f t="shared" si="787"/>
        <v>3.0303901600000001</v>
      </c>
      <c r="E220" s="184">
        <f t="shared" si="787"/>
        <v>3.0303901600000001</v>
      </c>
      <c r="F220" s="184">
        <f t="shared" si="787"/>
        <v>3.0303901600000001</v>
      </c>
      <c r="G220" s="184">
        <f t="shared" si="787"/>
        <v>3.0303901600000001</v>
      </c>
      <c r="H220" s="184">
        <f t="shared" si="787"/>
        <v>3.0303901600000001</v>
      </c>
      <c r="I220" s="184">
        <f t="shared" si="787"/>
        <v>3.0303901600000001</v>
      </c>
      <c r="J220" s="184">
        <f t="shared" si="787"/>
        <v>3.0303901600000001</v>
      </c>
      <c r="K220" s="184">
        <f t="shared" si="787"/>
        <v>3.0303901600000001</v>
      </c>
      <c r="L220" s="184">
        <f t="shared" si="787"/>
        <v>3.0303901600000001</v>
      </c>
      <c r="M220" s="184">
        <f t="shared" si="787"/>
        <v>3.0303901600000001</v>
      </c>
      <c r="N220" s="184">
        <f t="shared" si="787"/>
        <v>3.0303901600000001</v>
      </c>
      <c r="O220" s="184">
        <f t="shared" si="787"/>
        <v>3.0303901600000001</v>
      </c>
      <c r="P220" s="184">
        <f t="shared" si="787"/>
        <v>3.0303901600000001</v>
      </c>
      <c r="Q220" s="184">
        <f t="shared" si="787"/>
        <v>3.0303901600000001</v>
      </c>
      <c r="R220" s="184">
        <f t="shared" si="787"/>
        <v>3.0303901600000001</v>
      </c>
      <c r="S220" s="184">
        <f t="shared" si="787"/>
        <v>3.0303901600000001</v>
      </c>
      <c r="T220" s="184">
        <f t="shared" si="787"/>
        <v>3.0303901600000001</v>
      </c>
      <c r="U220" s="184">
        <f t="shared" si="787"/>
        <v>3.0303901600000001</v>
      </c>
      <c r="V220" s="184">
        <f t="shared" si="787"/>
        <v>3.0303901600000001</v>
      </c>
      <c r="W220" s="184">
        <f t="shared" si="787"/>
        <v>3.0303901600000001</v>
      </c>
      <c r="X220" s="184">
        <f t="shared" si="787"/>
        <v>3.0303901600000001</v>
      </c>
      <c r="Y220" s="185">
        <f t="shared" si="787"/>
        <v>3.0303901600000001</v>
      </c>
    </row>
    <row r="221" spans="1:25" ht="15" thickBot="1" x14ac:dyDescent="0.25">
      <c r="A221" s="181">
        <v>31</v>
      </c>
      <c r="B221" s="179">
        <f>ROUND(SUM(B222:B227),2)</f>
        <v>2539.66</v>
      </c>
      <c r="C221" s="179">
        <f t="shared" ref="C221" si="788">ROUND(SUM(C222:C227),2)</f>
        <v>2635.52</v>
      </c>
      <c r="D221" s="179">
        <f t="shared" ref="D221" si="789">ROUND(SUM(D222:D227),2)</f>
        <v>2662.27</v>
      </c>
      <c r="E221" s="179">
        <f t="shared" ref="E221" si="790">ROUND(SUM(E222:E227),2)</f>
        <v>2672.97</v>
      </c>
      <c r="F221" s="179">
        <f t="shared" ref="F221" si="791">ROUND(SUM(F222:F227),2)</f>
        <v>2670.72</v>
      </c>
      <c r="G221" s="179">
        <f t="shared" ref="G221" si="792">ROUND(SUM(G222:G227),2)</f>
        <v>2662.97</v>
      </c>
      <c r="H221" s="179">
        <f t="shared" ref="H221" si="793">ROUND(SUM(H222:H227),2)</f>
        <v>2651.25</v>
      </c>
      <c r="I221" s="179">
        <f t="shared" ref="I221" si="794">ROUND(SUM(I222:I227),2)</f>
        <v>2599.73</v>
      </c>
      <c r="J221" s="179">
        <f t="shared" ref="J221" si="795">ROUND(SUM(J222:J227),2)</f>
        <v>2623.15</v>
      </c>
      <c r="K221" s="179">
        <f t="shared" ref="K221" si="796">ROUND(SUM(K222:K227),2)</f>
        <v>2623.45</v>
      </c>
      <c r="L221" s="179">
        <f t="shared" ref="L221" si="797">ROUND(SUM(L222:L227),2)</f>
        <v>2610.9899999999998</v>
      </c>
      <c r="M221" s="179">
        <f t="shared" ref="M221" si="798">ROUND(SUM(M222:M227),2)</f>
        <v>2596.81</v>
      </c>
      <c r="N221" s="179">
        <f t="shared" ref="N221" si="799">ROUND(SUM(N222:N227),2)</f>
        <v>2584.33</v>
      </c>
      <c r="O221" s="179">
        <f t="shared" ref="O221" si="800">ROUND(SUM(O222:O227),2)</f>
        <v>2578.8200000000002</v>
      </c>
      <c r="P221" s="179">
        <f t="shared" ref="P221" si="801">ROUND(SUM(P222:P227),2)</f>
        <v>2573.5</v>
      </c>
      <c r="Q221" s="179">
        <f t="shared" ref="Q221" si="802">ROUND(SUM(Q222:Q227),2)</f>
        <v>2548.0500000000002</v>
      </c>
      <c r="R221" s="179">
        <f t="shared" ref="R221" si="803">ROUND(SUM(R222:R227),2)</f>
        <v>2539.06</v>
      </c>
      <c r="S221" s="179">
        <f t="shared" ref="S221" si="804">ROUND(SUM(S222:S227),2)</f>
        <v>2523.71</v>
      </c>
      <c r="T221" s="179">
        <f t="shared" ref="T221" si="805">ROUND(SUM(T222:T227),2)</f>
        <v>2492.8000000000002</v>
      </c>
      <c r="U221" s="179">
        <f t="shared" ref="U221" si="806">ROUND(SUM(U222:U227),2)</f>
        <v>2462.1799999999998</v>
      </c>
      <c r="V221" s="179">
        <f t="shared" ref="V221" si="807">ROUND(SUM(V222:V227),2)</f>
        <v>2451.14</v>
      </c>
      <c r="W221" s="179">
        <f t="shared" ref="W221" si="808">ROUND(SUM(W222:W227),2)</f>
        <v>2478.7800000000002</v>
      </c>
      <c r="X221" s="179">
        <f t="shared" ref="X221" si="809">ROUND(SUM(X222:X227),2)</f>
        <v>2471.5500000000002</v>
      </c>
      <c r="Y221" s="180">
        <f t="shared" ref="Y221" si="810">ROUND(SUM(Y222:Y227),2)</f>
        <v>2471.25</v>
      </c>
    </row>
    <row r="222" spans="1:25" s="21" customFormat="1" ht="38.25" outlineLevel="1" x14ac:dyDescent="0.2">
      <c r="A222" s="182" t="s">
        <v>168</v>
      </c>
      <c r="B222" s="177">
        <f>SUMIF(конвертация!$A$34:$A$64,' 3 цк'!$A221,конвертация!B$34:B$64)</f>
        <v>797.74128652000002</v>
      </c>
      <c r="C222" s="177">
        <f>SUMIF(конвертация!$A$34:$A$64,' 3 цк'!$A221,конвертация!C$34:C$64)</f>
        <v>893.60198118000005</v>
      </c>
      <c r="D222" s="177">
        <f>SUMIF(конвертация!$A$34:$A$64,' 3 цк'!$A221,конвертация!D$34:D$64)</f>
        <v>920.34907555999996</v>
      </c>
      <c r="E222" s="177">
        <f>SUMIF(конвертация!$A$34:$A$64,' 3 цк'!$A221,конвертация!E$34:E$64)</f>
        <v>931.05255076000003</v>
      </c>
      <c r="F222" s="177">
        <f>SUMIF(конвертация!$A$34:$A$64,' 3 цк'!$A221,конвертация!F$34:F$64)</f>
        <v>928.80146300000001</v>
      </c>
      <c r="G222" s="177">
        <f>SUMIF(конвертация!$A$34:$A$64,' 3 цк'!$A221,конвертация!G$34:G$64)</f>
        <v>921.05341958999998</v>
      </c>
      <c r="H222" s="177">
        <f>SUMIF(конвертация!$A$34:$A$64,' 3 цк'!$A221,конвертация!H$34:H$64)</f>
        <v>909.32923077999999</v>
      </c>
      <c r="I222" s="177">
        <f>SUMIF(конвертация!$A$34:$A$64,' 3 цк'!$A221,конвертация!I$34:I$64)</f>
        <v>857.81085429999996</v>
      </c>
      <c r="J222" s="177">
        <f>SUMIF(конвертация!$A$34:$A$64,' 3 цк'!$A221,конвертация!J$34:J$64)</f>
        <v>881.22673673999998</v>
      </c>
      <c r="K222" s="177">
        <f>SUMIF(конвертация!$A$34:$A$64,' 3 цк'!$A221,конвертация!K$34:K$64)</f>
        <v>881.52751945</v>
      </c>
      <c r="L222" s="177">
        <f>SUMIF(конвертация!$A$34:$A$64,' 3 цк'!$A221,конвертация!L$34:L$64)</f>
        <v>869.07072649999998</v>
      </c>
      <c r="M222" s="177">
        <f>SUMIF(конвертация!$A$34:$A$64,' 3 цк'!$A221,конвертация!M$34:M$64)</f>
        <v>854.88614805999998</v>
      </c>
      <c r="N222" s="177">
        <f>SUMIF(конвертация!$A$34:$A$64,' 3 цк'!$A221,конвертация!N$34:N$64)</f>
        <v>842.40471656</v>
      </c>
      <c r="O222" s="177">
        <f>SUMIF(конвертация!$A$34:$A$64,' 3 цк'!$A221,конвертация!O$34:O$64)</f>
        <v>836.90081634000001</v>
      </c>
      <c r="P222" s="177">
        <f>SUMIF(конвертация!$A$34:$A$64,' 3 цк'!$A221,конвертация!P$34:P$64)</f>
        <v>831.58302901000002</v>
      </c>
      <c r="Q222" s="177">
        <f>SUMIF(конвертация!$A$34:$A$64,' 3 цк'!$A221,конвертация!Q$34:Q$64)</f>
        <v>806.12870776</v>
      </c>
      <c r="R222" s="177">
        <f>SUMIF(конвертация!$A$34:$A$64,' 3 цк'!$A221,конвертация!R$34:R$64)</f>
        <v>797.14020163999999</v>
      </c>
      <c r="S222" s="177">
        <f>SUMIF(конвертация!$A$34:$A$64,' 3 цк'!$A221,конвертация!S$34:S$64)</f>
        <v>781.79382191000002</v>
      </c>
      <c r="T222" s="177">
        <f>SUMIF(конвертация!$A$34:$A$64,' 3 цк'!$A221,конвертация!T$34:T$64)</f>
        <v>750.87631623000004</v>
      </c>
      <c r="U222" s="177">
        <f>SUMIF(конвертация!$A$34:$A$64,' 3 цк'!$A221,конвертация!U$34:U$64)</f>
        <v>720.26394438</v>
      </c>
      <c r="V222" s="177">
        <f>SUMIF(конвертация!$A$34:$A$64,' 3 цк'!$A221,конвертация!V$34:V$64)</f>
        <v>709.22344568000005</v>
      </c>
      <c r="W222" s="177">
        <f>SUMIF(конвертация!$A$34:$A$64,' 3 цк'!$A221,конвертация!W$34:W$64)</f>
        <v>736.85800805999997</v>
      </c>
      <c r="X222" s="177">
        <f>SUMIF(конвертация!$A$34:$A$64,' 3 цк'!$A221,конвертация!X$34:X$64)</f>
        <v>729.63041615999998</v>
      </c>
      <c r="Y222" s="178">
        <f>SUMIF(конвертация!$A$34:$A$64,' 3 цк'!$A221,конвертация!Y$34:Y$64)</f>
        <v>729.32495658000005</v>
      </c>
    </row>
    <row r="223" spans="1:25" s="34" customFormat="1" ht="38.25" outlineLevel="1" x14ac:dyDescent="0.2">
      <c r="A223" s="182" t="s">
        <v>72</v>
      </c>
      <c r="B223" s="44">
        <f>B216</f>
        <v>77.17</v>
      </c>
      <c r="C223" s="44">
        <f t="shared" ref="C223:Y223" si="811">C216</f>
        <v>77.17</v>
      </c>
      <c r="D223" s="44">
        <f t="shared" si="811"/>
        <v>77.17</v>
      </c>
      <c r="E223" s="44">
        <f t="shared" si="811"/>
        <v>77.17</v>
      </c>
      <c r="F223" s="44">
        <f t="shared" si="811"/>
        <v>77.17</v>
      </c>
      <c r="G223" s="44">
        <f t="shared" si="811"/>
        <v>77.17</v>
      </c>
      <c r="H223" s="44">
        <f t="shared" si="811"/>
        <v>77.17</v>
      </c>
      <c r="I223" s="44">
        <f t="shared" si="811"/>
        <v>77.17</v>
      </c>
      <c r="J223" s="44">
        <f t="shared" si="811"/>
        <v>77.17</v>
      </c>
      <c r="K223" s="44">
        <f t="shared" si="811"/>
        <v>77.17</v>
      </c>
      <c r="L223" s="44">
        <f t="shared" si="811"/>
        <v>77.17</v>
      </c>
      <c r="M223" s="44">
        <f t="shared" si="811"/>
        <v>77.17</v>
      </c>
      <c r="N223" s="44">
        <f t="shared" si="811"/>
        <v>77.17</v>
      </c>
      <c r="O223" s="44">
        <f t="shared" si="811"/>
        <v>77.17</v>
      </c>
      <c r="P223" s="44">
        <f t="shared" si="811"/>
        <v>77.17</v>
      </c>
      <c r="Q223" s="44">
        <f t="shared" si="811"/>
        <v>77.17</v>
      </c>
      <c r="R223" s="44">
        <f t="shared" si="811"/>
        <v>77.17</v>
      </c>
      <c r="S223" s="44">
        <f t="shared" si="811"/>
        <v>77.17</v>
      </c>
      <c r="T223" s="44">
        <f t="shared" si="811"/>
        <v>77.17</v>
      </c>
      <c r="U223" s="44">
        <f t="shared" si="811"/>
        <v>77.17</v>
      </c>
      <c r="V223" s="44">
        <f t="shared" si="811"/>
        <v>77.17</v>
      </c>
      <c r="W223" s="44">
        <f t="shared" si="811"/>
        <v>77.17</v>
      </c>
      <c r="X223" s="44">
        <f t="shared" si="811"/>
        <v>77.17</v>
      </c>
      <c r="Y223" s="45">
        <f t="shared" si="811"/>
        <v>77.17</v>
      </c>
    </row>
    <row r="224" spans="1:25" s="34" customFormat="1" outlineLevel="1" x14ac:dyDescent="0.2">
      <c r="A224" s="182" t="s">
        <v>3</v>
      </c>
      <c r="B224" s="44">
        <f t="shared" ref="B224:Y224" si="812">B217</f>
        <v>1531.21</v>
      </c>
      <c r="C224" s="44">
        <f t="shared" si="812"/>
        <v>1531.21</v>
      </c>
      <c r="D224" s="44">
        <f t="shared" si="812"/>
        <v>1531.21</v>
      </c>
      <c r="E224" s="44">
        <f t="shared" si="812"/>
        <v>1531.21</v>
      </c>
      <c r="F224" s="44">
        <f t="shared" si="812"/>
        <v>1531.21</v>
      </c>
      <c r="G224" s="44">
        <f t="shared" si="812"/>
        <v>1531.21</v>
      </c>
      <c r="H224" s="44">
        <f t="shared" si="812"/>
        <v>1531.21</v>
      </c>
      <c r="I224" s="44">
        <f t="shared" si="812"/>
        <v>1531.21</v>
      </c>
      <c r="J224" s="44">
        <f t="shared" si="812"/>
        <v>1531.21</v>
      </c>
      <c r="K224" s="44">
        <f t="shared" si="812"/>
        <v>1531.21</v>
      </c>
      <c r="L224" s="44">
        <f t="shared" si="812"/>
        <v>1531.21</v>
      </c>
      <c r="M224" s="44">
        <f t="shared" si="812"/>
        <v>1531.21</v>
      </c>
      <c r="N224" s="44">
        <f t="shared" si="812"/>
        <v>1531.21</v>
      </c>
      <c r="O224" s="44">
        <f t="shared" si="812"/>
        <v>1531.21</v>
      </c>
      <c r="P224" s="44">
        <f t="shared" si="812"/>
        <v>1531.21</v>
      </c>
      <c r="Q224" s="44">
        <f t="shared" si="812"/>
        <v>1531.21</v>
      </c>
      <c r="R224" s="44">
        <f t="shared" si="812"/>
        <v>1531.21</v>
      </c>
      <c r="S224" s="44">
        <f t="shared" si="812"/>
        <v>1531.21</v>
      </c>
      <c r="T224" s="44">
        <f t="shared" si="812"/>
        <v>1531.21</v>
      </c>
      <c r="U224" s="44">
        <f t="shared" si="812"/>
        <v>1531.21</v>
      </c>
      <c r="V224" s="44">
        <f t="shared" si="812"/>
        <v>1531.21</v>
      </c>
      <c r="W224" s="44">
        <f t="shared" si="812"/>
        <v>1531.21</v>
      </c>
      <c r="X224" s="44">
        <f t="shared" si="812"/>
        <v>1531.21</v>
      </c>
      <c r="Y224" s="45">
        <f t="shared" si="812"/>
        <v>1531.21</v>
      </c>
    </row>
    <row r="225" spans="1:25" s="34" customFormat="1" outlineLevel="1" x14ac:dyDescent="0.2">
      <c r="A225" s="182" t="s">
        <v>4</v>
      </c>
      <c r="B225" s="44">
        <f t="shared" ref="B225:Y226" si="813">B218</f>
        <v>130.51</v>
      </c>
      <c r="C225" s="44">
        <f t="shared" si="813"/>
        <v>130.51</v>
      </c>
      <c r="D225" s="44">
        <f t="shared" si="813"/>
        <v>130.51</v>
      </c>
      <c r="E225" s="44">
        <f t="shared" si="813"/>
        <v>130.51</v>
      </c>
      <c r="F225" s="44">
        <f t="shared" si="813"/>
        <v>130.51</v>
      </c>
      <c r="G225" s="44">
        <f t="shared" si="813"/>
        <v>130.51</v>
      </c>
      <c r="H225" s="44">
        <f t="shared" si="813"/>
        <v>130.51</v>
      </c>
      <c r="I225" s="44">
        <f t="shared" si="813"/>
        <v>130.51</v>
      </c>
      <c r="J225" s="44">
        <f t="shared" si="813"/>
        <v>130.51</v>
      </c>
      <c r="K225" s="44">
        <f t="shared" si="813"/>
        <v>130.51</v>
      </c>
      <c r="L225" s="44">
        <f t="shared" si="813"/>
        <v>130.51</v>
      </c>
      <c r="M225" s="44">
        <f t="shared" si="813"/>
        <v>130.51</v>
      </c>
      <c r="N225" s="44">
        <f t="shared" si="813"/>
        <v>130.51</v>
      </c>
      <c r="O225" s="44">
        <f t="shared" si="813"/>
        <v>130.51</v>
      </c>
      <c r="P225" s="44">
        <f t="shared" si="813"/>
        <v>130.51</v>
      </c>
      <c r="Q225" s="44">
        <f t="shared" si="813"/>
        <v>130.51</v>
      </c>
      <c r="R225" s="44">
        <f t="shared" si="813"/>
        <v>130.51</v>
      </c>
      <c r="S225" s="44">
        <f t="shared" si="813"/>
        <v>130.51</v>
      </c>
      <c r="T225" s="44">
        <f t="shared" si="813"/>
        <v>130.51</v>
      </c>
      <c r="U225" s="44">
        <f t="shared" si="813"/>
        <v>130.51</v>
      </c>
      <c r="V225" s="44">
        <f t="shared" si="813"/>
        <v>130.51</v>
      </c>
      <c r="W225" s="44">
        <f t="shared" si="813"/>
        <v>130.51</v>
      </c>
      <c r="X225" s="44">
        <f t="shared" si="813"/>
        <v>130.51</v>
      </c>
      <c r="Y225" s="45">
        <f t="shared" si="813"/>
        <v>130.51</v>
      </c>
    </row>
    <row r="226" spans="1:25" ht="25.5" outlineLevel="1" x14ac:dyDescent="0.2">
      <c r="A226" s="69" t="s">
        <v>179</v>
      </c>
      <c r="B226" s="209">
        <f>B219</f>
        <v>0</v>
      </c>
      <c r="C226" s="209">
        <f t="shared" si="813"/>
        <v>0</v>
      </c>
      <c r="D226" s="209">
        <f t="shared" si="813"/>
        <v>0</v>
      </c>
      <c r="E226" s="209">
        <f t="shared" si="813"/>
        <v>0</v>
      </c>
      <c r="F226" s="209">
        <f t="shared" si="813"/>
        <v>0</v>
      </c>
      <c r="G226" s="209">
        <f t="shared" si="813"/>
        <v>0</v>
      </c>
      <c r="H226" s="209">
        <f t="shared" si="813"/>
        <v>0</v>
      </c>
      <c r="I226" s="209">
        <f t="shared" si="813"/>
        <v>0</v>
      </c>
      <c r="J226" s="209">
        <f t="shared" si="813"/>
        <v>0</v>
      </c>
      <c r="K226" s="209">
        <f t="shared" si="813"/>
        <v>0</v>
      </c>
      <c r="L226" s="209">
        <f t="shared" si="813"/>
        <v>0</v>
      </c>
      <c r="M226" s="209">
        <f t="shared" si="813"/>
        <v>0</v>
      </c>
      <c r="N226" s="209">
        <f t="shared" si="813"/>
        <v>0</v>
      </c>
      <c r="O226" s="209">
        <f t="shared" si="813"/>
        <v>0</v>
      </c>
      <c r="P226" s="209">
        <f t="shared" si="813"/>
        <v>0</v>
      </c>
      <c r="Q226" s="209">
        <f t="shared" si="813"/>
        <v>0</v>
      </c>
      <c r="R226" s="209">
        <f t="shared" si="813"/>
        <v>0</v>
      </c>
      <c r="S226" s="209">
        <f t="shared" si="813"/>
        <v>0</v>
      </c>
      <c r="T226" s="209">
        <f t="shared" si="813"/>
        <v>0</v>
      </c>
      <c r="U226" s="209">
        <f t="shared" si="813"/>
        <v>0</v>
      </c>
      <c r="V226" s="209">
        <f t="shared" si="813"/>
        <v>0</v>
      </c>
      <c r="W226" s="209">
        <f t="shared" si="813"/>
        <v>0</v>
      </c>
      <c r="X226" s="209">
        <f t="shared" si="813"/>
        <v>0</v>
      </c>
      <c r="Y226" s="209">
        <f t="shared" si="813"/>
        <v>0</v>
      </c>
    </row>
    <row r="227" spans="1:25" s="23" customFormat="1" ht="15" outlineLevel="1" thickBot="1" x14ac:dyDescent="0.25">
      <c r="A227" s="183" t="s">
        <v>119</v>
      </c>
      <c r="B227" s="184">
        <f t="shared" ref="B227:Y227" si="814">B220</f>
        <v>3.0303901600000001</v>
      </c>
      <c r="C227" s="184">
        <f t="shared" si="814"/>
        <v>3.0303901600000001</v>
      </c>
      <c r="D227" s="184">
        <f t="shared" si="814"/>
        <v>3.0303901600000001</v>
      </c>
      <c r="E227" s="184">
        <f t="shared" si="814"/>
        <v>3.0303901600000001</v>
      </c>
      <c r="F227" s="184">
        <f t="shared" si="814"/>
        <v>3.0303901600000001</v>
      </c>
      <c r="G227" s="184">
        <f t="shared" si="814"/>
        <v>3.0303901600000001</v>
      </c>
      <c r="H227" s="184">
        <f t="shared" si="814"/>
        <v>3.0303901600000001</v>
      </c>
      <c r="I227" s="184">
        <f t="shared" si="814"/>
        <v>3.0303901600000001</v>
      </c>
      <c r="J227" s="184">
        <f t="shared" si="814"/>
        <v>3.0303901600000001</v>
      </c>
      <c r="K227" s="184">
        <f t="shared" si="814"/>
        <v>3.0303901600000001</v>
      </c>
      <c r="L227" s="184">
        <f t="shared" si="814"/>
        <v>3.0303901600000001</v>
      </c>
      <c r="M227" s="184">
        <f t="shared" si="814"/>
        <v>3.0303901600000001</v>
      </c>
      <c r="N227" s="184">
        <f t="shared" si="814"/>
        <v>3.0303901600000001</v>
      </c>
      <c r="O227" s="184">
        <f t="shared" si="814"/>
        <v>3.0303901600000001</v>
      </c>
      <c r="P227" s="184">
        <f t="shared" si="814"/>
        <v>3.0303901600000001</v>
      </c>
      <c r="Q227" s="184">
        <f t="shared" si="814"/>
        <v>3.0303901600000001</v>
      </c>
      <c r="R227" s="184">
        <f t="shared" si="814"/>
        <v>3.0303901600000001</v>
      </c>
      <c r="S227" s="184">
        <f t="shared" si="814"/>
        <v>3.0303901600000001</v>
      </c>
      <c r="T227" s="184">
        <f t="shared" si="814"/>
        <v>3.0303901600000001</v>
      </c>
      <c r="U227" s="184">
        <f t="shared" si="814"/>
        <v>3.0303901600000001</v>
      </c>
      <c r="V227" s="184">
        <f t="shared" si="814"/>
        <v>3.0303901600000001</v>
      </c>
      <c r="W227" s="184">
        <f t="shared" si="814"/>
        <v>3.0303901600000001</v>
      </c>
      <c r="X227" s="184">
        <f t="shared" si="814"/>
        <v>3.0303901600000001</v>
      </c>
      <c r="Y227" s="185">
        <f t="shared" si="814"/>
        <v>3.0303901600000001</v>
      </c>
    </row>
    <row r="228" spans="1:25" ht="15" thickBot="1" x14ac:dyDescent="0.25">
      <c r="A228"/>
    </row>
    <row r="229" spans="1:25" ht="15" thickBot="1" x14ac:dyDescent="0.25">
      <c r="A229" s="292" t="s">
        <v>35</v>
      </c>
      <c r="B229" s="294" t="s">
        <v>91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6"/>
    </row>
    <row r="230" spans="1:25" ht="15" thickBot="1" x14ac:dyDescent="0.25">
      <c r="A230" s="293"/>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3330.07</v>
      </c>
      <c r="C231" s="179">
        <f t="shared" ref="C231" si="815">ROUND(SUM(C232:C237),2)</f>
        <v>3379.66</v>
      </c>
      <c r="D231" s="179">
        <f t="shared" ref="D231" si="816">ROUND(SUM(D232:D237),2)</f>
        <v>3451.75</v>
      </c>
      <c r="E231" s="179">
        <f t="shared" ref="E231" si="817">ROUND(SUM(E232:E237),2)</f>
        <v>3459.67</v>
      </c>
      <c r="F231" s="179">
        <f t="shared" ref="F231" si="818">ROUND(SUM(F232:F237),2)</f>
        <v>3472.79</v>
      </c>
      <c r="G231" s="179">
        <f t="shared" ref="G231" si="819">ROUND(SUM(G232:G237),2)</f>
        <v>3447.4</v>
      </c>
      <c r="H231" s="179">
        <f t="shared" ref="H231" si="820">ROUND(SUM(H232:H237),2)</f>
        <v>3408.58</v>
      </c>
      <c r="I231" s="179">
        <f t="shared" ref="I231" si="821">ROUND(SUM(I232:I237),2)</f>
        <v>3375.88</v>
      </c>
      <c r="J231" s="179">
        <f t="shared" ref="J231" si="822">ROUND(SUM(J232:J237),2)</f>
        <v>3384.21</v>
      </c>
      <c r="K231" s="179">
        <f t="shared" ref="K231" si="823">ROUND(SUM(K232:K237),2)</f>
        <v>3379.87</v>
      </c>
      <c r="L231" s="179">
        <f t="shared" ref="L231" si="824">ROUND(SUM(L232:L237),2)</f>
        <v>3357.79</v>
      </c>
      <c r="M231" s="179">
        <f t="shared" ref="M231" si="825">ROUND(SUM(M232:M237),2)</f>
        <v>3331.99</v>
      </c>
      <c r="N231" s="179">
        <f t="shared" ref="N231" si="826">ROUND(SUM(N232:N237),2)</f>
        <v>3321.47</v>
      </c>
      <c r="O231" s="179">
        <f t="shared" ref="O231" si="827">ROUND(SUM(O232:O237),2)</f>
        <v>3312.54</v>
      </c>
      <c r="P231" s="179">
        <f t="shared" ref="P231" si="828">ROUND(SUM(P232:P237),2)</f>
        <v>3319.14</v>
      </c>
      <c r="Q231" s="179">
        <f t="shared" ref="Q231" si="829">ROUND(SUM(Q232:Q237),2)</f>
        <v>3319.07</v>
      </c>
      <c r="R231" s="179">
        <f t="shared" ref="R231" si="830">ROUND(SUM(R232:R237),2)</f>
        <v>3315.85</v>
      </c>
      <c r="S231" s="179">
        <f t="shared" ref="S231" si="831">ROUND(SUM(S232:S237),2)</f>
        <v>3322.23</v>
      </c>
      <c r="T231" s="179">
        <f t="shared" ref="T231" si="832">ROUND(SUM(T232:T237),2)</f>
        <v>3328.01</v>
      </c>
      <c r="U231" s="179">
        <f t="shared" ref="U231" si="833">ROUND(SUM(U232:U237),2)</f>
        <v>3206.17</v>
      </c>
      <c r="V231" s="179">
        <f t="shared" ref="V231" si="834">ROUND(SUM(V232:V237),2)</f>
        <v>3177.36</v>
      </c>
      <c r="W231" s="179">
        <f t="shared" ref="W231" si="835">ROUND(SUM(W232:W237),2)</f>
        <v>3170.04</v>
      </c>
      <c r="X231" s="179">
        <f t="shared" ref="X231" si="836">ROUND(SUM(X232:X237),2)</f>
        <v>3163.18</v>
      </c>
      <c r="Y231" s="180">
        <f t="shared" ref="Y231" si="837">ROUND(SUM(Y232:Y237),2)</f>
        <v>3189.05</v>
      </c>
    </row>
    <row r="232" spans="1:25" ht="38.25" outlineLevel="1" x14ac:dyDescent="0.2">
      <c r="A232" s="182" t="s">
        <v>168</v>
      </c>
      <c r="B232" s="177">
        <f>B12</f>
        <v>723.52988998000001</v>
      </c>
      <c r="C232" s="177">
        <f t="shared" ref="C232:Y232" si="838">C12</f>
        <v>773.12168002999999</v>
      </c>
      <c r="D232" s="177">
        <f t="shared" si="838"/>
        <v>845.21386938000001</v>
      </c>
      <c r="E232" s="177">
        <f t="shared" si="838"/>
        <v>853.12822478999999</v>
      </c>
      <c r="F232" s="177">
        <f t="shared" si="838"/>
        <v>866.25279355999999</v>
      </c>
      <c r="G232" s="177">
        <f t="shared" si="838"/>
        <v>840.85677553000005</v>
      </c>
      <c r="H232" s="177">
        <f t="shared" si="838"/>
        <v>802.04128775000004</v>
      </c>
      <c r="I232" s="177">
        <f t="shared" si="838"/>
        <v>769.33642397999995</v>
      </c>
      <c r="J232" s="177">
        <f t="shared" si="838"/>
        <v>777.66813616000002</v>
      </c>
      <c r="K232" s="177">
        <f t="shared" si="838"/>
        <v>773.33279519999996</v>
      </c>
      <c r="L232" s="177">
        <f t="shared" si="838"/>
        <v>751.24538040000004</v>
      </c>
      <c r="M232" s="177">
        <f t="shared" si="838"/>
        <v>725.44955791999996</v>
      </c>
      <c r="N232" s="177">
        <f t="shared" si="838"/>
        <v>714.92846773999997</v>
      </c>
      <c r="O232" s="177">
        <f t="shared" si="838"/>
        <v>706.00298797999994</v>
      </c>
      <c r="P232" s="177">
        <f t="shared" si="838"/>
        <v>712.59770895999998</v>
      </c>
      <c r="Q232" s="177">
        <f t="shared" si="838"/>
        <v>712.53443131999995</v>
      </c>
      <c r="R232" s="177">
        <f t="shared" si="838"/>
        <v>709.30975058000001</v>
      </c>
      <c r="S232" s="177">
        <f t="shared" si="838"/>
        <v>715.68615795999995</v>
      </c>
      <c r="T232" s="177">
        <f t="shared" si="838"/>
        <v>721.47103197000001</v>
      </c>
      <c r="U232" s="177">
        <f t="shared" si="838"/>
        <v>599.62950375000003</v>
      </c>
      <c r="V232" s="177">
        <f t="shared" si="838"/>
        <v>570.82337273999997</v>
      </c>
      <c r="W232" s="177">
        <f t="shared" si="838"/>
        <v>563.50014123999995</v>
      </c>
      <c r="X232" s="177">
        <f t="shared" si="838"/>
        <v>556.63880271999994</v>
      </c>
      <c r="Y232" s="178">
        <f t="shared" si="838"/>
        <v>582.51317898000002</v>
      </c>
    </row>
    <row r="233" spans="1:25" ht="38.25" outlineLevel="1" x14ac:dyDescent="0.2">
      <c r="A233" s="182" t="s">
        <v>72</v>
      </c>
      <c r="B233" s="44">
        <f t="shared" ref="B233:Y233" si="839">B13</f>
        <v>77.17</v>
      </c>
      <c r="C233" s="44">
        <f t="shared" si="839"/>
        <v>77.17</v>
      </c>
      <c r="D233" s="44">
        <f t="shared" si="839"/>
        <v>77.17</v>
      </c>
      <c r="E233" s="44">
        <f t="shared" si="839"/>
        <v>77.17</v>
      </c>
      <c r="F233" s="44">
        <f t="shared" si="839"/>
        <v>77.17</v>
      </c>
      <c r="G233" s="44">
        <f t="shared" si="839"/>
        <v>77.17</v>
      </c>
      <c r="H233" s="44">
        <f t="shared" si="839"/>
        <v>77.17</v>
      </c>
      <c r="I233" s="44">
        <f t="shared" si="839"/>
        <v>77.17</v>
      </c>
      <c r="J233" s="44">
        <f t="shared" si="839"/>
        <v>77.17</v>
      </c>
      <c r="K233" s="44">
        <f t="shared" si="839"/>
        <v>77.17</v>
      </c>
      <c r="L233" s="44">
        <f t="shared" si="839"/>
        <v>77.17</v>
      </c>
      <c r="M233" s="44">
        <f t="shared" si="839"/>
        <v>77.17</v>
      </c>
      <c r="N233" s="44">
        <f t="shared" si="839"/>
        <v>77.17</v>
      </c>
      <c r="O233" s="44">
        <f t="shared" si="839"/>
        <v>77.17</v>
      </c>
      <c r="P233" s="44">
        <f t="shared" si="839"/>
        <v>77.17</v>
      </c>
      <c r="Q233" s="44">
        <f t="shared" si="839"/>
        <v>77.17</v>
      </c>
      <c r="R233" s="44">
        <f t="shared" si="839"/>
        <v>77.17</v>
      </c>
      <c r="S233" s="44">
        <f t="shared" si="839"/>
        <v>77.17</v>
      </c>
      <c r="T233" s="44">
        <f t="shared" si="839"/>
        <v>77.17</v>
      </c>
      <c r="U233" s="44">
        <f t="shared" si="839"/>
        <v>77.17</v>
      </c>
      <c r="V233" s="44">
        <f t="shared" si="839"/>
        <v>77.17</v>
      </c>
      <c r="W233" s="44">
        <f t="shared" si="839"/>
        <v>77.17</v>
      </c>
      <c r="X233" s="44">
        <f t="shared" si="839"/>
        <v>77.17</v>
      </c>
      <c r="Y233" s="45">
        <f t="shared" si="839"/>
        <v>77.17</v>
      </c>
    </row>
    <row r="234" spans="1:25" outlineLevel="1" x14ac:dyDescent="0.2">
      <c r="A234" s="182" t="s">
        <v>3</v>
      </c>
      <c r="B234" s="44">
        <f>'1 цк'!D15</f>
        <v>2395.83</v>
      </c>
      <c r="C234" s="44">
        <f>B234</f>
        <v>2395.83</v>
      </c>
      <c r="D234" s="44">
        <f t="shared" ref="D234:Y234" si="840">C234</f>
        <v>2395.83</v>
      </c>
      <c r="E234" s="44">
        <f t="shared" si="840"/>
        <v>2395.83</v>
      </c>
      <c r="F234" s="44">
        <f t="shared" si="840"/>
        <v>2395.83</v>
      </c>
      <c r="G234" s="44">
        <f t="shared" si="840"/>
        <v>2395.83</v>
      </c>
      <c r="H234" s="44">
        <f t="shared" si="840"/>
        <v>2395.83</v>
      </c>
      <c r="I234" s="44">
        <f t="shared" si="840"/>
        <v>2395.83</v>
      </c>
      <c r="J234" s="44">
        <f t="shared" si="840"/>
        <v>2395.83</v>
      </c>
      <c r="K234" s="44">
        <f t="shared" si="840"/>
        <v>2395.83</v>
      </c>
      <c r="L234" s="44">
        <f t="shared" si="840"/>
        <v>2395.83</v>
      </c>
      <c r="M234" s="44">
        <f t="shared" si="840"/>
        <v>2395.83</v>
      </c>
      <c r="N234" s="44">
        <f t="shared" si="840"/>
        <v>2395.83</v>
      </c>
      <c r="O234" s="44">
        <f t="shared" si="840"/>
        <v>2395.83</v>
      </c>
      <c r="P234" s="44">
        <f t="shared" si="840"/>
        <v>2395.83</v>
      </c>
      <c r="Q234" s="44">
        <f t="shared" si="840"/>
        <v>2395.83</v>
      </c>
      <c r="R234" s="44">
        <f t="shared" si="840"/>
        <v>2395.83</v>
      </c>
      <c r="S234" s="44">
        <f t="shared" si="840"/>
        <v>2395.83</v>
      </c>
      <c r="T234" s="44">
        <f t="shared" si="840"/>
        <v>2395.83</v>
      </c>
      <c r="U234" s="44">
        <f t="shared" si="840"/>
        <v>2395.83</v>
      </c>
      <c r="V234" s="44">
        <f t="shared" si="840"/>
        <v>2395.83</v>
      </c>
      <c r="W234" s="44">
        <f t="shared" si="840"/>
        <v>2395.83</v>
      </c>
      <c r="X234" s="44">
        <f t="shared" si="840"/>
        <v>2395.83</v>
      </c>
      <c r="Y234" s="45">
        <f t="shared" si="840"/>
        <v>2395.83</v>
      </c>
    </row>
    <row r="235" spans="1:25" outlineLevel="1" x14ac:dyDescent="0.2">
      <c r="A235" s="182" t="s">
        <v>4</v>
      </c>
      <c r="B235" s="44">
        <f t="shared" ref="B235:Y235" si="841">B15</f>
        <v>130.51</v>
      </c>
      <c r="C235" s="44">
        <f t="shared" si="841"/>
        <v>130.51</v>
      </c>
      <c r="D235" s="44">
        <f t="shared" si="841"/>
        <v>130.51</v>
      </c>
      <c r="E235" s="44">
        <f t="shared" si="841"/>
        <v>130.51</v>
      </c>
      <c r="F235" s="44">
        <f t="shared" si="841"/>
        <v>130.51</v>
      </c>
      <c r="G235" s="44">
        <f t="shared" si="841"/>
        <v>130.51</v>
      </c>
      <c r="H235" s="44">
        <f t="shared" si="841"/>
        <v>130.51</v>
      </c>
      <c r="I235" s="44">
        <f t="shared" si="841"/>
        <v>130.51</v>
      </c>
      <c r="J235" s="44">
        <f t="shared" si="841"/>
        <v>130.51</v>
      </c>
      <c r="K235" s="44">
        <f t="shared" si="841"/>
        <v>130.51</v>
      </c>
      <c r="L235" s="44">
        <f t="shared" si="841"/>
        <v>130.51</v>
      </c>
      <c r="M235" s="44">
        <f t="shared" si="841"/>
        <v>130.51</v>
      </c>
      <c r="N235" s="44">
        <f t="shared" si="841"/>
        <v>130.51</v>
      </c>
      <c r="O235" s="44">
        <f t="shared" si="841"/>
        <v>130.51</v>
      </c>
      <c r="P235" s="44">
        <f t="shared" si="841"/>
        <v>130.51</v>
      </c>
      <c r="Q235" s="44">
        <f t="shared" si="841"/>
        <v>130.51</v>
      </c>
      <c r="R235" s="44">
        <f t="shared" si="841"/>
        <v>130.51</v>
      </c>
      <c r="S235" s="44">
        <f t="shared" si="841"/>
        <v>130.51</v>
      </c>
      <c r="T235" s="44">
        <f t="shared" si="841"/>
        <v>130.51</v>
      </c>
      <c r="U235" s="44">
        <f t="shared" si="841"/>
        <v>130.51</v>
      </c>
      <c r="V235" s="44">
        <f t="shared" si="841"/>
        <v>130.51</v>
      </c>
      <c r="W235" s="44">
        <f t="shared" si="841"/>
        <v>130.51</v>
      </c>
      <c r="X235" s="44">
        <f t="shared" si="841"/>
        <v>130.51</v>
      </c>
      <c r="Y235" s="45">
        <f t="shared" si="841"/>
        <v>130.51</v>
      </c>
    </row>
    <row r="236" spans="1:25" ht="25.5" outlineLevel="1" x14ac:dyDescent="0.2">
      <c r="A236" s="69" t="s">
        <v>179</v>
      </c>
      <c r="B236" s="209">
        <f>B226</f>
        <v>0</v>
      </c>
      <c r="C236" s="209">
        <f t="shared" ref="C236:Y236" si="842">C226</f>
        <v>0</v>
      </c>
      <c r="D236" s="209">
        <f t="shared" si="842"/>
        <v>0</v>
      </c>
      <c r="E236" s="209">
        <f t="shared" si="842"/>
        <v>0</v>
      </c>
      <c r="F236" s="209">
        <f t="shared" si="842"/>
        <v>0</v>
      </c>
      <c r="G236" s="209">
        <f t="shared" si="842"/>
        <v>0</v>
      </c>
      <c r="H236" s="209">
        <f t="shared" si="842"/>
        <v>0</v>
      </c>
      <c r="I236" s="209">
        <f t="shared" si="842"/>
        <v>0</v>
      </c>
      <c r="J236" s="209">
        <f t="shared" si="842"/>
        <v>0</v>
      </c>
      <c r="K236" s="209">
        <f t="shared" si="842"/>
        <v>0</v>
      </c>
      <c r="L236" s="209">
        <f t="shared" si="842"/>
        <v>0</v>
      </c>
      <c r="M236" s="209">
        <f t="shared" si="842"/>
        <v>0</v>
      </c>
      <c r="N236" s="209">
        <f t="shared" si="842"/>
        <v>0</v>
      </c>
      <c r="O236" s="209">
        <f t="shared" si="842"/>
        <v>0</v>
      </c>
      <c r="P236" s="209">
        <f t="shared" si="842"/>
        <v>0</v>
      </c>
      <c r="Q236" s="209">
        <f t="shared" si="842"/>
        <v>0</v>
      </c>
      <c r="R236" s="209">
        <f t="shared" si="842"/>
        <v>0</v>
      </c>
      <c r="S236" s="209">
        <f t="shared" si="842"/>
        <v>0</v>
      </c>
      <c r="T236" s="209">
        <f t="shared" si="842"/>
        <v>0</v>
      </c>
      <c r="U236" s="209">
        <f t="shared" si="842"/>
        <v>0</v>
      </c>
      <c r="V236" s="209">
        <f t="shared" si="842"/>
        <v>0</v>
      </c>
      <c r="W236" s="209">
        <f t="shared" si="842"/>
        <v>0</v>
      </c>
      <c r="X236" s="209">
        <f t="shared" si="842"/>
        <v>0</v>
      </c>
      <c r="Y236" s="209">
        <f t="shared" si="842"/>
        <v>0</v>
      </c>
    </row>
    <row r="237" spans="1:25" ht="15" outlineLevel="1" thickBot="1" x14ac:dyDescent="0.25">
      <c r="A237" s="183" t="s">
        <v>119</v>
      </c>
      <c r="B237" s="184">
        <f t="shared" ref="B237:Y237" si="843">B17</f>
        <v>3.0303901600000001</v>
      </c>
      <c r="C237" s="184">
        <f t="shared" si="843"/>
        <v>3.0303901600000001</v>
      </c>
      <c r="D237" s="184">
        <f t="shared" si="843"/>
        <v>3.0303901600000001</v>
      </c>
      <c r="E237" s="184">
        <f t="shared" si="843"/>
        <v>3.0303901600000001</v>
      </c>
      <c r="F237" s="184">
        <f t="shared" si="843"/>
        <v>3.0303901600000001</v>
      </c>
      <c r="G237" s="184">
        <f t="shared" si="843"/>
        <v>3.0303901600000001</v>
      </c>
      <c r="H237" s="184">
        <f t="shared" si="843"/>
        <v>3.0303901600000001</v>
      </c>
      <c r="I237" s="184">
        <f t="shared" si="843"/>
        <v>3.0303901600000001</v>
      </c>
      <c r="J237" s="184">
        <f t="shared" si="843"/>
        <v>3.0303901600000001</v>
      </c>
      <c r="K237" s="184">
        <f t="shared" si="843"/>
        <v>3.0303901600000001</v>
      </c>
      <c r="L237" s="184">
        <f t="shared" si="843"/>
        <v>3.0303901600000001</v>
      </c>
      <c r="M237" s="184">
        <f t="shared" si="843"/>
        <v>3.0303901600000001</v>
      </c>
      <c r="N237" s="184">
        <f t="shared" si="843"/>
        <v>3.0303901600000001</v>
      </c>
      <c r="O237" s="184">
        <f t="shared" si="843"/>
        <v>3.0303901600000001</v>
      </c>
      <c r="P237" s="184">
        <f t="shared" si="843"/>
        <v>3.0303901600000001</v>
      </c>
      <c r="Q237" s="184">
        <f t="shared" si="843"/>
        <v>3.0303901600000001</v>
      </c>
      <c r="R237" s="184">
        <f t="shared" si="843"/>
        <v>3.0303901600000001</v>
      </c>
      <c r="S237" s="184">
        <f t="shared" si="843"/>
        <v>3.0303901600000001</v>
      </c>
      <c r="T237" s="184">
        <f t="shared" si="843"/>
        <v>3.0303901600000001</v>
      </c>
      <c r="U237" s="184">
        <f t="shared" si="843"/>
        <v>3.0303901600000001</v>
      </c>
      <c r="V237" s="184">
        <f t="shared" si="843"/>
        <v>3.0303901600000001</v>
      </c>
      <c r="W237" s="184">
        <f t="shared" si="843"/>
        <v>3.0303901600000001</v>
      </c>
      <c r="X237" s="184">
        <f t="shared" si="843"/>
        <v>3.0303901600000001</v>
      </c>
      <c r="Y237" s="185">
        <f t="shared" si="843"/>
        <v>3.0303901600000001</v>
      </c>
    </row>
    <row r="238" spans="1:25" x14ac:dyDescent="0.2">
      <c r="A238" s="181">
        <v>2</v>
      </c>
      <c r="B238" s="179">
        <f>ROUND(SUM(B239:B244),2)</f>
        <v>3260.57</v>
      </c>
      <c r="C238" s="179">
        <f t="shared" ref="C238" si="844">ROUND(SUM(C239:C244),2)</f>
        <v>3348.07</v>
      </c>
      <c r="D238" s="179">
        <f t="shared" ref="D238" si="845">ROUND(SUM(D239:D244),2)</f>
        <v>3395.83</v>
      </c>
      <c r="E238" s="179">
        <f t="shared" ref="E238" si="846">ROUND(SUM(E239:E244),2)</f>
        <v>3410.95</v>
      </c>
      <c r="F238" s="179">
        <f t="shared" ref="F238" si="847">ROUND(SUM(F239:F244),2)</f>
        <v>3413.73</v>
      </c>
      <c r="G238" s="179">
        <f t="shared" ref="G238" si="848">ROUND(SUM(G239:G244),2)</f>
        <v>3402.28</v>
      </c>
      <c r="H238" s="179">
        <f t="shared" ref="H238" si="849">ROUND(SUM(H239:H244),2)</f>
        <v>3356.56</v>
      </c>
      <c r="I238" s="179">
        <f t="shared" ref="I238" si="850">ROUND(SUM(I239:I244),2)</f>
        <v>3326.14</v>
      </c>
      <c r="J238" s="179">
        <f t="shared" ref="J238" si="851">ROUND(SUM(J239:J244),2)</f>
        <v>3345.05</v>
      </c>
      <c r="K238" s="179">
        <f t="shared" ref="K238" si="852">ROUND(SUM(K239:K244),2)</f>
        <v>3336.16</v>
      </c>
      <c r="L238" s="179">
        <f t="shared" ref="L238" si="853">ROUND(SUM(L239:L244),2)</f>
        <v>3317.34</v>
      </c>
      <c r="M238" s="179">
        <f t="shared" ref="M238" si="854">ROUND(SUM(M239:M244),2)</f>
        <v>3322.55</v>
      </c>
      <c r="N238" s="179">
        <f t="shared" ref="N238" si="855">ROUND(SUM(N239:N244),2)</f>
        <v>3305.91</v>
      </c>
      <c r="O238" s="179">
        <f t="shared" ref="O238" si="856">ROUND(SUM(O239:O244),2)</f>
        <v>3289.98</v>
      </c>
      <c r="P238" s="179">
        <f t="shared" ref="P238" si="857">ROUND(SUM(P239:P244),2)</f>
        <v>3297.91</v>
      </c>
      <c r="Q238" s="179">
        <f t="shared" ref="Q238" si="858">ROUND(SUM(Q239:Q244),2)</f>
        <v>3294.19</v>
      </c>
      <c r="R238" s="179">
        <f t="shared" ref="R238" si="859">ROUND(SUM(R239:R244),2)</f>
        <v>3278.59</v>
      </c>
      <c r="S238" s="179">
        <f t="shared" ref="S238" si="860">ROUND(SUM(S239:S244),2)</f>
        <v>3288.54</v>
      </c>
      <c r="T238" s="179">
        <f t="shared" ref="T238" si="861">ROUND(SUM(T239:T244),2)</f>
        <v>3295.12</v>
      </c>
      <c r="U238" s="179">
        <f t="shared" ref="U238" si="862">ROUND(SUM(U239:U244),2)</f>
        <v>3303.82</v>
      </c>
      <c r="V238" s="179">
        <f t="shared" ref="V238" si="863">ROUND(SUM(V239:V244),2)</f>
        <v>3312.31</v>
      </c>
      <c r="W238" s="179">
        <f t="shared" ref="W238" si="864">ROUND(SUM(W239:W244),2)</f>
        <v>3318.85</v>
      </c>
      <c r="X238" s="179">
        <f t="shared" ref="X238" si="865">ROUND(SUM(X239:X244),2)</f>
        <v>3305.48</v>
      </c>
      <c r="Y238" s="180">
        <f t="shared" ref="Y238" si="866">ROUND(SUM(Y239:Y244),2)</f>
        <v>3285.59</v>
      </c>
    </row>
    <row r="239" spans="1:25" ht="38.25" outlineLevel="1" x14ac:dyDescent="0.2">
      <c r="A239" s="182" t="s">
        <v>168</v>
      </c>
      <c r="B239" s="177">
        <f>B19</f>
        <v>654.02862873000004</v>
      </c>
      <c r="C239" s="177">
        <f t="shared" ref="C239:Y239" si="867">C19</f>
        <v>741.53126462</v>
      </c>
      <c r="D239" s="177">
        <f t="shared" si="867"/>
        <v>789.29024986000002</v>
      </c>
      <c r="E239" s="177">
        <f t="shared" si="867"/>
        <v>804.40774297999997</v>
      </c>
      <c r="F239" s="177">
        <f t="shared" si="867"/>
        <v>807.18568701000004</v>
      </c>
      <c r="G239" s="177">
        <f t="shared" si="867"/>
        <v>795.73932518000004</v>
      </c>
      <c r="H239" s="177">
        <f t="shared" si="867"/>
        <v>750.01632300000006</v>
      </c>
      <c r="I239" s="177">
        <f t="shared" si="867"/>
        <v>719.59645095999997</v>
      </c>
      <c r="J239" s="177">
        <f t="shared" si="867"/>
        <v>738.50778571000001</v>
      </c>
      <c r="K239" s="177">
        <f t="shared" si="867"/>
        <v>729.61848487999998</v>
      </c>
      <c r="L239" s="177">
        <f t="shared" si="867"/>
        <v>710.80029246000004</v>
      </c>
      <c r="M239" s="177">
        <f t="shared" si="867"/>
        <v>716.00606087000006</v>
      </c>
      <c r="N239" s="177">
        <f t="shared" si="867"/>
        <v>699.36644034999995</v>
      </c>
      <c r="O239" s="177">
        <f t="shared" si="867"/>
        <v>683.44232452000006</v>
      </c>
      <c r="P239" s="177">
        <f t="shared" si="867"/>
        <v>691.36931215000004</v>
      </c>
      <c r="Q239" s="177">
        <f t="shared" si="867"/>
        <v>687.64808285000004</v>
      </c>
      <c r="R239" s="177">
        <f t="shared" si="867"/>
        <v>672.05373741000005</v>
      </c>
      <c r="S239" s="177">
        <f t="shared" si="867"/>
        <v>681.99846919000004</v>
      </c>
      <c r="T239" s="177">
        <f t="shared" si="867"/>
        <v>688.57824038000001</v>
      </c>
      <c r="U239" s="177">
        <f t="shared" si="867"/>
        <v>697.28243380000004</v>
      </c>
      <c r="V239" s="177">
        <f t="shared" si="867"/>
        <v>705.77248749</v>
      </c>
      <c r="W239" s="177">
        <f t="shared" si="867"/>
        <v>712.31140263999998</v>
      </c>
      <c r="X239" s="177">
        <f t="shared" si="867"/>
        <v>698.94028662000005</v>
      </c>
      <c r="Y239" s="178">
        <f t="shared" si="867"/>
        <v>679.04965770000001</v>
      </c>
    </row>
    <row r="240" spans="1:25" ht="38.25" outlineLevel="1" x14ac:dyDescent="0.2">
      <c r="A240" s="182" t="s">
        <v>72</v>
      </c>
      <c r="B240" s="44">
        <f t="shared" ref="B240:Y240" si="868">B233</f>
        <v>77.17</v>
      </c>
      <c r="C240" s="44">
        <f t="shared" si="868"/>
        <v>77.17</v>
      </c>
      <c r="D240" s="44">
        <f t="shared" si="868"/>
        <v>77.17</v>
      </c>
      <c r="E240" s="44">
        <f t="shared" si="868"/>
        <v>77.17</v>
      </c>
      <c r="F240" s="44">
        <f t="shared" si="868"/>
        <v>77.17</v>
      </c>
      <c r="G240" s="44">
        <f t="shared" si="868"/>
        <v>77.17</v>
      </c>
      <c r="H240" s="44">
        <f t="shared" si="868"/>
        <v>77.17</v>
      </c>
      <c r="I240" s="44">
        <f t="shared" si="868"/>
        <v>77.17</v>
      </c>
      <c r="J240" s="44">
        <f t="shared" si="868"/>
        <v>77.17</v>
      </c>
      <c r="K240" s="44">
        <f t="shared" si="868"/>
        <v>77.17</v>
      </c>
      <c r="L240" s="44">
        <f t="shared" si="868"/>
        <v>77.17</v>
      </c>
      <c r="M240" s="44">
        <f t="shared" si="868"/>
        <v>77.17</v>
      </c>
      <c r="N240" s="44">
        <f t="shared" si="868"/>
        <v>77.17</v>
      </c>
      <c r="O240" s="44">
        <f t="shared" si="868"/>
        <v>77.17</v>
      </c>
      <c r="P240" s="44">
        <f t="shared" si="868"/>
        <v>77.17</v>
      </c>
      <c r="Q240" s="44">
        <f t="shared" si="868"/>
        <v>77.17</v>
      </c>
      <c r="R240" s="44">
        <f t="shared" si="868"/>
        <v>77.17</v>
      </c>
      <c r="S240" s="44">
        <f t="shared" si="868"/>
        <v>77.17</v>
      </c>
      <c r="T240" s="44">
        <f t="shared" si="868"/>
        <v>77.17</v>
      </c>
      <c r="U240" s="44">
        <f t="shared" si="868"/>
        <v>77.17</v>
      </c>
      <c r="V240" s="44">
        <f t="shared" si="868"/>
        <v>77.17</v>
      </c>
      <c r="W240" s="44">
        <f t="shared" si="868"/>
        <v>77.17</v>
      </c>
      <c r="X240" s="44">
        <f t="shared" si="868"/>
        <v>77.17</v>
      </c>
      <c r="Y240" s="45">
        <f t="shared" si="868"/>
        <v>77.17</v>
      </c>
    </row>
    <row r="241" spans="1:25" outlineLevel="1" x14ac:dyDescent="0.2">
      <c r="A241" s="182" t="s">
        <v>3</v>
      </c>
      <c r="B241" s="44">
        <f t="shared" ref="B241:Y241" si="869">B234</f>
        <v>2395.83</v>
      </c>
      <c r="C241" s="44">
        <f t="shared" si="869"/>
        <v>2395.83</v>
      </c>
      <c r="D241" s="44">
        <f t="shared" si="869"/>
        <v>2395.83</v>
      </c>
      <c r="E241" s="44">
        <f t="shared" si="869"/>
        <v>2395.83</v>
      </c>
      <c r="F241" s="44">
        <f t="shared" si="869"/>
        <v>2395.83</v>
      </c>
      <c r="G241" s="44">
        <f t="shared" si="869"/>
        <v>2395.83</v>
      </c>
      <c r="H241" s="44">
        <f t="shared" si="869"/>
        <v>2395.83</v>
      </c>
      <c r="I241" s="44">
        <f t="shared" si="869"/>
        <v>2395.83</v>
      </c>
      <c r="J241" s="44">
        <f t="shared" si="869"/>
        <v>2395.83</v>
      </c>
      <c r="K241" s="44">
        <f t="shared" si="869"/>
        <v>2395.83</v>
      </c>
      <c r="L241" s="44">
        <f t="shared" si="869"/>
        <v>2395.83</v>
      </c>
      <c r="M241" s="44">
        <f t="shared" si="869"/>
        <v>2395.83</v>
      </c>
      <c r="N241" s="44">
        <f t="shared" si="869"/>
        <v>2395.83</v>
      </c>
      <c r="O241" s="44">
        <f t="shared" si="869"/>
        <v>2395.83</v>
      </c>
      <c r="P241" s="44">
        <f t="shared" si="869"/>
        <v>2395.83</v>
      </c>
      <c r="Q241" s="44">
        <f t="shared" si="869"/>
        <v>2395.83</v>
      </c>
      <c r="R241" s="44">
        <f t="shared" si="869"/>
        <v>2395.83</v>
      </c>
      <c r="S241" s="44">
        <f t="shared" si="869"/>
        <v>2395.83</v>
      </c>
      <c r="T241" s="44">
        <f t="shared" si="869"/>
        <v>2395.83</v>
      </c>
      <c r="U241" s="44">
        <f t="shared" si="869"/>
        <v>2395.83</v>
      </c>
      <c r="V241" s="44">
        <f t="shared" si="869"/>
        <v>2395.83</v>
      </c>
      <c r="W241" s="44">
        <f t="shared" si="869"/>
        <v>2395.83</v>
      </c>
      <c r="X241" s="44">
        <f t="shared" si="869"/>
        <v>2395.83</v>
      </c>
      <c r="Y241" s="45">
        <f t="shared" si="869"/>
        <v>2395.83</v>
      </c>
    </row>
    <row r="242" spans="1:25" outlineLevel="1" x14ac:dyDescent="0.2">
      <c r="A242" s="182" t="s">
        <v>4</v>
      </c>
      <c r="B242" s="44">
        <f t="shared" ref="B242:Y242" si="870">B235</f>
        <v>130.51</v>
      </c>
      <c r="C242" s="44">
        <f t="shared" si="870"/>
        <v>130.51</v>
      </c>
      <c r="D242" s="44">
        <f t="shared" si="870"/>
        <v>130.51</v>
      </c>
      <c r="E242" s="44">
        <f t="shared" si="870"/>
        <v>130.51</v>
      </c>
      <c r="F242" s="44">
        <f t="shared" si="870"/>
        <v>130.51</v>
      </c>
      <c r="G242" s="44">
        <f t="shared" si="870"/>
        <v>130.51</v>
      </c>
      <c r="H242" s="44">
        <f t="shared" si="870"/>
        <v>130.51</v>
      </c>
      <c r="I242" s="44">
        <f t="shared" si="870"/>
        <v>130.51</v>
      </c>
      <c r="J242" s="44">
        <f t="shared" si="870"/>
        <v>130.51</v>
      </c>
      <c r="K242" s="44">
        <f t="shared" si="870"/>
        <v>130.51</v>
      </c>
      <c r="L242" s="44">
        <f t="shared" si="870"/>
        <v>130.51</v>
      </c>
      <c r="M242" s="44">
        <f t="shared" si="870"/>
        <v>130.51</v>
      </c>
      <c r="N242" s="44">
        <f t="shared" si="870"/>
        <v>130.51</v>
      </c>
      <c r="O242" s="44">
        <f t="shared" si="870"/>
        <v>130.51</v>
      </c>
      <c r="P242" s="44">
        <f t="shared" si="870"/>
        <v>130.51</v>
      </c>
      <c r="Q242" s="44">
        <f t="shared" si="870"/>
        <v>130.51</v>
      </c>
      <c r="R242" s="44">
        <f t="shared" si="870"/>
        <v>130.51</v>
      </c>
      <c r="S242" s="44">
        <f t="shared" si="870"/>
        <v>130.51</v>
      </c>
      <c r="T242" s="44">
        <f t="shared" si="870"/>
        <v>130.51</v>
      </c>
      <c r="U242" s="44">
        <f t="shared" si="870"/>
        <v>130.51</v>
      </c>
      <c r="V242" s="44">
        <f t="shared" si="870"/>
        <v>130.51</v>
      </c>
      <c r="W242" s="44">
        <f t="shared" si="870"/>
        <v>130.51</v>
      </c>
      <c r="X242" s="44">
        <f t="shared" si="870"/>
        <v>130.51</v>
      </c>
      <c r="Y242" s="45">
        <f t="shared" si="870"/>
        <v>130.51</v>
      </c>
    </row>
    <row r="243" spans="1:25" ht="25.5" outlineLevel="1" x14ac:dyDescent="0.2">
      <c r="A243" s="69" t="s">
        <v>179</v>
      </c>
      <c r="B243" s="209">
        <f>B236</f>
        <v>0</v>
      </c>
      <c r="C243" s="209">
        <f t="shared" ref="C243:Y243" si="871">C236</f>
        <v>0</v>
      </c>
      <c r="D243" s="209">
        <f t="shared" si="871"/>
        <v>0</v>
      </c>
      <c r="E243" s="209">
        <f t="shared" si="871"/>
        <v>0</v>
      </c>
      <c r="F243" s="209">
        <f t="shared" si="871"/>
        <v>0</v>
      </c>
      <c r="G243" s="209">
        <f t="shared" si="871"/>
        <v>0</v>
      </c>
      <c r="H243" s="209">
        <f t="shared" si="871"/>
        <v>0</v>
      </c>
      <c r="I243" s="209">
        <f t="shared" si="871"/>
        <v>0</v>
      </c>
      <c r="J243" s="209">
        <f t="shared" si="871"/>
        <v>0</v>
      </c>
      <c r="K243" s="209">
        <f t="shared" si="871"/>
        <v>0</v>
      </c>
      <c r="L243" s="209">
        <f t="shared" si="871"/>
        <v>0</v>
      </c>
      <c r="M243" s="209">
        <f t="shared" si="871"/>
        <v>0</v>
      </c>
      <c r="N243" s="209">
        <f t="shared" si="871"/>
        <v>0</v>
      </c>
      <c r="O243" s="209">
        <f t="shared" si="871"/>
        <v>0</v>
      </c>
      <c r="P243" s="209">
        <f t="shared" si="871"/>
        <v>0</v>
      </c>
      <c r="Q243" s="209">
        <f t="shared" si="871"/>
        <v>0</v>
      </c>
      <c r="R243" s="209">
        <f t="shared" si="871"/>
        <v>0</v>
      </c>
      <c r="S243" s="209">
        <f t="shared" si="871"/>
        <v>0</v>
      </c>
      <c r="T243" s="209">
        <f t="shared" si="871"/>
        <v>0</v>
      </c>
      <c r="U243" s="209">
        <f t="shared" si="871"/>
        <v>0</v>
      </c>
      <c r="V243" s="209">
        <f t="shared" si="871"/>
        <v>0</v>
      </c>
      <c r="W243" s="209">
        <f t="shared" si="871"/>
        <v>0</v>
      </c>
      <c r="X243" s="209">
        <f t="shared" si="871"/>
        <v>0</v>
      </c>
      <c r="Y243" s="209">
        <f t="shared" si="871"/>
        <v>0</v>
      </c>
    </row>
    <row r="244" spans="1:25" ht="15" outlineLevel="1" thickBot="1" x14ac:dyDescent="0.25">
      <c r="A244" s="183" t="s">
        <v>119</v>
      </c>
      <c r="B244" s="184">
        <f>B237</f>
        <v>3.0303901600000001</v>
      </c>
      <c r="C244" s="184">
        <f t="shared" ref="C244:Y244" si="872">C237</f>
        <v>3.0303901600000001</v>
      </c>
      <c r="D244" s="184">
        <f t="shared" si="872"/>
        <v>3.0303901600000001</v>
      </c>
      <c r="E244" s="184">
        <f t="shared" si="872"/>
        <v>3.0303901600000001</v>
      </c>
      <c r="F244" s="184">
        <f t="shared" si="872"/>
        <v>3.0303901600000001</v>
      </c>
      <c r="G244" s="184">
        <f t="shared" si="872"/>
        <v>3.0303901600000001</v>
      </c>
      <c r="H244" s="184">
        <f t="shared" si="872"/>
        <v>3.0303901600000001</v>
      </c>
      <c r="I244" s="184">
        <f t="shared" si="872"/>
        <v>3.0303901600000001</v>
      </c>
      <c r="J244" s="184">
        <f t="shared" si="872"/>
        <v>3.0303901600000001</v>
      </c>
      <c r="K244" s="184">
        <f t="shared" si="872"/>
        <v>3.0303901600000001</v>
      </c>
      <c r="L244" s="184">
        <f t="shared" si="872"/>
        <v>3.0303901600000001</v>
      </c>
      <c r="M244" s="184">
        <f t="shared" si="872"/>
        <v>3.0303901600000001</v>
      </c>
      <c r="N244" s="184">
        <f t="shared" si="872"/>
        <v>3.0303901600000001</v>
      </c>
      <c r="O244" s="184">
        <f t="shared" si="872"/>
        <v>3.0303901600000001</v>
      </c>
      <c r="P244" s="184">
        <f t="shared" si="872"/>
        <v>3.0303901600000001</v>
      </c>
      <c r="Q244" s="184">
        <f t="shared" si="872"/>
        <v>3.0303901600000001</v>
      </c>
      <c r="R244" s="184">
        <f t="shared" si="872"/>
        <v>3.0303901600000001</v>
      </c>
      <c r="S244" s="184">
        <f t="shared" si="872"/>
        <v>3.0303901600000001</v>
      </c>
      <c r="T244" s="184">
        <f t="shared" si="872"/>
        <v>3.0303901600000001</v>
      </c>
      <c r="U244" s="184">
        <f t="shared" si="872"/>
        <v>3.0303901600000001</v>
      </c>
      <c r="V244" s="184">
        <f t="shared" si="872"/>
        <v>3.0303901600000001</v>
      </c>
      <c r="W244" s="184">
        <f t="shared" si="872"/>
        <v>3.0303901600000001</v>
      </c>
      <c r="X244" s="184">
        <f t="shared" si="872"/>
        <v>3.0303901600000001</v>
      </c>
      <c r="Y244" s="185">
        <f t="shared" si="872"/>
        <v>3.0303901600000001</v>
      </c>
    </row>
    <row r="245" spans="1:25" x14ac:dyDescent="0.2">
      <c r="A245" s="181">
        <v>3</v>
      </c>
      <c r="B245" s="179">
        <f>ROUND(SUM(B246:B251),2)</f>
        <v>3266.74</v>
      </c>
      <c r="C245" s="179">
        <f t="shared" ref="C245" si="873">ROUND(SUM(C246:C251),2)</f>
        <v>3332.39</v>
      </c>
      <c r="D245" s="179">
        <f t="shared" ref="D245" si="874">ROUND(SUM(D246:D251),2)</f>
        <v>3383.32</v>
      </c>
      <c r="E245" s="179">
        <f t="shared" ref="E245" si="875">ROUND(SUM(E246:E251),2)</f>
        <v>3400.81</v>
      </c>
      <c r="F245" s="179">
        <f t="shared" ref="F245" si="876">ROUND(SUM(F246:F251),2)</f>
        <v>3411.52</v>
      </c>
      <c r="G245" s="179">
        <f t="shared" ref="G245" si="877">ROUND(SUM(G246:G251),2)</f>
        <v>3388.49</v>
      </c>
      <c r="H245" s="179">
        <f t="shared" ref="H245" si="878">ROUND(SUM(H246:H251),2)</f>
        <v>3364.21</v>
      </c>
      <c r="I245" s="179">
        <f t="shared" ref="I245" si="879">ROUND(SUM(I246:I251),2)</f>
        <v>3308.56</v>
      </c>
      <c r="J245" s="179">
        <f t="shared" ref="J245" si="880">ROUND(SUM(J246:J251),2)</f>
        <v>3320.57</v>
      </c>
      <c r="K245" s="179">
        <f t="shared" ref="K245" si="881">ROUND(SUM(K246:K251),2)</f>
        <v>3312.61</v>
      </c>
      <c r="L245" s="179">
        <f t="shared" ref="L245" si="882">ROUND(SUM(L246:L251),2)</f>
        <v>3296.67</v>
      </c>
      <c r="M245" s="179">
        <f t="shared" ref="M245" si="883">ROUND(SUM(M246:M251),2)</f>
        <v>3298.28</v>
      </c>
      <c r="N245" s="179">
        <f t="shared" ref="N245" si="884">ROUND(SUM(N246:N251),2)</f>
        <v>3309.71</v>
      </c>
      <c r="O245" s="179">
        <f t="shared" ref="O245" si="885">ROUND(SUM(O246:O251),2)</f>
        <v>3312.21</v>
      </c>
      <c r="P245" s="179">
        <f t="shared" ref="P245" si="886">ROUND(SUM(P246:P251),2)</f>
        <v>3308.1</v>
      </c>
      <c r="Q245" s="179">
        <f t="shared" ref="Q245" si="887">ROUND(SUM(Q246:Q251),2)</f>
        <v>3293.33</v>
      </c>
      <c r="R245" s="179">
        <f t="shared" ref="R245" si="888">ROUND(SUM(R246:R251),2)</f>
        <v>3290.1</v>
      </c>
      <c r="S245" s="179">
        <f t="shared" ref="S245" si="889">ROUND(SUM(S246:S251),2)</f>
        <v>3284.99</v>
      </c>
      <c r="T245" s="179">
        <f t="shared" ref="T245" si="890">ROUND(SUM(T246:T251),2)</f>
        <v>3274.84</v>
      </c>
      <c r="U245" s="179">
        <f t="shared" ref="U245" si="891">ROUND(SUM(U246:U251),2)</f>
        <v>3271.08</v>
      </c>
      <c r="V245" s="179">
        <f t="shared" ref="V245" si="892">ROUND(SUM(V246:V251),2)</f>
        <v>3287.76</v>
      </c>
      <c r="W245" s="179">
        <f t="shared" ref="W245" si="893">ROUND(SUM(W246:W251),2)</f>
        <v>3319.2</v>
      </c>
      <c r="X245" s="179">
        <f t="shared" ref="X245" si="894">ROUND(SUM(X246:X251),2)</f>
        <v>3272.09</v>
      </c>
      <c r="Y245" s="180">
        <f t="shared" ref="Y245" si="895">ROUND(SUM(Y246:Y251),2)</f>
        <v>3247.25</v>
      </c>
    </row>
    <row r="246" spans="1:25" ht="38.25" outlineLevel="1" x14ac:dyDescent="0.2">
      <c r="A246" s="182" t="s">
        <v>168</v>
      </c>
      <c r="B246" s="177">
        <f>B26</f>
        <v>660.20112332999997</v>
      </c>
      <c r="C246" s="177">
        <f t="shared" ref="C246:Y246" si="896">C26</f>
        <v>725.84525600999996</v>
      </c>
      <c r="D246" s="177">
        <f t="shared" si="896"/>
        <v>776.77595895000002</v>
      </c>
      <c r="E246" s="177">
        <f t="shared" si="896"/>
        <v>794.26842328999999</v>
      </c>
      <c r="F246" s="177">
        <f t="shared" si="896"/>
        <v>804.98098078999999</v>
      </c>
      <c r="G246" s="177">
        <f t="shared" si="896"/>
        <v>781.94569305000005</v>
      </c>
      <c r="H246" s="177">
        <f t="shared" si="896"/>
        <v>757.67201208999995</v>
      </c>
      <c r="I246" s="177">
        <f t="shared" si="896"/>
        <v>702.01927284999999</v>
      </c>
      <c r="J246" s="177">
        <f t="shared" si="896"/>
        <v>714.02588336999997</v>
      </c>
      <c r="K246" s="177">
        <f t="shared" si="896"/>
        <v>706.07085947999997</v>
      </c>
      <c r="L246" s="177">
        <f t="shared" si="896"/>
        <v>690.12819522999996</v>
      </c>
      <c r="M246" s="177">
        <f t="shared" si="896"/>
        <v>691.74102916000004</v>
      </c>
      <c r="N246" s="177">
        <f t="shared" si="896"/>
        <v>703.17288919999999</v>
      </c>
      <c r="O246" s="177">
        <f t="shared" si="896"/>
        <v>705.66702164000003</v>
      </c>
      <c r="P246" s="177">
        <f t="shared" si="896"/>
        <v>701.55597714999999</v>
      </c>
      <c r="Q246" s="177">
        <f t="shared" si="896"/>
        <v>686.78904751000005</v>
      </c>
      <c r="R246" s="177">
        <f t="shared" si="896"/>
        <v>683.56253738999999</v>
      </c>
      <c r="S246" s="177">
        <f t="shared" si="896"/>
        <v>678.44954179000001</v>
      </c>
      <c r="T246" s="177">
        <f t="shared" si="896"/>
        <v>668.30421403000003</v>
      </c>
      <c r="U246" s="177">
        <f t="shared" si="896"/>
        <v>664.54273875000001</v>
      </c>
      <c r="V246" s="177">
        <f t="shared" si="896"/>
        <v>681.22420996000005</v>
      </c>
      <c r="W246" s="177">
        <f t="shared" si="896"/>
        <v>712.65651427</v>
      </c>
      <c r="X246" s="177">
        <f t="shared" si="896"/>
        <v>665.54904496999995</v>
      </c>
      <c r="Y246" s="178">
        <f t="shared" si="896"/>
        <v>640.70858336000003</v>
      </c>
    </row>
    <row r="247" spans="1:25" ht="38.25" outlineLevel="1" x14ac:dyDescent="0.2">
      <c r="A247" s="182" t="s">
        <v>72</v>
      </c>
      <c r="B247" s="44">
        <f>B240</f>
        <v>77.17</v>
      </c>
      <c r="C247" s="44">
        <f t="shared" ref="C247:Y247" si="897">C240</f>
        <v>77.17</v>
      </c>
      <c r="D247" s="44">
        <f t="shared" si="897"/>
        <v>77.17</v>
      </c>
      <c r="E247" s="44">
        <f t="shared" si="897"/>
        <v>77.17</v>
      </c>
      <c r="F247" s="44">
        <f t="shared" si="897"/>
        <v>77.17</v>
      </c>
      <c r="G247" s="44">
        <f t="shared" si="897"/>
        <v>77.17</v>
      </c>
      <c r="H247" s="44">
        <f t="shared" si="897"/>
        <v>77.17</v>
      </c>
      <c r="I247" s="44">
        <f t="shared" si="897"/>
        <v>77.17</v>
      </c>
      <c r="J247" s="44">
        <f t="shared" si="897"/>
        <v>77.17</v>
      </c>
      <c r="K247" s="44">
        <f t="shared" si="897"/>
        <v>77.17</v>
      </c>
      <c r="L247" s="44">
        <f t="shared" si="897"/>
        <v>77.17</v>
      </c>
      <c r="M247" s="44">
        <f t="shared" si="897"/>
        <v>77.17</v>
      </c>
      <c r="N247" s="44">
        <f t="shared" si="897"/>
        <v>77.17</v>
      </c>
      <c r="O247" s="44">
        <f t="shared" si="897"/>
        <v>77.17</v>
      </c>
      <c r="P247" s="44">
        <f t="shared" si="897"/>
        <v>77.17</v>
      </c>
      <c r="Q247" s="44">
        <f t="shared" si="897"/>
        <v>77.17</v>
      </c>
      <c r="R247" s="44">
        <f t="shared" si="897"/>
        <v>77.17</v>
      </c>
      <c r="S247" s="44">
        <f t="shared" si="897"/>
        <v>77.17</v>
      </c>
      <c r="T247" s="44">
        <f t="shared" si="897"/>
        <v>77.17</v>
      </c>
      <c r="U247" s="44">
        <f t="shared" si="897"/>
        <v>77.17</v>
      </c>
      <c r="V247" s="44">
        <f t="shared" si="897"/>
        <v>77.17</v>
      </c>
      <c r="W247" s="44">
        <f t="shared" si="897"/>
        <v>77.17</v>
      </c>
      <c r="X247" s="44">
        <f t="shared" si="897"/>
        <v>77.17</v>
      </c>
      <c r="Y247" s="45">
        <f t="shared" si="897"/>
        <v>77.17</v>
      </c>
    </row>
    <row r="248" spans="1:25" outlineLevel="1" x14ac:dyDescent="0.2">
      <c r="A248" s="182" t="s">
        <v>3</v>
      </c>
      <c r="B248" s="44">
        <f t="shared" ref="B248:Y248" si="898">B241</f>
        <v>2395.83</v>
      </c>
      <c r="C248" s="44">
        <f t="shared" si="898"/>
        <v>2395.83</v>
      </c>
      <c r="D248" s="44">
        <f t="shared" si="898"/>
        <v>2395.83</v>
      </c>
      <c r="E248" s="44">
        <f t="shared" si="898"/>
        <v>2395.83</v>
      </c>
      <c r="F248" s="44">
        <f t="shared" si="898"/>
        <v>2395.83</v>
      </c>
      <c r="G248" s="44">
        <f t="shared" si="898"/>
        <v>2395.83</v>
      </c>
      <c r="H248" s="44">
        <f t="shared" si="898"/>
        <v>2395.83</v>
      </c>
      <c r="I248" s="44">
        <f t="shared" si="898"/>
        <v>2395.83</v>
      </c>
      <c r="J248" s="44">
        <f t="shared" si="898"/>
        <v>2395.83</v>
      </c>
      <c r="K248" s="44">
        <f t="shared" si="898"/>
        <v>2395.83</v>
      </c>
      <c r="L248" s="44">
        <f t="shared" si="898"/>
        <v>2395.83</v>
      </c>
      <c r="M248" s="44">
        <f t="shared" si="898"/>
        <v>2395.83</v>
      </c>
      <c r="N248" s="44">
        <f t="shared" si="898"/>
        <v>2395.83</v>
      </c>
      <c r="O248" s="44">
        <f t="shared" si="898"/>
        <v>2395.83</v>
      </c>
      <c r="P248" s="44">
        <f t="shared" si="898"/>
        <v>2395.83</v>
      </c>
      <c r="Q248" s="44">
        <f t="shared" si="898"/>
        <v>2395.83</v>
      </c>
      <c r="R248" s="44">
        <f t="shared" si="898"/>
        <v>2395.83</v>
      </c>
      <c r="S248" s="44">
        <f t="shared" si="898"/>
        <v>2395.83</v>
      </c>
      <c r="T248" s="44">
        <f t="shared" si="898"/>
        <v>2395.83</v>
      </c>
      <c r="U248" s="44">
        <f t="shared" si="898"/>
        <v>2395.83</v>
      </c>
      <c r="V248" s="44">
        <f t="shared" si="898"/>
        <v>2395.83</v>
      </c>
      <c r="W248" s="44">
        <f t="shared" si="898"/>
        <v>2395.83</v>
      </c>
      <c r="X248" s="44">
        <f t="shared" si="898"/>
        <v>2395.83</v>
      </c>
      <c r="Y248" s="45">
        <f t="shared" si="898"/>
        <v>2395.83</v>
      </c>
    </row>
    <row r="249" spans="1:25" outlineLevel="1" x14ac:dyDescent="0.2">
      <c r="A249" s="182" t="s">
        <v>4</v>
      </c>
      <c r="B249" s="44">
        <f t="shared" ref="B249:Y250" si="899">B242</f>
        <v>130.51</v>
      </c>
      <c r="C249" s="44">
        <f t="shared" si="899"/>
        <v>130.51</v>
      </c>
      <c r="D249" s="44">
        <f t="shared" si="899"/>
        <v>130.51</v>
      </c>
      <c r="E249" s="44">
        <f t="shared" si="899"/>
        <v>130.51</v>
      </c>
      <c r="F249" s="44">
        <f t="shared" si="899"/>
        <v>130.51</v>
      </c>
      <c r="G249" s="44">
        <f t="shared" si="899"/>
        <v>130.51</v>
      </c>
      <c r="H249" s="44">
        <f t="shared" si="899"/>
        <v>130.51</v>
      </c>
      <c r="I249" s="44">
        <f t="shared" si="899"/>
        <v>130.51</v>
      </c>
      <c r="J249" s="44">
        <f t="shared" si="899"/>
        <v>130.51</v>
      </c>
      <c r="K249" s="44">
        <f t="shared" si="899"/>
        <v>130.51</v>
      </c>
      <c r="L249" s="44">
        <f t="shared" si="899"/>
        <v>130.51</v>
      </c>
      <c r="M249" s="44">
        <f t="shared" si="899"/>
        <v>130.51</v>
      </c>
      <c r="N249" s="44">
        <f t="shared" si="899"/>
        <v>130.51</v>
      </c>
      <c r="O249" s="44">
        <f t="shared" si="899"/>
        <v>130.51</v>
      </c>
      <c r="P249" s="44">
        <f t="shared" si="899"/>
        <v>130.51</v>
      </c>
      <c r="Q249" s="44">
        <f t="shared" si="899"/>
        <v>130.51</v>
      </c>
      <c r="R249" s="44">
        <f t="shared" si="899"/>
        <v>130.51</v>
      </c>
      <c r="S249" s="44">
        <f t="shared" si="899"/>
        <v>130.51</v>
      </c>
      <c r="T249" s="44">
        <f t="shared" si="899"/>
        <v>130.51</v>
      </c>
      <c r="U249" s="44">
        <f t="shared" si="899"/>
        <v>130.51</v>
      </c>
      <c r="V249" s="44">
        <f t="shared" si="899"/>
        <v>130.51</v>
      </c>
      <c r="W249" s="44">
        <f t="shared" si="899"/>
        <v>130.51</v>
      </c>
      <c r="X249" s="44">
        <f t="shared" si="899"/>
        <v>130.51</v>
      </c>
      <c r="Y249" s="45">
        <f t="shared" si="899"/>
        <v>130.51</v>
      </c>
    </row>
    <row r="250" spans="1:25" ht="25.5" outlineLevel="1" x14ac:dyDescent="0.2">
      <c r="A250" s="69" t="s">
        <v>179</v>
      </c>
      <c r="B250" s="209">
        <f>B243</f>
        <v>0</v>
      </c>
      <c r="C250" s="209">
        <f t="shared" si="899"/>
        <v>0</v>
      </c>
      <c r="D250" s="209">
        <f t="shared" si="899"/>
        <v>0</v>
      </c>
      <c r="E250" s="209">
        <f t="shared" si="899"/>
        <v>0</v>
      </c>
      <c r="F250" s="209">
        <f t="shared" si="899"/>
        <v>0</v>
      </c>
      <c r="G250" s="209">
        <f t="shared" si="899"/>
        <v>0</v>
      </c>
      <c r="H250" s="209">
        <f t="shared" si="899"/>
        <v>0</v>
      </c>
      <c r="I250" s="209">
        <f t="shared" si="899"/>
        <v>0</v>
      </c>
      <c r="J250" s="209">
        <f t="shared" si="899"/>
        <v>0</v>
      </c>
      <c r="K250" s="209">
        <f t="shared" si="899"/>
        <v>0</v>
      </c>
      <c r="L250" s="209">
        <f t="shared" si="899"/>
        <v>0</v>
      </c>
      <c r="M250" s="209">
        <f t="shared" si="899"/>
        <v>0</v>
      </c>
      <c r="N250" s="209">
        <f t="shared" si="899"/>
        <v>0</v>
      </c>
      <c r="O250" s="209">
        <f t="shared" si="899"/>
        <v>0</v>
      </c>
      <c r="P250" s="209">
        <f t="shared" si="899"/>
        <v>0</v>
      </c>
      <c r="Q250" s="209">
        <f t="shared" si="899"/>
        <v>0</v>
      </c>
      <c r="R250" s="209">
        <f t="shared" si="899"/>
        <v>0</v>
      </c>
      <c r="S250" s="209">
        <f t="shared" si="899"/>
        <v>0</v>
      </c>
      <c r="T250" s="209">
        <f t="shared" si="899"/>
        <v>0</v>
      </c>
      <c r="U250" s="209">
        <f t="shared" si="899"/>
        <v>0</v>
      </c>
      <c r="V250" s="209">
        <f t="shared" si="899"/>
        <v>0</v>
      </c>
      <c r="W250" s="209">
        <f t="shared" si="899"/>
        <v>0</v>
      </c>
      <c r="X250" s="209">
        <f t="shared" si="899"/>
        <v>0</v>
      </c>
      <c r="Y250" s="209">
        <f t="shared" si="899"/>
        <v>0</v>
      </c>
    </row>
    <row r="251" spans="1:25" ht="15" outlineLevel="1" thickBot="1" x14ac:dyDescent="0.25">
      <c r="A251" s="183" t="s">
        <v>119</v>
      </c>
      <c r="B251" s="184">
        <f t="shared" ref="B251:Y251" si="900">B244</f>
        <v>3.0303901600000001</v>
      </c>
      <c r="C251" s="184">
        <f t="shared" si="900"/>
        <v>3.0303901600000001</v>
      </c>
      <c r="D251" s="184">
        <f t="shared" si="900"/>
        <v>3.0303901600000001</v>
      </c>
      <c r="E251" s="184">
        <f t="shared" si="900"/>
        <v>3.0303901600000001</v>
      </c>
      <c r="F251" s="184">
        <f t="shared" si="900"/>
        <v>3.0303901600000001</v>
      </c>
      <c r="G251" s="184">
        <f t="shared" si="900"/>
        <v>3.0303901600000001</v>
      </c>
      <c r="H251" s="184">
        <f t="shared" si="900"/>
        <v>3.0303901600000001</v>
      </c>
      <c r="I251" s="184">
        <f t="shared" si="900"/>
        <v>3.0303901600000001</v>
      </c>
      <c r="J251" s="184">
        <f t="shared" si="900"/>
        <v>3.0303901600000001</v>
      </c>
      <c r="K251" s="184">
        <f t="shared" si="900"/>
        <v>3.0303901600000001</v>
      </c>
      <c r="L251" s="184">
        <f t="shared" si="900"/>
        <v>3.0303901600000001</v>
      </c>
      <c r="M251" s="184">
        <f t="shared" si="900"/>
        <v>3.0303901600000001</v>
      </c>
      <c r="N251" s="184">
        <f t="shared" si="900"/>
        <v>3.0303901600000001</v>
      </c>
      <c r="O251" s="184">
        <f t="shared" si="900"/>
        <v>3.0303901600000001</v>
      </c>
      <c r="P251" s="184">
        <f t="shared" si="900"/>
        <v>3.0303901600000001</v>
      </c>
      <c r="Q251" s="184">
        <f t="shared" si="900"/>
        <v>3.0303901600000001</v>
      </c>
      <c r="R251" s="184">
        <f t="shared" si="900"/>
        <v>3.0303901600000001</v>
      </c>
      <c r="S251" s="184">
        <f t="shared" si="900"/>
        <v>3.0303901600000001</v>
      </c>
      <c r="T251" s="184">
        <f t="shared" si="900"/>
        <v>3.0303901600000001</v>
      </c>
      <c r="U251" s="184">
        <f t="shared" si="900"/>
        <v>3.0303901600000001</v>
      </c>
      <c r="V251" s="184">
        <f t="shared" si="900"/>
        <v>3.0303901600000001</v>
      </c>
      <c r="W251" s="184">
        <f t="shared" si="900"/>
        <v>3.0303901600000001</v>
      </c>
      <c r="X251" s="184">
        <f t="shared" si="900"/>
        <v>3.0303901600000001</v>
      </c>
      <c r="Y251" s="185">
        <f t="shared" si="900"/>
        <v>3.0303901600000001</v>
      </c>
    </row>
    <row r="252" spans="1:25" x14ac:dyDescent="0.2">
      <c r="A252" s="181">
        <v>4</v>
      </c>
      <c r="B252" s="179">
        <f>ROUND(SUM(B253:B258),2)</f>
        <v>3297.33</v>
      </c>
      <c r="C252" s="179">
        <f t="shared" ref="C252" si="901">ROUND(SUM(C253:C258),2)</f>
        <v>3368.14</v>
      </c>
      <c r="D252" s="179">
        <f t="shared" ref="D252" si="902">ROUND(SUM(D253:D258),2)</f>
        <v>3412.96</v>
      </c>
      <c r="E252" s="179">
        <f t="shared" ref="E252" si="903">ROUND(SUM(E253:E258),2)</f>
        <v>3419.14</v>
      </c>
      <c r="F252" s="179">
        <f t="shared" ref="F252" si="904">ROUND(SUM(F253:F258),2)</f>
        <v>3434.24</v>
      </c>
      <c r="G252" s="179">
        <f t="shared" ref="G252" si="905">ROUND(SUM(G253:G258),2)</f>
        <v>3422.53</v>
      </c>
      <c r="H252" s="179">
        <f t="shared" ref="H252" si="906">ROUND(SUM(H253:H258),2)</f>
        <v>3386.44</v>
      </c>
      <c r="I252" s="179">
        <f t="shared" ref="I252" si="907">ROUND(SUM(I253:I258),2)</f>
        <v>3322.08</v>
      </c>
      <c r="J252" s="179">
        <f t="shared" ref="J252" si="908">ROUND(SUM(J253:J258),2)</f>
        <v>3319.15</v>
      </c>
      <c r="K252" s="179">
        <f t="shared" ref="K252" si="909">ROUND(SUM(K253:K258),2)</f>
        <v>3343.94</v>
      </c>
      <c r="L252" s="179">
        <f t="shared" ref="L252" si="910">ROUND(SUM(L253:L258),2)</f>
        <v>3316.39</v>
      </c>
      <c r="M252" s="179">
        <f t="shared" ref="M252" si="911">ROUND(SUM(M253:M258),2)</f>
        <v>3288.88</v>
      </c>
      <c r="N252" s="179">
        <f t="shared" ref="N252" si="912">ROUND(SUM(N253:N258),2)</f>
        <v>3277.87</v>
      </c>
      <c r="O252" s="179">
        <f t="shared" ref="O252" si="913">ROUND(SUM(O253:O258),2)</f>
        <v>3290.34</v>
      </c>
      <c r="P252" s="179">
        <f t="shared" ref="P252" si="914">ROUND(SUM(P253:P258),2)</f>
        <v>3290</v>
      </c>
      <c r="Q252" s="179">
        <f t="shared" ref="Q252" si="915">ROUND(SUM(Q253:Q258),2)</f>
        <v>3279.98</v>
      </c>
      <c r="R252" s="179">
        <f t="shared" ref="R252" si="916">ROUND(SUM(R253:R258),2)</f>
        <v>3280.23</v>
      </c>
      <c r="S252" s="179">
        <f t="shared" ref="S252" si="917">ROUND(SUM(S253:S258),2)</f>
        <v>3287.15</v>
      </c>
      <c r="T252" s="179">
        <f t="shared" ref="T252" si="918">ROUND(SUM(T253:T258),2)</f>
        <v>3286.03</v>
      </c>
      <c r="U252" s="179">
        <f t="shared" ref="U252" si="919">ROUND(SUM(U253:U258),2)</f>
        <v>3294.34</v>
      </c>
      <c r="V252" s="179">
        <f t="shared" ref="V252" si="920">ROUND(SUM(V253:V258),2)</f>
        <v>3308.51</v>
      </c>
      <c r="W252" s="179">
        <f t="shared" ref="W252" si="921">ROUND(SUM(W253:W258),2)</f>
        <v>3311.38</v>
      </c>
      <c r="X252" s="179">
        <f t="shared" ref="X252" si="922">ROUND(SUM(X253:X258),2)</f>
        <v>3280.08</v>
      </c>
      <c r="Y252" s="180">
        <f t="shared" ref="Y252" si="923">ROUND(SUM(Y253:Y258),2)</f>
        <v>3251</v>
      </c>
    </row>
    <row r="253" spans="1:25" ht="38.25" outlineLevel="1" x14ac:dyDescent="0.2">
      <c r="A253" s="182" t="s">
        <v>168</v>
      </c>
      <c r="B253" s="177">
        <f>B33</f>
        <v>690.79206298999998</v>
      </c>
      <c r="C253" s="177">
        <f t="shared" ref="C253:Y253" si="924">C33</f>
        <v>761.59965191000003</v>
      </c>
      <c r="D253" s="177">
        <f t="shared" si="924"/>
        <v>806.42081191</v>
      </c>
      <c r="E253" s="177">
        <f t="shared" si="924"/>
        <v>812.59473596999999</v>
      </c>
      <c r="F253" s="177">
        <f t="shared" si="924"/>
        <v>827.69727280999996</v>
      </c>
      <c r="G253" s="177">
        <f t="shared" si="924"/>
        <v>815.99394595000001</v>
      </c>
      <c r="H253" s="177">
        <f t="shared" si="924"/>
        <v>779.90255320999995</v>
      </c>
      <c r="I253" s="177">
        <f t="shared" si="924"/>
        <v>715.54319670999996</v>
      </c>
      <c r="J253" s="177">
        <f t="shared" si="924"/>
        <v>712.6111545</v>
      </c>
      <c r="K253" s="177">
        <f t="shared" si="924"/>
        <v>737.40058357999999</v>
      </c>
      <c r="L253" s="177">
        <f t="shared" si="924"/>
        <v>709.84666553</v>
      </c>
      <c r="M253" s="177">
        <f t="shared" si="924"/>
        <v>682.34122031000004</v>
      </c>
      <c r="N253" s="177">
        <f t="shared" si="924"/>
        <v>671.33312881999996</v>
      </c>
      <c r="O253" s="177">
        <f t="shared" si="924"/>
        <v>683.79958427999998</v>
      </c>
      <c r="P253" s="177">
        <f t="shared" si="924"/>
        <v>683.45487786000001</v>
      </c>
      <c r="Q253" s="177">
        <f t="shared" si="924"/>
        <v>673.44425812999998</v>
      </c>
      <c r="R253" s="177">
        <f t="shared" si="924"/>
        <v>673.69048926000005</v>
      </c>
      <c r="S253" s="177">
        <f t="shared" si="924"/>
        <v>680.60666128000003</v>
      </c>
      <c r="T253" s="177">
        <f t="shared" si="924"/>
        <v>679.49413150999999</v>
      </c>
      <c r="U253" s="177">
        <f t="shared" si="924"/>
        <v>687.79684730999998</v>
      </c>
      <c r="V253" s="177">
        <f t="shared" si="924"/>
        <v>701.97363527000005</v>
      </c>
      <c r="W253" s="177">
        <f t="shared" si="924"/>
        <v>704.84418329000005</v>
      </c>
      <c r="X253" s="177">
        <f t="shared" si="924"/>
        <v>673.53786604000004</v>
      </c>
      <c r="Y253" s="178">
        <f t="shared" si="924"/>
        <v>644.45645806000005</v>
      </c>
    </row>
    <row r="254" spans="1:25" ht="38.25" outlineLevel="1" x14ac:dyDescent="0.2">
      <c r="A254" s="182" t="s">
        <v>72</v>
      </c>
      <c r="B254" s="44">
        <f>B247</f>
        <v>77.17</v>
      </c>
      <c r="C254" s="44">
        <f t="shared" ref="C254:Y254" si="925">C247</f>
        <v>77.17</v>
      </c>
      <c r="D254" s="44">
        <f t="shared" si="925"/>
        <v>77.17</v>
      </c>
      <c r="E254" s="44">
        <f t="shared" si="925"/>
        <v>77.17</v>
      </c>
      <c r="F254" s="44">
        <f t="shared" si="925"/>
        <v>77.17</v>
      </c>
      <c r="G254" s="44">
        <f t="shared" si="925"/>
        <v>77.17</v>
      </c>
      <c r="H254" s="44">
        <f t="shared" si="925"/>
        <v>77.17</v>
      </c>
      <c r="I254" s="44">
        <f t="shared" si="925"/>
        <v>77.17</v>
      </c>
      <c r="J254" s="44">
        <f t="shared" si="925"/>
        <v>77.17</v>
      </c>
      <c r="K254" s="44">
        <f t="shared" si="925"/>
        <v>77.17</v>
      </c>
      <c r="L254" s="44">
        <f t="shared" si="925"/>
        <v>77.17</v>
      </c>
      <c r="M254" s="44">
        <f t="shared" si="925"/>
        <v>77.17</v>
      </c>
      <c r="N254" s="44">
        <f t="shared" si="925"/>
        <v>77.17</v>
      </c>
      <c r="O254" s="44">
        <f t="shared" si="925"/>
        <v>77.17</v>
      </c>
      <c r="P254" s="44">
        <f t="shared" si="925"/>
        <v>77.17</v>
      </c>
      <c r="Q254" s="44">
        <f t="shared" si="925"/>
        <v>77.17</v>
      </c>
      <c r="R254" s="44">
        <f t="shared" si="925"/>
        <v>77.17</v>
      </c>
      <c r="S254" s="44">
        <f t="shared" si="925"/>
        <v>77.17</v>
      </c>
      <c r="T254" s="44">
        <f t="shared" si="925"/>
        <v>77.17</v>
      </c>
      <c r="U254" s="44">
        <f t="shared" si="925"/>
        <v>77.17</v>
      </c>
      <c r="V254" s="44">
        <f t="shared" si="925"/>
        <v>77.17</v>
      </c>
      <c r="W254" s="44">
        <f t="shared" si="925"/>
        <v>77.17</v>
      </c>
      <c r="X254" s="44">
        <f t="shared" si="925"/>
        <v>77.17</v>
      </c>
      <c r="Y254" s="45">
        <f t="shared" si="925"/>
        <v>77.17</v>
      </c>
    </row>
    <row r="255" spans="1:25" outlineLevel="1" x14ac:dyDescent="0.2">
      <c r="A255" s="182" t="s">
        <v>3</v>
      </c>
      <c r="B255" s="44">
        <f t="shared" ref="B255:Y255" si="926">B248</f>
        <v>2395.83</v>
      </c>
      <c r="C255" s="44">
        <f t="shared" si="926"/>
        <v>2395.83</v>
      </c>
      <c r="D255" s="44">
        <f t="shared" si="926"/>
        <v>2395.83</v>
      </c>
      <c r="E255" s="44">
        <f t="shared" si="926"/>
        <v>2395.83</v>
      </c>
      <c r="F255" s="44">
        <f t="shared" si="926"/>
        <v>2395.83</v>
      </c>
      <c r="G255" s="44">
        <f t="shared" si="926"/>
        <v>2395.83</v>
      </c>
      <c r="H255" s="44">
        <f t="shared" si="926"/>
        <v>2395.83</v>
      </c>
      <c r="I255" s="44">
        <f t="shared" si="926"/>
        <v>2395.83</v>
      </c>
      <c r="J255" s="44">
        <f t="shared" si="926"/>
        <v>2395.83</v>
      </c>
      <c r="K255" s="44">
        <f t="shared" si="926"/>
        <v>2395.83</v>
      </c>
      <c r="L255" s="44">
        <f t="shared" si="926"/>
        <v>2395.83</v>
      </c>
      <c r="M255" s="44">
        <f t="shared" si="926"/>
        <v>2395.83</v>
      </c>
      <c r="N255" s="44">
        <f t="shared" si="926"/>
        <v>2395.83</v>
      </c>
      <c r="O255" s="44">
        <f t="shared" si="926"/>
        <v>2395.83</v>
      </c>
      <c r="P255" s="44">
        <f t="shared" si="926"/>
        <v>2395.83</v>
      </c>
      <c r="Q255" s="44">
        <f t="shared" si="926"/>
        <v>2395.83</v>
      </c>
      <c r="R255" s="44">
        <f t="shared" si="926"/>
        <v>2395.83</v>
      </c>
      <c r="S255" s="44">
        <f t="shared" si="926"/>
        <v>2395.83</v>
      </c>
      <c r="T255" s="44">
        <f t="shared" si="926"/>
        <v>2395.83</v>
      </c>
      <c r="U255" s="44">
        <f t="shared" si="926"/>
        <v>2395.83</v>
      </c>
      <c r="V255" s="44">
        <f t="shared" si="926"/>
        <v>2395.83</v>
      </c>
      <c r="W255" s="44">
        <f t="shared" si="926"/>
        <v>2395.83</v>
      </c>
      <c r="X255" s="44">
        <f t="shared" si="926"/>
        <v>2395.83</v>
      </c>
      <c r="Y255" s="45">
        <f t="shared" si="926"/>
        <v>2395.83</v>
      </c>
    </row>
    <row r="256" spans="1:25" outlineLevel="1" x14ac:dyDescent="0.2">
      <c r="A256" s="182" t="s">
        <v>4</v>
      </c>
      <c r="B256" s="44">
        <f t="shared" ref="B256:Y257" si="927">B249</f>
        <v>130.51</v>
      </c>
      <c r="C256" s="44">
        <f t="shared" si="927"/>
        <v>130.51</v>
      </c>
      <c r="D256" s="44">
        <f t="shared" si="927"/>
        <v>130.51</v>
      </c>
      <c r="E256" s="44">
        <f t="shared" si="927"/>
        <v>130.51</v>
      </c>
      <c r="F256" s="44">
        <f t="shared" si="927"/>
        <v>130.51</v>
      </c>
      <c r="G256" s="44">
        <f t="shared" si="927"/>
        <v>130.51</v>
      </c>
      <c r="H256" s="44">
        <f t="shared" si="927"/>
        <v>130.51</v>
      </c>
      <c r="I256" s="44">
        <f t="shared" si="927"/>
        <v>130.51</v>
      </c>
      <c r="J256" s="44">
        <f t="shared" si="927"/>
        <v>130.51</v>
      </c>
      <c r="K256" s="44">
        <f t="shared" si="927"/>
        <v>130.51</v>
      </c>
      <c r="L256" s="44">
        <f t="shared" si="927"/>
        <v>130.51</v>
      </c>
      <c r="M256" s="44">
        <f t="shared" si="927"/>
        <v>130.51</v>
      </c>
      <c r="N256" s="44">
        <f t="shared" si="927"/>
        <v>130.51</v>
      </c>
      <c r="O256" s="44">
        <f t="shared" si="927"/>
        <v>130.51</v>
      </c>
      <c r="P256" s="44">
        <f t="shared" si="927"/>
        <v>130.51</v>
      </c>
      <c r="Q256" s="44">
        <f t="shared" si="927"/>
        <v>130.51</v>
      </c>
      <c r="R256" s="44">
        <f t="shared" si="927"/>
        <v>130.51</v>
      </c>
      <c r="S256" s="44">
        <f t="shared" si="927"/>
        <v>130.51</v>
      </c>
      <c r="T256" s="44">
        <f t="shared" si="927"/>
        <v>130.51</v>
      </c>
      <c r="U256" s="44">
        <f t="shared" si="927"/>
        <v>130.51</v>
      </c>
      <c r="V256" s="44">
        <f t="shared" si="927"/>
        <v>130.51</v>
      </c>
      <c r="W256" s="44">
        <f t="shared" si="927"/>
        <v>130.51</v>
      </c>
      <c r="X256" s="44">
        <f t="shared" si="927"/>
        <v>130.51</v>
      </c>
      <c r="Y256" s="45">
        <f t="shared" si="927"/>
        <v>130.51</v>
      </c>
    </row>
    <row r="257" spans="1:25" ht="25.5" outlineLevel="1" x14ac:dyDescent="0.2">
      <c r="A257" s="69" t="s">
        <v>179</v>
      </c>
      <c r="B257" s="209">
        <f>B250</f>
        <v>0</v>
      </c>
      <c r="C257" s="209">
        <f t="shared" si="927"/>
        <v>0</v>
      </c>
      <c r="D257" s="209">
        <f t="shared" si="927"/>
        <v>0</v>
      </c>
      <c r="E257" s="209">
        <f t="shared" si="927"/>
        <v>0</v>
      </c>
      <c r="F257" s="209">
        <f t="shared" si="927"/>
        <v>0</v>
      </c>
      <c r="G257" s="209">
        <f t="shared" si="927"/>
        <v>0</v>
      </c>
      <c r="H257" s="209">
        <f t="shared" si="927"/>
        <v>0</v>
      </c>
      <c r="I257" s="209">
        <f t="shared" si="927"/>
        <v>0</v>
      </c>
      <c r="J257" s="209">
        <f t="shared" si="927"/>
        <v>0</v>
      </c>
      <c r="K257" s="209">
        <f t="shared" si="927"/>
        <v>0</v>
      </c>
      <c r="L257" s="209">
        <f t="shared" si="927"/>
        <v>0</v>
      </c>
      <c r="M257" s="209">
        <f t="shared" si="927"/>
        <v>0</v>
      </c>
      <c r="N257" s="209">
        <f t="shared" si="927"/>
        <v>0</v>
      </c>
      <c r="O257" s="209">
        <f t="shared" si="927"/>
        <v>0</v>
      </c>
      <c r="P257" s="209">
        <f t="shared" si="927"/>
        <v>0</v>
      </c>
      <c r="Q257" s="209">
        <f t="shared" si="927"/>
        <v>0</v>
      </c>
      <c r="R257" s="209">
        <f t="shared" si="927"/>
        <v>0</v>
      </c>
      <c r="S257" s="209">
        <f t="shared" si="927"/>
        <v>0</v>
      </c>
      <c r="T257" s="209">
        <f t="shared" si="927"/>
        <v>0</v>
      </c>
      <c r="U257" s="209">
        <f t="shared" si="927"/>
        <v>0</v>
      </c>
      <c r="V257" s="209">
        <f t="shared" si="927"/>
        <v>0</v>
      </c>
      <c r="W257" s="209">
        <f t="shared" si="927"/>
        <v>0</v>
      </c>
      <c r="X257" s="209">
        <f t="shared" si="927"/>
        <v>0</v>
      </c>
      <c r="Y257" s="209">
        <f t="shared" si="927"/>
        <v>0</v>
      </c>
    </row>
    <row r="258" spans="1:25" ht="15" outlineLevel="1" thickBot="1" x14ac:dyDescent="0.25">
      <c r="A258" s="183" t="s">
        <v>119</v>
      </c>
      <c r="B258" s="184">
        <f t="shared" ref="B258:Y258" si="928">B251</f>
        <v>3.0303901600000001</v>
      </c>
      <c r="C258" s="184">
        <f t="shared" si="928"/>
        <v>3.0303901600000001</v>
      </c>
      <c r="D258" s="184">
        <f t="shared" si="928"/>
        <v>3.0303901600000001</v>
      </c>
      <c r="E258" s="184">
        <f t="shared" si="928"/>
        <v>3.0303901600000001</v>
      </c>
      <c r="F258" s="184">
        <f t="shared" si="928"/>
        <v>3.0303901600000001</v>
      </c>
      <c r="G258" s="184">
        <f t="shared" si="928"/>
        <v>3.0303901600000001</v>
      </c>
      <c r="H258" s="184">
        <f t="shared" si="928"/>
        <v>3.0303901600000001</v>
      </c>
      <c r="I258" s="184">
        <f t="shared" si="928"/>
        <v>3.0303901600000001</v>
      </c>
      <c r="J258" s="184">
        <f t="shared" si="928"/>
        <v>3.0303901600000001</v>
      </c>
      <c r="K258" s="184">
        <f t="shared" si="928"/>
        <v>3.0303901600000001</v>
      </c>
      <c r="L258" s="184">
        <f t="shared" si="928"/>
        <v>3.0303901600000001</v>
      </c>
      <c r="M258" s="184">
        <f t="shared" si="928"/>
        <v>3.0303901600000001</v>
      </c>
      <c r="N258" s="184">
        <f t="shared" si="928"/>
        <v>3.0303901600000001</v>
      </c>
      <c r="O258" s="184">
        <f t="shared" si="928"/>
        <v>3.0303901600000001</v>
      </c>
      <c r="P258" s="184">
        <f t="shared" si="928"/>
        <v>3.0303901600000001</v>
      </c>
      <c r="Q258" s="184">
        <f t="shared" si="928"/>
        <v>3.0303901600000001</v>
      </c>
      <c r="R258" s="184">
        <f t="shared" si="928"/>
        <v>3.0303901600000001</v>
      </c>
      <c r="S258" s="184">
        <f t="shared" si="928"/>
        <v>3.0303901600000001</v>
      </c>
      <c r="T258" s="184">
        <f t="shared" si="928"/>
        <v>3.0303901600000001</v>
      </c>
      <c r="U258" s="184">
        <f t="shared" si="928"/>
        <v>3.0303901600000001</v>
      </c>
      <c r="V258" s="184">
        <f t="shared" si="928"/>
        <v>3.0303901600000001</v>
      </c>
      <c r="W258" s="184">
        <f t="shared" si="928"/>
        <v>3.0303901600000001</v>
      </c>
      <c r="X258" s="184">
        <f t="shared" si="928"/>
        <v>3.0303901600000001</v>
      </c>
      <c r="Y258" s="185">
        <f t="shared" si="928"/>
        <v>3.0303901600000001</v>
      </c>
    </row>
    <row r="259" spans="1:25" x14ac:dyDescent="0.2">
      <c r="A259" s="181">
        <v>5</v>
      </c>
      <c r="B259" s="179">
        <f>ROUND(SUM(B260:B265),2)</f>
        <v>3163.84</v>
      </c>
      <c r="C259" s="179">
        <f t="shared" ref="C259" si="929">ROUND(SUM(C260:C265),2)</f>
        <v>3242.97</v>
      </c>
      <c r="D259" s="179">
        <f t="shared" ref="D259" si="930">ROUND(SUM(D260:D265),2)</f>
        <v>3282.92</v>
      </c>
      <c r="E259" s="179">
        <f t="shared" ref="E259" si="931">ROUND(SUM(E260:E265),2)</f>
        <v>3287.73</v>
      </c>
      <c r="F259" s="179">
        <f t="shared" ref="F259" si="932">ROUND(SUM(F260:F265),2)</f>
        <v>3293.71</v>
      </c>
      <c r="G259" s="179">
        <f t="shared" ref="G259" si="933">ROUND(SUM(G260:G265),2)</f>
        <v>3302.43</v>
      </c>
      <c r="H259" s="179">
        <f t="shared" ref="H259" si="934">ROUND(SUM(H260:H265),2)</f>
        <v>3299.34</v>
      </c>
      <c r="I259" s="179">
        <f t="shared" ref="I259" si="935">ROUND(SUM(I260:I265),2)</f>
        <v>3281.57</v>
      </c>
      <c r="J259" s="179">
        <f t="shared" ref="J259" si="936">ROUND(SUM(J260:J265),2)</f>
        <v>3274.29</v>
      </c>
      <c r="K259" s="179">
        <f t="shared" ref="K259" si="937">ROUND(SUM(K260:K265),2)</f>
        <v>3281.92</v>
      </c>
      <c r="L259" s="179">
        <f t="shared" ref="L259" si="938">ROUND(SUM(L260:L265),2)</f>
        <v>3272.46</v>
      </c>
      <c r="M259" s="179">
        <f t="shared" ref="M259" si="939">ROUND(SUM(M260:M265),2)</f>
        <v>3273.56</v>
      </c>
      <c r="N259" s="179">
        <f t="shared" ref="N259" si="940">ROUND(SUM(N260:N265),2)</f>
        <v>3263.41</v>
      </c>
      <c r="O259" s="179">
        <f t="shared" ref="O259" si="941">ROUND(SUM(O260:O265),2)</f>
        <v>3276.2</v>
      </c>
      <c r="P259" s="179">
        <f t="shared" ref="P259" si="942">ROUND(SUM(P260:P265),2)</f>
        <v>3287.17</v>
      </c>
      <c r="Q259" s="179">
        <f t="shared" ref="Q259" si="943">ROUND(SUM(Q260:Q265),2)</f>
        <v>3285.79</v>
      </c>
      <c r="R259" s="179">
        <f t="shared" ref="R259" si="944">ROUND(SUM(R260:R265),2)</f>
        <v>3282.56</v>
      </c>
      <c r="S259" s="179">
        <f t="shared" ref="S259" si="945">ROUND(SUM(S260:S265),2)</f>
        <v>3282.38</v>
      </c>
      <c r="T259" s="179">
        <f t="shared" ref="T259" si="946">ROUND(SUM(T260:T265),2)</f>
        <v>3261.63</v>
      </c>
      <c r="U259" s="179">
        <f t="shared" ref="U259" si="947">ROUND(SUM(U260:U265),2)</f>
        <v>3287.01</v>
      </c>
      <c r="V259" s="179">
        <f t="shared" ref="V259" si="948">ROUND(SUM(V260:V265),2)</f>
        <v>3268.15</v>
      </c>
      <c r="W259" s="179">
        <f t="shared" ref="W259" si="949">ROUND(SUM(W260:W265),2)</f>
        <v>3317.65</v>
      </c>
      <c r="X259" s="179">
        <f t="shared" ref="X259" si="950">ROUND(SUM(X260:X265),2)</f>
        <v>3282.51</v>
      </c>
      <c r="Y259" s="180">
        <f t="shared" ref="Y259" si="951">ROUND(SUM(Y260:Y265),2)</f>
        <v>3280.88</v>
      </c>
    </row>
    <row r="260" spans="1:25" ht="38.25" outlineLevel="1" x14ac:dyDescent="0.2">
      <c r="A260" s="182" t="s">
        <v>168</v>
      </c>
      <c r="B260" s="177">
        <f>B40</f>
        <v>557.29672453000001</v>
      </c>
      <c r="C260" s="177">
        <f t="shared" ref="C260:Y260" si="952">C40</f>
        <v>636.42479063999997</v>
      </c>
      <c r="D260" s="177">
        <f t="shared" si="952"/>
        <v>676.38339647999999</v>
      </c>
      <c r="E260" s="177">
        <f t="shared" si="952"/>
        <v>681.19366088000004</v>
      </c>
      <c r="F260" s="177">
        <f t="shared" si="952"/>
        <v>687.16942101999996</v>
      </c>
      <c r="G260" s="177">
        <f t="shared" si="952"/>
        <v>695.89051393</v>
      </c>
      <c r="H260" s="177">
        <f t="shared" si="952"/>
        <v>692.80279125000004</v>
      </c>
      <c r="I260" s="177">
        <f t="shared" si="952"/>
        <v>675.02629866999996</v>
      </c>
      <c r="J260" s="177">
        <f t="shared" si="952"/>
        <v>667.75247998999998</v>
      </c>
      <c r="K260" s="177">
        <f t="shared" si="952"/>
        <v>675.37613723000004</v>
      </c>
      <c r="L260" s="177">
        <f t="shared" si="952"/>
        <v>665.91857656000002</v>
      </c>
      <c r="M260" s="177">
        <f t="shared" si="952"/>
        <v>667.02363514000001</v>
      </c>
      <c r="N260" s="177">
        <f t="shared" si="952"/>
        <v>656.86835554000004</v>
      </c>
      <c r="O260" s="177">
        <f t="shared" si="952"/>
        <v>669.65793896000002</v>
      </c>
      <c r="P260" s="177">
        <f t="shared" si="952"/>
        <v>680.6279591</v>
      </c>
      <c r="Q260" s="177">
        <f t="shared" si="952"/>
        <v>679.24761406000005</v>
      </c>
      <c r="R260" s="177">
        <f t="shared" si="952"/>
        <v>676.02162434000002</v>
      </c>
      <c r="S260" s="177">
        <f t="shared" si="952"/>
        <v>675.83836439000004</v>
      </c>
      <c r="T260" s="177">
        <f t="shared" si="952"/>
        <v>655.08993200999998</v>
      </c>
      <c r="U260" s="177">
        <f t="shared" si="952"/>
        <v>680.46489341999995</v>
      </c>
      <c r="V260" s="177">
        <f t="shared" si="952"/>
        <v>661.60641285999998</v>
      </c>
      <c r="W260" s="177">
        <f t="shared" si="952"/>
        <v>711.11325173</v>
      </c>
      <c r="X260" s="177">
        <f t="shared" si="952"/>
        <v>675.97091594000005</v>
      </c>
      <c r="Y260" s="178">
        <f t="shared" si="952"/>
        <v>674.33815360999995</v>
      </c>
    </row>
    <row r="261" spans="1:25" ht="38.25" outlineLevel="1" x14ac:dyDescent="0.2">
      <c r="A261" s="182" t="s">
        <v>72</v>
      </c>
      <c r="B261" s="44">
        <f>B254</f>
        <v>77.17</v>
      </c>
      <c r="C261" s="44">
        <f t="shared" ref="C261:Y261" si="953">C254</f>
        <v>77.17</v>
      </c>
      <c r="D261" s="44">
        <f t="shared" si="953"/>
        <v>77.17</v>
      </c>
      <c r="E261" s="44">
        <f t="shared" si="953"/>
        <v>77.17</v>
      </c>
      <c r="F261" s="44">
        <f t="shared" si="953"/>
        <v>77.17</v>
      </c>
      <c r="G261" s="44">
        <f t="shared" si="953"/>
        <v>77.17</v>
      </c>
      <c r="H261" s="44">
        <f t="shared" si="953"/>
        <v>77.17</v>
      </c>
      <c r="I261" s="44">
        <f t="shared" si="953"/>
        <v>77.17</v>
      </c>
      <c r="J261" s="44">
        <f t="shared" si="953"/>
        <v>77.17</v>
      </c>
      <c r="K261" s="44">
        <f t="shared" si="953"/>
        <v>77.17</v>
      </c>
      <c r="L261" s="44">
        <f t="shared" si="953"/>
        <v>77.17</v>
      </c>
      <c r="M261" s="44">
        <f t="shared" si="953"/>
        <v>77.17</v>
      </c>
      <c r="N261" s="44">
        <f t="shared" si="953"/>
        <v>77.17</v>
      </c>
      <c r="O261" s="44">
        <f t="shared" si="953"/>
        <v>77.17</v>
      </c>
      <c r="P261" s="44">
        <f t="shared" si="953"/>
        <v>77.17</v>
      </c>
      <c r="Q261" s="44">
        <f t="shared" si="953"/>
        <v>77.17</v>
      </c>
      <c r="R261" s="44">
        <f t="shared" si="953"/>
        <v>77.17</v>
      </c>
      <c r="S261" s="44">
        <f t="shared" si="953"/>
        <v>77.17</v>
      </c>
      <c r="T261" s="44">
        <f t="shared" si="953"/>
        <v>77.17</v>
      </c>
      <c r="U261" s="44">
        <f t="shared" si="953"/>
        <v>77.17</v>
      </c>
      <c r="V261" s="44">
        <f t="shared" si="953"/>
        <v>77.17</v>
      </c>
      <c r="W261" s="44">
        <f t="shared" si="953"/>
        <v>77.17</v>
      </c>
      <c r="X261" s="44">
        <f t="shared" si="953"/>
        <v>77.17</v>
      </c>
      <c r="Y261" s="45">
        <f t="shared" si="953"/>
        <v>77.17</v>
      </c>
    </row>
    <row r="262" spans="1:25" outlineLevel="1" x14ac:dyDescent="0.2">
      <c r="A262" s="182" t="s">
        <v>3</v>
      </c>
      <c r="B262" s="44">
        <f t="shared" ref="B262:Y262" si="954">B255</f>
        <v>2395.83</v>
      </c>
      <c r="C262" s="44">
        <f t="shared" si="954"/>
        <v>2395.83</v>
      </c>
      <c r="D262" s="44">
        <f t="shared" si="954"/>
        <v>2395.83</v>
      </c>
      <c r="E262" s="44">
        <f t="shared" si="954"/>
        <v>2395.83</v>
      </c>
      <c r="F262" s="44">
        <f t="shared" si="954"/>
        <v>2395.83</v>
      </c>
      <c r="G262" s="44">
        <f t="shared" si="954"/>
        <v>2395.83</v>
      </c>
      <c r="H262" s="44">
        <f t="shared" si="954"/>
        <v>2395.83</v>
      </c>
      <c r="I262" s="44">
        <f t="shared" si="954"/>
        <v>2395.83</v>
      </c>
      <c r="J262" s="44">
        <f t="shared" si="954"/>
        <v>2395.83</v>
      </c>
      <c r="K262" s="44">
        <f t="shared" si="954"/>
        <v>2395.83</v>
      </c>
      <c r="L262" s="44">
        <f t="shared" si="954"/>
        <v>2395.83</v>
      </c>
      <c r="M262" s="44">
        <f t="shared" si="954"/>
        <v>2395.83</v>
      </c>
      <c r="N262" s="44">
        <f t="shared" si="954"/>
        <v>2395.83</v>
      </c>
      <c r="O262" s="44">
        <f t="shared" si="954"/>
        <v>2395.83</v>
      </c>
      <c r="P262" s="44">
        <f t="shared" si="954"/>
        <v>2395.83</v>
      </c>
      <c r="Q262" s="44">
        <f t="shared" si="954"/>
        <v>2395.83</v>
      </c>
      <c r="R262" s="44">
        <f t="shared" si="954"/>
        <v>2395.83</v>
      </c>
      <c r="S262" s="44">
        <f t="shared" si="954"/>
        <v>2395.83</v>
      </c>
      <c r="T262" s="44">
        <f t="shared" si="954"/>
        <v>2395.83</v>
      </c>
      <c r="U262" s="44">
        <f t="shared" si="954"/>
        <v>2395.83</v>
      </c>
      <c r="V262" s="44">
        <f t="shared" si="954"/>
        <v>2395.83</v>
      </c>
      <c r="W262" s="44">
        <f t="shared" si="954"/>
        <v>2395.83</v>
      </c>
      <c r="X262" s="44">
        <f t="shared" si="954"/>
        <v>2395.83</v>
      </c>
      <c r="Y262" s="45">
        <f t="shared" si="954"/>
        <v>2395.83</v>
      </c>
    </row>
    <row r="263" spans="1:25" outlineLevel="1" x14ac:dyDescent="0.2">
      <c r="A263" s="182" t="s">
        <v>4</v>
      </c>
      <c r="B263" s="44">
        <f t="shared" ref="B263:Y264" si="955">B256</f>
        <v>130.51</v>
      </c>
      <c r="C263" s="44">
        <f t="shared" si="955"/>
        <v>130.51</v>
      </c>
      <c r="D263" s="44">
        <f t="shared" si="955"/>
        <v>130.51</v>
      </c>
      <c r="E263" s="44">
        <f t="shared" si="955"/>
        <v>130.51</v>
      </c>
      <c r="F263" s="44">
        <f t="shared" si="955"/>
        <v>130.51</v>
      </c>
      <c r="G263" s="44">
        <f t="shared" si="955"/>
        <v>130.51</v>
      </c>
      <c r="H263" s="44">
        <f t="shared" si="955"/>
        <v>130.51</v>
      </c>
      <c r="I263" s="44">
        <f t="shared" si="955"/>
        <v>130.51</v>
      </c>
      <c r="J263" s="44">
        <f t="shared" si="955"/>
        <v>130.51</v>
      </c>
      <c r="K263" s="44">
        <f t="shared" si="955"/>
        <v>130.51</v>
      </c>
      <c r="L263" s="44">
        <f t="shared" si="955"/>
        <v>130.51</v>
      </c>
      <c r="M263" s="44">
        <f t="shared" si="955"/>
        <v>130.51</v>
      </c>
      <c r="N263" s="44">
        <f t="shared" si="955"/>
        <v>130.51</v>
      </c>
      <c r="O263" s="44">
        <f t="shared" si="955"/>
        <v>130.51</v>
      </c>
      <c r="P263" s="44">
        <f t="shared" si="955"/>
        <v>130.51</v>
      </c>
      <c r="Q263" s="44">
        <f t="shared" si="955"/>
        <v>130.51</v>
      </c>
      <c r="R263" s="44">
        <f t="shared" si="955"/>
        <v>130.51</v>
      </c>
      <c r="S263" s="44">
        <f t="shared" si="955"/>
        <v>130.51</v>
      </c>
      <c r="T263" s="44">
        <f t="shared" si="955"/>
        <v>130.51</v>
      </c>
      <c r="U263" s="44">
        <f t="shared" si="955"/>
        <v>130.51</v>
      </c>
      <c r="V263" s="44">
        <f t="shared" si="955"/>
        <v>130.51</v>
      </c>
      <c r="W263" s="44">
        <f t="shared" si="955"/>
        <v>130.51</v>
      </c>
      <c r="X263" s="44">
        <f t="shared" si="955"/>
        <v>130.51</v>
      </c>
      <c r="Y263" s="45">
        <f t="shared" si="955"/>
        <v>130.51</v>
      </c>
    </row>
    <row r="264" spans="1:25" ht="25.5" outlineLevel="1" x14ac:dyDescent="0.2">
      <c r="A264" s="69" t="s">
        <v>179</v>
      </c>
      <c r="B264" s="209">
        <f>B257</f>
        <v>0</v>
      </c>
      <c r="C264" s="209">
        <f t="shared" si="955"/>
        <v>0</v>
      </c>
      <c r="D264" s="209">
        <f t="shared" si="955"/>
        <v>0</v>
      </c>
      <c r="E264" s="209">
        <f t="shared" si="955"/>
        <v>0</v>
      </c>
      <c r="F264" s="209">
        <f t="shared" si="955"/>
        <v>0</v>
      </c>
      <c r="G264" s="209">
        <f t="shared" si="955"/>
        <v>0</v>
      </c>
      <c r="H264" s="209">
        <f t="shared" si="955"/>
        <v>0</v>
      </c>
      <c r="I264" s="209">
        <f t="shared" si="955"/>
        <v>0</v>
      </c>
      <c r="J264" s="209">
        <f t="shared" si="955"/>
        <v>0</v>
      </c>
      <c r="K264" s="209">
        <f t="shared" si="955"/>
        <v>0</v>
      </c>
      <c r="L264" s="209">
        <f t="shared" si="955"/>
        <v>0</v>
      </c>
      <c r="M264" s="209">
        <f t="shared" si="955"/>
        <v>0</v>
      </c>
      <c r="N264" s="209">
        <f t="shared" si="955"/>
        <v>0</v>
      </c>
      <c r="O264" s="209">
        <f t="shared" si="955"/>
        <v>0</v>
      </c>
      <c r="P264" s="209">
        <f t="shared" si="955"/>
        <v>0</v>
      </c>
      <c r="Q264" s="209">
        <f t="shared" si="955"/>
        <v>0</v>
      </c>
      <c r="R264" s="209">
        <f t="shared" si="955"/>
        <v>0</v>
      </c>
      <c r="S264" s="209">
        <f t="shared" si="955"/>
        <v>0</v>
      </c>
      <c r="T264" s="209">
        <f t="shared" si="955"/>
        <v>0</v>
      </c>
      <c r="U264" s="209">
        <f t="shared" si="955"/>
        <v>0</v>
      </c>
      <c r="V264" s="209">
        <f t="shared" si="955"/>
        <v>0</v>
      </c>
      <c r="W264" s="209">
        <f t="shared" si="955"/>
        <v>0</v>
      </c>
      <c r="X264" s="209">
        <f t="shared" si="955"/>
        <v>0</v>
      </c>
      <c r="Y264" s="209">
        <f t="shared" si="955"/>
        <v>0</v>
      </c>
    </row>
    <row r="265" spans="1:25" ht="15" outlineLevel="1" thickBot="1" x14ac:dyDescent="0.25">
      <c r="A265" s="183" t="s">
        <v>119</v>
      </c>
      <c r="B265" s="184">
        <f t="shared" ref="B265:Y265" si="956">B258</f>
        <v>3.0303901600000001</v>
      </c>
      <c r="C265" s="184">
        <f t="shared" si="956"/>
        <v>3.0303901600000001</v>
      </c>
      <c r="D265" s="184">
        <f t="shared" si="956"/>
        <v>3.0303901600000001</v>
      </c>
      <c r="E265" s="184">
        <f t="shared" si="956"/>
        <v>3.0303901600000001</v>
      </c>
      <c r="F265" s="184">
        <f t="shared" si="956"/>
        <v>3.0303901600000001</v>
      </c>
      <c r="G265" s="184">
        <f t="shared" si="956"/>
        <v>3.0303901600000001</v>
      </c>
      <c r="H265" s="184">
        <f t="shared" si="956"/>
        <v>3.0303901600000001</v>
      </c>
      <c r="I265" s="184">
        <f t="shared" si="956"/>
        <v>3.0303901600000001</v>
      </c>
      <c r="J265" s="184">
        <f t="shared" si="956"/>
        <v>3.0303901600000001</v>
      </c>
      <c r="K265" s="184">
        <f t="shared" si="956"/>
        <v>3.0303901600000001</v>
      </c>
      <c r="L265" s="184">
        <f t="shared" si="956"/>
        <v>3.0303901600000001</v>
      </c>
      <c r="M265" s="184">
        <f t="shared" si="956"/>
        <v>3.0303901600000001</v>
      </c>
      <c r="N265" s="184">
        <f t="shared" si="956"/>
        <v>3.0303901600000001</v>
      </c>
      <c r="O265" s="184">
        <f t="shared" si="956"/>
        <v>3.0303901600000001</v>
      </c>
      <c r="P265" s="184">
        <f t="shared" si="956"/>
        <v>3.0303901600000001</v>
      </c>
      <c r="Q265" s="184">
        <f t="shared" si="956"/>
        <v>3.0303901600000001</v>
      </c>
      <c r="R265" s="184">
        <f t="shared" si="956"/>
        <v>3.0303901600000001</v>
      </c>
      <c r="S265" s="184">
        <f t="shared" si="956"/>
        <v>3.0303901600000001</v>
      </c>
      <c r="T265" s="184">
        <f t="shared" si="956"/>
        <v>3.0303901600000001</v>
      </c>
      <c r="U265" s="184">
        <f t="shared" si="956"/>
        <v>3.0303901600000001</v>
      </c>
      <c r="V265" s="184">
        <f t="shared" si="956"/>
        <v>3.0303901600000001</v>
      </c>
      <c r="W265" s="184">
        <f t="shared" si="956"/>
        <v>3.0303901600000001</v>
      </c>
      <c r="X265" s="184">
        <f t="shared" si="956"/>
        <v>3.0303901600000001</v>
      </c>
      <c r="Y265" s="185">
        <f t="shared" si="956"/>
        <v>3.0303901600000001</v>
      </c>
    </row>
    <row r="266" spans="1:25" x14ac:dyDescent="0.2">
      <c r="A266" s="181">
        <v>6</v>
      </c>
      <c r="B266" s="179">
        <f>ROUND(SUM(B267:B272),2)</f>
        <v>3334.13</v>
      </c>
      <c r="C266" s="179">
        <f t="shared" ref="C266" si="957">ROUND(SUM(C267:C272),2)</f>
        <v>3393.63</v>
      </c>
      <c r="D266" s="179">
        <f t="shared" ref="D266" si="958">ROUND(SUM(D267:D272),2)</f>
        <v>3418.01</v>
      </c>
      <c r="E266" s="179">
        <f t="shared" ref="E266" si="959">ROUND(SUM(E267:E272),2)</f>
        <v>3446.31</v>
      </c>
      <c r="F266" s="179">
        <f t="shared" ref="F266" si="960">ROUND(SUM(F267:F272),2)</f>
        <v>3450.8</v>
      </c>
      <c r="G266" s="179">
        <f t="shared" ref="G266" si="961">ROUND(SUM(G267:G272),2)</f>
        <v>3466.34</v>
      </c>
      <c r="H266" s="179">
        <f t="shared" ref="H266" si="962">ROUND(SUM(H267:H272),2)</f>
        <v>3425.48</v>
      </c>
      <c r="I266" s="179">
        <f t="shared" ref="I266" si="963">ROUND(SUM(I267:I272),2)</f>
        <v>3362.19</v>
      </c>
      <c r="J266" s="179">
        <f t="shared" ref="J266" si="964">ROUND(SUM(J267:J272),2)</f>
        <v>3262.66</v>
      </c>
      <c r="K266" s="179">
        <f t="shared" ref="K266" si="965">ROUND(SUM(K267:K272),2)</f>
        <v>3235.44</v>
      </c>
      <c r="L266" s="179">
        <f t="shared" ref="L266" si="966">ROUND(SUM(L267:L272),2)</f>
        <v>3250.11</v>
      </c>
      <c r="M266" s="179">
        <f t="shared" ref="M266" si="967">ROUND(SUM(M267:M272),2)</f>
        <v>3241.44</v>
      </c>
      <c r="N266" s="179">
        <f t="shared" ref="N266" si="968">ROUND(SUM(N267:N272),2)</f>
        <v>3240.76</v>
      </c>
      <c r="O266" s="179">
        <f t="shared" ref="O266" si="969">ROUND(SUM(O267:O272),2)</f>
        <v>3238.15</v>
      </c>
      <c r="P266" s="179">
        <f t="shared" ref="P266" si="970">ROUND(SUM(P267:P272),2)</f>
        <v>3233.61</v>
      </c>
      <c r="Q266" s="179">
        <f t="shared" ref="Q266" si="971">ROUND(SUM(Q267:Q272),2)</f>
        <v>3234.55</v>
      </c>
      <c r="R266" s="179">
        <f t="shared" ref="R266" si="972">ROUND(SUM(R267:R272),2)</f>
        <v>3218.64</v>
      </c>
      <c r="S266" s="179">
        <f t="shared" ref="S266" si="973">ROUND(SUM(S267:S272),2)</f>
        <v>3213.78</v>
      </c>
      <c r="T266" s="179">
        <f t="shared" ref="T266" si="974">ROUND(SUM(T267:T272),2)</f>
        <v>3221.31</v>
      </c>
      <c r="U266" s="179">
        <f t="shared" ref="U266" si="975">ROUND(SUM(U267:U272),2)</f>
        <v>3213.6</v>
      </c>
      <c r="V266" s="179">
        <f t="shared" ref="V266" si="976">ROUND(SUM(V267:V272),2)</f>
        <v>3209.85</v>
      </c>
      <c r="W266" s="179">
        <f t="shared" ref="W266" si="977">ROUND(SUM(W267:W272),2)</f>
        <v>3272.34</v>
      </c>
      <c r="X266" s="179">
        <f t="shared" ref="X266" si="978">ROUND(SUM(X267:X272),2)</f>
        <v>3241.21</v>
      </c>
      <c r="Y266" s="180">
        <f t="shared" ref="Y266" si="979">ROUND(SUM(Y267:Y272),2)</f>
        <v>3281.46</v>
      </c>
    </row>
    <row r="267" spans="1:25" ht="38.25" outlineLevel="1" x14ac:dyDescent="0.2">
      <c r="A267" s="182" t="s">
        <v>168</v>
      </c>
      <c r="B267" s="177">
        <f>B47</f>
        <v>727.58549843000003</v>
      </c>
      <c r="C267" s="177">
        <f t="shared" ref="C267:Y267" si="980">C47</f>
        <v>787.0885389</v>
      </c>
      <c r="D267" s="177">
        <f t="shared" si="980"/>
        <v>811.46908673999997</v>
      </c>
      <c r="E267" s="177">
        <f t="shared" si="980"/>
        <v>839.76667691</v>
      </c>
      <c r="F267" s="177">
        <f t="shared" si="980"/>
        <v>844.26410954000005</v>
      </c>
      <c r="G267" s="177">
        <f t="shared" si="980"/>
        <v>859.80134941999995</v>
      </c>
      <c r="H267" s="177">
        <f t="shared" si="980"/>
        <v>818.94261841000002</v>
      </c>
      <c r="I267" s="177">
        <f t="shared" si="980"/>
        <v>755.65170233000003</v>
      </c>
      <c r="J267" s="177">
        <f t="shared" si="980"/>
        <v>656.11906435000003</v>
      </c>
      <c r="K267" s="177">
        <f t="shared" si="980"/>
        <v>628.89820278000002</v>
      </c>
      <c r="L267" s="177">
        <f t="shared" si="980"/>
        <v>643.56499059999999</v>
      </c>
      <c r="M267" s="177">
        <f t="shared" si="980"/>
        <v>634.89644604</v>
      </c>
      <c r="N267" s="177">
        <f t="shared" si="980"/>
        <v>634.22340068000005</v>
      </c>
      <c r="O267" s="177">
        <f t="shared" si="980"/>
        <v>631.60694341999999</v>
      </c>
      <c r="P267" s="177">
        <f t="shared" si="980"/>
        <v>627.06647855000006</v>
      </c>
      <c r="Q267" s="177">
        <f t="shared" si="980"/>
        <v>628.01432389000001</v>
      </c>
      <c r="R267" s="177">
        <f t="shared" si="980"/>
        <v>612.09881901000006</v>
      </c>
      <c r="S267" s="177">
        <f t="shared" si="980"/>
        <v>607.23664699999995</v>
      </c>
      <c r="T267" s="177">
        <f t="shared" si="980"/>
        <v>614.77337552999995</v>
      </c>
      <c r="U267" s="177">
        <f t="shared" si="980"/>
        <v>607.06428330000006</v>
      </c>
      <c r="V267" s="177">
        <f t="shared" si="980"/>
        <v>603.30618684000001</v>
      </c>
      <c r="W267" s="177">
        <f t="shared" si="980"/>
        <v>665.79833927000004</v>
      </c>
      <c r="X267" s="177">
        <f t="shared" si="980"/>
        <v>634.66745800000001</v>
      </c>
      <c r="Y267" s="178">
        <f t="shared" si="980"/>
        <v>674.92419626000003</v>
      </c>
    </row>
    <row r="268" spans="1:25" ht="38.25" outlineLevel="1" x14ac:dyDescent="0.2">
      <c r="A268" s="182" t="s">
        <v>72</v>
      </c>
      <c r="B268" s="44">
        <f>B261</f>
        <v>77.17</v>
      </c>
      <c r="C268" s="44">
        <f t="shared" ref="C268:Y268" si="981">C261</f>
        <v>77.17</v>
      </c>
      <c r="D268" s="44">
        <f t="shared" si="981"/>
        <v>77.17</v>
      </c>
      <c r="E268" s="44">
        <f t="shared" si="981"/>
        <v>77.17</v>
      </c>
      <c r="F268" s="44">
        <f t="shared" si="981"/>
        <v>77.17</v>
      </c>
      <c r="G268" s="44">
        <f t="shared" si="981"/>
        <v>77.17</v>
      </c>
      <c r="H268" s="44">
        <f t="shared" si="981"/>
        <v>77.17</v>
      </c>
      <c r="I268" s="44">
        <f t="shared" si="981"/>
        <v>77.17</v>
      </c>
      <c r="J268" s="44">
        <f t="shared" si="981"/>
        <v>77.17</v>
      </c>
      <c r="K268" s="44">
        <f t="shared" si="981"/>
        <v>77.17</v>
      </c>
      <c r="L268" s="44">
        <f t="shared" si="981"/>
        <v>77.17</v>
      </c>
      <c r="M268" s="44">
        <f t="shared" si="981"/>
        <v>77.17</v>
      </c>
      <c r="N268" s="44">
        <f t="shared" si="981"/>
        <v>77.17</v>
      </c>
      <c r="O268" s="44">
        <f t="shared" si="981"/>
        <v>77.17</v>
      </c>
      <c r="P268" s="44">
        <f t="shared" si="981"/>
        <v>77.17</v>
      </c>
      <c r="Q268" s="44">
        <f t="shared" si="981"/>
        <v>77.17</v>
      </c>
      <c r="R268" s="44">
        <f t="shared" si="981"/>
        <v>77.17</v>
      </c>
      <c r="S268" s="44">
        <f t="shared" si="981"/>
        <v>77.17</v>
      </c>
      <c r="T268" s="44">
        <f t="shared" si="981"/>
        <v>77.17</v>
      </c>
      <c r="U268" s="44">
        <f t="shared" si="981"/>
        <v>77.17</v>
      </c>
      <c r="V268" s="44">
        <f t="shared" si="981"/>
        <v>77.17</v>
      </c>
      <c r="W268" s="44">
        <f t="shared" si="981"/>
        <v>77.17</v>
      </c>
      <c r="X268" s="44">
        <f t="shared" si="981"/>
        <v>77.17</v>
      </c>
      <c r="Y268" s="45">
        <f t="shared" si="981"/>
        <v>77.17</v>
      </c>
    </row>
    <row r="269" spans="1:25" outlineLevel="1" x14ac:dyDescent="0.2">
      <c r="A269" s="182" t="s">
        <v>3</v>
      </c>
      <c r="B269" s="44">
        <f t="shared" ref="B269:Y269" si="982">B262</f>
        <v>2395.83</v>
      </c>
      <c r="C269" s="44">
        <f t="shared" si="982"/>
        <v>2395.83</v>
      </c>
      <c r="D269" s="44">
        <f t="shared" si="982"/>
        <v>2395.83</v>
      </c>
      <c r="E269" s="44">
        <f t="shared" si="982"/>
        <v>2395.83</v>
      </c>
      <c r="F269" s="44">
        <f t="shared" si="982"/>
        <v>2395.83</v>
      </c>
      <c r="G269" s="44">
        <f t="shared" si="982"/>
        <v>2395.83</v>
      </c>
      <c r="H269" s="44">
        <f t="shared" si="982"/>
        <v>2395.83</v>
      </c>
      <c r="I269" s="44">
        <f t="shared" si="982"/>
        <v>2395.83</v>
      </c>
      <c r="J269" s="44">
        <f t="shared" si="982"/>
        <v>2395.83</v>
      </c>
      <c r="K269" s="44">
        <f t="shared" si="982"/>
        <v>2395.83</v>
      </c>
      <c r="L269" s="44">
        <f t="shared" si="982"/>
        <v>2395.83</v>
      </c>
      <c r="M269" s="44">
        <f t="shared" si="982"/>
        <v>2395.83</v>
      </c>
      <c r="N269" s="44">
        <f t="shared" si="982"/>
        <v>2395.83</v>
      </c>
      <c r="O269" s="44">
        <f t="shared" si="982"/>
        <v>2395.83</v>
      </c>
      <c r="P269" s="44">
        <f t="shared" si="982"/>
        <v>2395.83</v>
      </c>
      <c r="Q269" s="44">
        <f t="shared" si="982"/>
        <v>2395.83</v>
      </c>
      <c r="R269" s="44">
        <f t="shared" si="982"/>
        <v>2395.83</v>
      </c>
      <c r="S269" s="44">
        <f t="shared" si="982"/>
        <v>2395.83</v>
      </c>
      <c r="T269" s="44">
        <f t="shared" si="982"/>
        <v>2395.83</v>
      </c>
      <c r="U269" s="44">
        <f t="shared" si="982"/>
        <v>2395.83</v>
      </c>
      <c r="V269" s="44">
        <f t="shared" si="982"/>
        <v>2395.83</v>
      </c>
      <c r="W269" s="44">
        <f t="shared" si="982"/>
        <v>2395.83</v>
      </c>
      <c r="X269" s="44">
        <f t="shared" si="982"/>
        <v>2395.83</v>
      </c>
      <c r="Y269" s="45">
        <f t="shared" si="982"/>
        <v>2395.83</v>
      </c>
    </row>
    <row r="270" spans="1:25" outlineLevel="1" x14ac:dyDescent="0.2">
      <c r="A270" s="182" t="s">
        <v>4</v>
      </c>
      <c r="B270" s="44">
        <f t="shared" ref="B270:Y271" si="983">B263</f>
        <v>130.51</v>
      </c>
      <c r="C270" s="44">
        <f t="shared" si="983"/>
        <v>130.51</v>
      </c>
      <c r="D270" s="44">
        <f t="shared" si="983"/>
        <v>130.51</v>
      </c>
      <c r="E270" s="44">
        <f t="shared" si="983"/>
        <v>130.51</v>
      </c>
      <c r="F270" s="44">
        <f t="shared" si="983"/>
        <v>130.51</v>
      </c>
      <c r="G270" s="44">
        <f t="shared" si="983"/>
        <v>130.51</v>
      </c>
      <c r="H270" s="44">
        <f t="shared" si="983"/>
        <v>130.51</v>
      </c>
      <c r="I270" s="44">
        <f t="shared" si="983"/>
        <v>130.51</v>
      </c>
      <c r="J270" s="44">
        <f t="shared" si="983"/>
        <v>130.51</v>
      </c>
      <c r="K270" s="44">
        <f t="shared" si="983"/>
        <v>130.51</v>
      </c>
      <c r="L270" s="44">
        <f t="shared" si="983"/>
        <v>130.51</v>
      </c>
      <c r="M270" s="44">
        <f t="shared" si="983"/>
        <v>130.51</v>
      </c>
      <c r="N270" s="44">
        <f t="shared" si="983"/>
        <v>130.51</v>
      </c>
      <c r="O270" s="44">
        <f t="shared" si="983"/>
        <v>130.51</v>
      </c>
      <c r="P270" s="44">
        <f t="shared" si="983"/>
        <v>130.51</v>
      </c>
      <c r="Q270" s="44">
        <f t="shared" si="983"/>
        <v>130.51</v>
      </c>
      <c r="R270" s="44">
        <f t="shared" si="983"/>
        <v>130.51</v>
      </c>
      <c r="S270" s="44">
        <f t="shared" si="983"/>
        <v>130.51</v>
      </c>
      <c r="T270" s="44">
        <f t="shared" si="983"/>
        <v>130.51</v>
      </c>
      <c r="U270" s="44">
        <f t="shared" si="983"/>
        <v>130.51</v>
      </c>
      <c r="V270" s="44">
        <f t="shared" si="983"/>
        <v>130.51</v>
      </c>
      <c r="W270" s="44">
        <f t="shared" si="983"/>
        <v>130.51</v>
      </c>
      <c r="X270" s="44">
        <f t="shared" si="983"/>
        <v>130.51</v>
      </c>
      <c r="Y270" s="45">
        <f t="shared" si="983"/>
        <v>130.51</v>
      </c>
    </row>
    <row r="271" spans="1:25" ht="25.5" outlineLevel="1" x14ac:dyDescent="0.2">
      <c r="A271" s="69" t="s">
        <v>179</v>
      </c>
      <c r="B271" s="209">
        <f>B264</f>
        <v>0</v>
      </c>
      <c r="C271" s="209">
        <f t="shared" si="983"/>
        <v>0</v>
      </c>
      <c r="D271" s="209">
        <f t="shared" si="983"/>
        <v>0</v>
      </c>
      <c r="E271" s="209">
        <f t="shared" si="983"/>
        <v>0</v>
      </c>
      <c r="F271" s="209">
        <f t="shared" si="983"/>
        <v>0</v>
      </c>
      <c r="G271" s="209">
        <f t="shared" si="983"/>
        <v>0</v>
      </c>
      <c r="H271" s="209">
        <f t="shared" si="983"/>
        <v>0</v>
      </c>
      <c r="I271" s="209">
        <f t="shared" si="983"/>
        <v>0</v>
      </c>
      <c r="J271" s="209">
        <f t="shared" si="983"/>
        <v>0</v>
      </c>
      <c r="K271" s="209">
        <f t="shared" si="983"/>
        <v>0</v>
      </c>
      <c r="L271" s="209">
        <f t="shared" si="983"/>
        <v>0</v>
      </c>
      <c r="M271" s="209">
        <f t="shared" si="983"/>
        <v>0</v>
      </c>
      <c r="N271" s="209">
        <f t="shared" si="983"/>
        <v>0</v>
      </c>
      <c r="O271" s="209">
        <f t="shared" si="983"/>
        <v>0</v>
      </c>
      <c r="P271" s="209">
        <f t="shared" si="983"/>
        <v>0</v>
      </c>
      <c r="Q271" s="209">
        <f t="shared" si="983"/>
        <v>0</v>
      </c>
      <c r="R271" s="209">
        <f t="shared" si="983"/>
        <v>0</v>
      </c>
      <c r="S271" s="209">
        <f t="shared" si="983"/>
        <v>0</v>
      </c>
      <c r="T271" s="209">
        <f t="shared" si="983"/>
        <v>0</v>
      </c>
      <c r="U271" s="209">
        <f t="shared" si="983"/>
        <v>0</v>
      </c>
      <c r="V271" s="209">
        <f t="shared" si="983"/>
        <v>0</v>
      </c>
      <c r="W271" s="209">
        <f t="shared" si="983"/>
        <v>0</v>
      </c>
      <c r="X271" s="209">
        <f t="shared" si="983"/>
        <v>0</v>
      </c>
      <c r="Y271" s="209">
        <f t="shared" si="983"/>
        <v>0</v>
      </c>
    </row>
    <row r="272" spans="1:25" ht="15" outlineLevel="1" thickBot="1" x14ac:dyDescent="0.25">
      <c r="A272" s="183" t="s">
        <v>119</v>
      </c>
      <c r="B272" s="184">
        <f t="shared" ref="B272:Y272" si="984">B265</f>
        <v>3.0303901600000001</v>
      </c>
      <c r="C272" s="184">
        <f t="shared" si="984"/>
        <v>3.0303901600000001</v>
      </c>
      <c r="D272" s="184">
        <f t="shared" si="984"/>
        <v>3.0303901600000001</v>
      </c>
      <c r="E272" s="184">
        <f t="shared" si="984"/>
        <v>3.0303901600000001</v>
      </c>
      <c r="F272" s="184">
        <f t="shared" si="984"/>
        <v>3.0303901600000001</v>
      </c>
      <c r="G272" s="184">
        <f t="shared" si="984"/>
        <v>3.0303901600000001</v>
      </c>
      <c r="H272" s="184">
        <f t="shared" si="984"/>
        <v>3.0303901600000001</v>
      </c>
      <c r="I272" s="184">
        <f t="shared" si="984"/>
        <v>3.0303901600000001</v>
      </c>
      <c r="J272" s="184">
        <f t="shared" si="984"/>
        <v>3.0303901600000001</v>
      </c>
      <c r="K272" s="184">
        <f t="shared" si="984"/>
        <v>3.0303901600000001</v>
      </c>
      <c r="L272" s="184">
        <f t="shared" si="984"/>
        <v>3.0303901600000001</v>
      </c>
      <c r="M272" s="184">
        <f t="shared" si="984"/>
        <v>3.0303901600000001</v>
      </c>
      <c r="N272" s="184">
        <f t="shared" si="984"/>
        <v>3.0303901600000001</v>
      </c>
      <c r="O272" s="184">
        <f t="shared" si="984"/>
        <v>3.0303901600000001</v>
      </c>
      <c r="P272" s="184">
        <f t="shared" si="984"/>
        <v>3.0303901600000001</v>
      </c>
      <c r="Q272" s="184">
        <f t="shared" si="984"/>
        <v>3.0303901600000001</v>
      </c>
      <c r="R272" s="184">
        <f t="shared" si="984"/>
        <v>3.0303901600000001</v>
      </c>
      <c r="S272" s="184">
        <f t="shared" si="984"/>
        <v>3.0303901600000001</v>
      </c>
      <c r="T272" s="184">
        <f t="shared" si="984"/>
        <v>3.0303901600000001</v>
      </c>
      <c r="U272" s="184">
        <f t="shared" si="984"/>
        <v>3.0303901600000001</v>
      </c>
      <c r="V272" s="184">
        <f t="shared" si="984"/>
        <v>3.0303901600000001</v>
      </c>
      <c r="W272" s="184">
        <f t="shared" si="984"/>
        <v>3.0303901600000001</v>
      </c>
      <c r="X272" s="184">
        <f t="shared" si="984"/>
        <v>3.0303901600000001</v>
      </c>
      <c r="Y272" s="185">
        <f t="shared" si="984"/>
        <v>3.0303901600000001</v>
      </c>
    </row>
    <row r="273" spans="1:25" x14ac:dyDescent="0.2">
      <c r="A273" s="181">
        <v>7</v>
      </c>
      <c r="B273" s="179">
        <f>ROUND(SUM(B274:B279),2)</f>
        <v>3362.21</v>
      </c>
      <c r="C273" s="179">
        <f t="shared" ref="C273" si="985">ROUND(SUM(C274:C279),2)</f>
        <v>3413.06</v>
      </c>
      <c r="D273" s="179">
        <f t="shared" ref="D273" si="986">ROUND(SUM(D274:D279),2)</f>
        <v>3455.91</v>
      </c>
      <c r="E273" s="179">
        <f t="shared" ref="E273" si="987">ROUND(SUM(E274:E279),2)</f>
        <v>3468.69</v>
      </c>
      <c r="F273" s="179">
        <f t="shared" ref="F273" si="988">ROUND(SUM(F274:F279),2)</f>
        <v>3477.56</v>
      </c>
      <c r="G273" s="179">
        <f t="shared" ref="G273" si="989">ROUND(SUM(G274:G279),2)</f>
        <v>3501.72</v>
      </c>
      <c r="H273" s="179">
        <f t="shared" ref="H273" si="990">ROUND(SUM(H274:H279),2)</f>
        <v>3493.48</v>
      </c>
      <c r="I273" s="179">
        <f t="shared" ref="I273" si="991">ROUND(SUM(I274:I279),2)</f>
        <v>3469.88</v>
      </c>
      <c r="J273" s="179">
        <f t="shared" ref="J273" si="992">ROUND(SUM(J274:J279),2)</f>
        <v>3364.58</v>
      </c>
      <c r="K273" s="179">
        <f t="shared" ref="K273" si="993">ROUND(SUM(K274:K279),2)</f>
        <v>3276.41</v>
      </c>
      <c r="L273" s="179">
        <f t="shared" ref="L273" si="994">ROUND(SUM(L274:L279),2)</f>
        <v>3273.47</v>
      </c>
      <c r="M273" s="179">
        <f t="shared" ref="M273" si="995">ROUND(SUM(M274:M279),2)</f>
        <v>3281.22</v>
      </c>
      <c r="N273" s="179">
        <f t="shared" ref="N273" si="996">ROUND(SUM(N274:N279),2)</f>
        <v>3274.1</v>
      </c>
      <c r="O273" s="179">
        <f t="shared" ref="O273" si="997">ROUND(SUM(O274:O279),2)</f>
        <v>3242.03</v>
      </c>
      <c r="P273" s="179">
        <f t="shared" ref="P273" si="998">ROUND(SUM(P274:P279),2)</f>
        <v>3236.78</v>
      </c>
      <c r="Q273" s="179">
        <f t="shared" ref="Q273" si="999">ROUND(SUM(Q274:Q279),2)</f>
        <v>3229.59</v>
      </c>
      <c r="R273" s="179">
        <f t="shared" ref="R273" si="1000">ROUND(SUM(R274:R279),2)</f>
        <v>3214.84</v>
      </c>
      <c r="S273" s="179">
        <f t="shared" ref="S273" si="1001">ROUND(SUM(S274:S279),2)</f>
        <v>3200.34</v>
      </c>
      <c r="T273" s="179">
        <f t="shared" ref="T273" si="1002">ROUND(SUM(T274:T279),2)</f>
        <v>3200.36</v>
      </c>
      <c r="U273" s="179">
        <f t="shared" ref="U273" si="1003">ROUND(SUM(U274:U279),2)</f>
        <v>3183.29</v>
      </c>
      <c r="V273" s="179">
        <f t="shared" ref="V273" si="1004">ROUND(SUM(V274:V279),2)</f>
        <v>3196.55</v>
      </c>
      <c r="W273" s="179">
        <f t="shared" ref="W273" si="1005">ROUND(SUM(W274:W279),2)</f>
        <v>3254.03</v>
      </c>
      <c r="X273" s="179">
        <f t="shared" ref="X273" si="1006">ROUND(SUM(X274:X279),2)</f>
        <v>3230.71</v>
      </c>
      <c r="Y273" s="180">
        <f t="shared" ref="Y273" si="1007">ROUND(SUM(Y274:Y279),2)</f>
        <v>3256.73</v>
      </c>
    </row>
    <row r="274" spans="1:25" ht="38.25" outlineLevel="1" x14ac:dyDescent="0.2">
      <c r="A274" s="182" t="s">
        <v>168</v>
      </c>
      <c r="B274" s="177">
        <f>B54</f>
        <v>755.66468348000001</v>
      </c>
      <c r="C274" s="177">
        <f t="shared" ref="C274:Y274" si="1008">C54</f>
        <v>806.51884845999996</v>
      </c>
      <c r="D274" s="177">
        <f t="shared" si="1008"/>
        <v>849.36587681000003</v>
      </c>
      <c r="E274" s="177">
        <f t="shared" si="1008"/>
        <v>862.14837550000004</v>
      </c>
      <c r="F274" s="177">
        <f t="shared" si="1008"/>
        <v>871.01964887999998</v>
      </c>
      <c r="G274" s="177">
        <f t="shared" si="1008"/>
        <v>895.17783699999995</v>
      </c>
      <c r="H274" s="177">
        <f t="shared" si="1008"/>
        <v>886.94432859999995</v>
      </c>
      <c r="I274" s="177">
        <f t="shared" si="1008"/>
        <v>863.34147504999999</v>
      </c>
      <c r="J274" s="177">
        <f t="shared" si="1008"/>
        <v>758.03830504999996</v>
      </c>
      <c r="K274" s="177">
        <f t="shared" si="1008"/>
        <v>669.86874796999996</v>
      </c>
      <c r="L274" s="177">
        <f t="shared" si="1008"/>
        <v>666.92497776000005</v>
      </c>
      <c r="M274" s="177">
        <f t="shared" si="1008"/>
        <v>674.67952605000005</v>
      </c>
      <c r="N274" s="177">
        <f t="shared" si="1008"/>
        <v>667.55849410999997</v>
      </c>
      <c r="O274" s="177">
        <f t="shared" si="1008"/>
        <v>635.48902666000004</v>
      </c>
      <c r="P274" s="177">
        <f t="shared" si="1008"/>
        <v>630.24253698999996</v>
      </c>
      <c r="Q274" s="177">
        <f t="shared" si="1008"/>
        <v>623.04605705999995</v>
      </c>
      <c r="R274" s="177">
        <f t="shared" si="1008"/>
        <v>608.30301049000002</v>
      </c>
      <c r="S274" s="177">
        <f t="shared" si="1008"/>
        <v>593.79815171999996</v>
      </c>
      <c r="T274" s="177">
        <f t="shared" si="1008"/>
        <v>593.82244275999994</v>
      </c>
      <c r="U274" s="177">
        <f t="shared" si="1008"/>
        <v>576.75445940999998</v>
      </c>
      <c r="V274" s="177">
        <f t="shared" si="1008"/>
        <v>590.01298181000004</v>
      </c>
      <c r="W274" s="177">
        <f t="shared" si="1008"/>
        <v>647.48822741000004</v>
      </c>
      <c r="X274" s="177">
        <f t="shared" si="1008"/>
        <v>624.17039108999995</v>
      </c>
      <c r="Y274" s="178">
        <f t="shared" si="1008"/>
        <v>650.18628938999996</v>
      </c>
    </row>
    <row r="275" spans="1:25" ht="38.25" outlineLevel="1" x14ac:dyDescent="0.2">
      <c r="A275" s="182" t="s">
        <v>72</v>
      </c>
      <c r="B275" s="44">
        <f>B268</f>
        <v>77.17</v>
      </c>
      <c r="C275" s="44">
        <f t="shared" ref="C275:Y275" si="1009">C268</f>
        <v>77.17</v>
      </c>
      <c r="D275" s="44">
        <f t="shared" si="1009"/>
        <v>77.17</v>
      </c>
      <c r="E275" s="44">
        <f t="shared" si="1009"/>
        <v>77.17</v>
      </c>
      <c r="F275" s="44">
        <f t="shared" si="1009"/>
        <v>77.17</v>
      </c>
      <c r="G275" s="44">
        <f t="shared" si="1009"/>
        <v>77.17</v>
      </c>
      <c r="H275" s="44">
        <f t="shared" si="1009"/>
        <v>77.17</v>
      </c>
      <c r="I275" s="44">
        <f t="shared" si="1009"/>
        <v>77.17</v>
      </c>
      <c r="J275" s="44">
        <f t="shared" si="1009"/>
        <v>77.17</v>
      </c>
      <c r="K275" s="44">
        <f t="shared" si="1009"/>
        <v>77.17</v>
      </c>
      <c r="L275" s="44">
        <f t="shared" si="1009"/>
        <v>77.17</v>
      </c>
      <c r="M275" s="44">
        <f t="shared" si="1009"/>
        <v>77.17</v>
      </c>
      <c r="N275" s="44">
        <f t="shared" si="1009"/>
        <v>77.17</v>
      </c>
      <c r="O275" s="44">
        <f t="shared" si="1009"/>
        <v>77.17</v>
      </c>
      <c r="P275" s="44">
        <f t="shared" si="1009"/>
        <v>77.17</v>
      </c>
      <c r="Q275" s="44">
        <f t="shared" si="1009"/>
        <v>77.17</v>
      </c>
      <c r="R275" s="44">
        <f t="shared" si="1009"/>
        <v>77.17</v>
      </c>
      <c r="S275" s="44">
        <f t="shared" si="1009"/>
        <v>77.17</v>
      </c>
      <c r="T275" s="44">
        <f t="shared" si="1009"/>
        <v>77.17</v>
      </c>
      <c r="U275" s="44">
        <f t="shared" si="1009"/>
        <v>77.17</v>
      </c>
      <c r="V275" s="44">
        <f t="shared" si="1009"/>
        <v>77.17</v>
      </c>
      <c r="W275" s="44">
        <f t="shared" si="1009"/>
        <v>77.17</v>
      </c>
      <c r="X275" s="44">
        <f t="shared" si="1009"/>
        <v>77.17</v>
      </c>
      <c r="Y275" s="45">
        <f t="shared" si="1009"/>
        <v>77.17</v>
      </c>
    </row>
    <row r="276" spans="1:25" outlineLevel="1" x14ac:dyDescent="0.2">
      <c r="A276" s="182" t="s">
        <v>3</v>
      </c>
      <c r="B276" s="44">
        <f t="shared" ref="B276:Y276" si="1010">B269</f>
        <v>2395.83</v>
      </c>
      <c r="C276" s="44">
        <f t="shared" si="1010"/>
        <v>2395.83</v>
      </c>
      <c r="D276" s="44">
        <f t="shared" si="1010"/>
        <v>2395.83</v>
      </c>
      <c r="E276" s="44">
        <f t="shared" si="1010"/>
        <v>2395.83</v>
      </c>
      <c r="F276" s="44">
        <f t="shared" si="1010"/>
        <v>2395.83</v>
      </c>
      <c r="G276" s="44">
        <f t="shared" si="1010"/>
        <v>2395.83</v>
      </c>
      <c r="H276" s="44">
        <f t="shared" si="1010"/>
        <v>2395.83</v>
      </c>
      <c r="I276" s="44">
        <f t="shared" si="1010"/>
        <v>2395.83</v>
      </c>
      <c r="J276" s="44">
        <f t="shared" si="1010"/>
        <v>2395.83</v>
      </c>
      <c r="K276" s="44">
        <f t="shared" si="1010"/>
        <v>2395.83</v>
      </c>
      <c r="L276" s="44">
        <f t="shared" si="1010"/>
        <v>2395.83</v>
      </c>
      <c r="M276" s="44">
        <f t="shared" si="1010"/>
        <v>2395.83</v>
      </c>
      <c r="N276" s="44">
        <f t="shared" si="1010"/>
        <v>2395.83</v>
      </c>
      <c r="O276" s="44">
        <f t="shared" si="1010"/>
        <v>2395.83</v>
      </c>
      <c r="P276" s="44">
        <f t="shared" si="1010"/>
        <v>2395.83</v>
      </c>
      <c r="Q276" s="44">
        <f t="shared" si="1010"/>
        <v>2395.83</v>
      </c>
      <c r="R276" s="44">
        <f t="shared" si="1010"/>
        <v>2395.83</v>
      </c>
      <c r="S276" s="44">
        <f t="shared" si="1010"/>
        <v>2395.83</v>
      </c>
      <c r="T276" s="44">
        <f t="shared" si="1010"/>
        <v>2395.83</v>
      </c>
      <c r="U276" s="44">
        <f t="shared" si="1010"/>
        <v>2395.83</v>
      </c>
      <c r="V276" s="44">
        <f t="shared" si="1010"/>
        <v>2395.83</v>
      </c>
      <c r="W276" s="44">
        <f t="shared" si="1010"/>
        <v>2395.83</v>
      </c>
      <c r="X276" s="44">
        <f t="shared" si="1010"/>
        <v>2395.83</v>
      </c>
      <c r="Y276" s="45">
        <f t="shared" si="1010"/>
        <v>2395.83</v>
      </c>
    </row>
    <row r="277" spans="1:25" outlineLevel="1" x14ac:dyDescent="0.2">
      <c r="A277" s="182" t="s">
        <v>4</v>
      </c>
      <c r="B277" s="44">
        <f t="shared" ref="B277:Y278" si="1011">B270</f>
        <v>130.51</v>
      </c>
      <c r="C277" s="44">
        <f t="shared" si="1011"/>
        <v>130.51</v>
      </c>
      <c r="D277" s="44">
        <f t="shared" si="1011"/>
        <v>130.51</v>
      </c>
      <c r="E277" s="44">
        <f t="shared" si="1011"/>
        <v>130.51</v>
      </c>
      <c r="F277" s="44">
        <f t="shared" si="1011"/>
        <v>130.51</v>
      </c>
      <c r="G277" s="44">
        <f t="shared" si="1011"/>
        <v>130.51</v>
      </c>
      <c r="H277" s="44">
        <f t="shared" si="1011"/>
        <v>130.51</v>
      </c>
      <c r="I277" s="44">
        <f t="shared" si="1011"/>
        <v>130.51</v>
      </c>
      <c r="J277" s="44">
        <f t="shared" si="1011"/>
        <v>130.51</v>
      </c>
      <c r="K277" s="44">
        <f t="shared" si="1011"/>
        <v>130.51</v>
      </c>
      <c r="L277" s="44">
        <f t="shared" si="1011"/>
        <v>130.51</v>
      </c>
      <c r="M277" s="44">
        <f t="shared" si="1011"/>
        <v>130.51</v>
      </c>
      <c r="N277" s="44">
        <f t="shared" si="1011"/>
        <v>130.51</v>
      </c>
      <c r="O277" s="44">
        <f t="shared" si="1011"/>
        <v>130.51</v>
      </c>
      <c r="P277" s="44">
        <f t="shared" si="1011"/>
        <v>130.51</v>
      </c>
      <c r="Q277" s="44">
        <f t="shared" si="1011"/>
        <v>130.51</v>
      </c>
      <c r="R277" s="44">
        <f t="shared" si="1011"/>
        <v>130.51</v>
      </c>
      <c r="S277" s="44">
        <f t="shared" si="1011"/>
        <v>130.51</v>
      </c>
      <c r="T277" s="44">
        <f t="shared" si="1011"/>
        <v>130.51</v>
      </c>
      <c r="U277" s="44">
        <f t="shared" si="1011"/>
        <v>130.51</v>
      </c>
      <c r="V277" s="44">
        <f t="shared" si="1011"/>
        <v>130.51</v>
      </c>
      <c r="W277" s="44">
        <f t="shared" si="1011"/>
        <v>130.51</v>
      </c>
      <c r="X277" s="44">
        <f t="shared" si="1011"/>
        <v>130.51</v>
      </c>
      <c r="Y277" s="45">
        <f t="shared" si="1011"/>
        <v>130.51</v>
      </c>
    </row>
    <row r="278" spans="1:25" ht="25.5" outlineLevel="1" x14ac:dyDescent="0.2">
      <c r="A278" s="69" t="s">
        <v>179</v>
      </c>
      <c r="B278" s="209">
        <f>B271</f>
        <v>0</v>
      </c>
      <c r="C278" s="209">
        <f t="shared" si="1011"/>
        <v>0</v>
      </c>
      <c r="D278" s="209">
        <f t="shared" si="1011"/>
        <v>0</v>
      </c>
      <c r="E278" s="209">
        <f t="shared" si="1011"/>
        <v>0</v>
      </c>
      <c r="F278" s="209">
        <f t="shared" si="1011"/>
        <v>0</v>
      </c>
      <c r="G278" s="209">
        <f t="shared" si="1011"/>
        <v>0</v>
      </c>
      <c r="H278" s="209">
        <f t="shared" si="1011"/>
        <v>0</v>
      </c>
      <c r="I278" s="209">
        <f t="shared" si="1011"/>
        <v>0</v>
      </c>
      <c r="J278" s="209">
        <f t="shared" si="1011"/>
        <v>0</v>
      </c>
      <c r="K278" s="209">
        <f t="shared" si="1011"/>
        <v>0</v>
      </c>
      <c r="L278" s="209">
        <f t="shared" si="1011"/>
        <v>0</v>
      </c>
      <c r="M278" s="209">
        <f t="shared" si="1011"/>
        <v>0</v>
      </c>
      <c r="N278" s="209">
        <f t="shared" si="1011"/>
        <v>0</v>
      </c>
      <c r="O278" s="209">
        <f t="shared" si="1011"/>
        <v>0</v>
      </c>
      <c r="P278" s="209">
        <f t="shared" si="1011"/>
        <v>0</v>
      </c>
      <c r="Q278" s="209">
        <f t="shared" si="1011"/>
        <v>0</v>
      </c>
      <c r="R278" s="209">
        <f t="shared" si="1011"/>
        <v>0</v>
      </c>
      <c r="S278" s="209">
        <f t="shared" si="1011"/>
        <v>0</v>
      </c>
      <c r="T278" s="209">
        <f t="shared" si="1011"/>
        <v>0</v>
      </c>
      <c r="U278" s="209">
        <f t="shared" si="1011"/>
        <v>0</v>
      </c>
      <c r="V278" s="209">
        <f t="shared" si="1011"/>
        <v>0</v>
      </c>
      <c r="W278" s="209">
        <f t="shared" si="1011"/>
        <v>0</v>
      </c>
      <c r="X278" s="209">
        <f t="shared" si="1011"/>
        <v>0</v>
      </c>
      <c r="Y278" s="209">
        <f t="shared" si="1011"/>
        <v>0</v>
      </c>
    </row>
    <row r="279" spans="1:25" ht="15" outlineLevel="1" thickBot="1" x14ac:dyDescent="0.25">
      <c r="A279" s="183" t="s">
        <v>119</v>
      </c>
      <c r="B279" s="184">
        <f t="shared" ref="B279:Y279" si="1012">B272</f>
        <v>3.0303901600000001</v>
      </c>
      <c r="C279" s="184">
        <f t="shared" si="1012"/>
        <v>3.0303901600000001</v>
      </c>
      <c r="D279" s="184">
        <f t="shared" si="1012"/>
        <v>3.0303901600000001</v>
      </c>
      <c r="E279" s="184">
        <f t="shared" si="1012"/>
        <v>3.0303901600000001</v>
      </c>
      <c r="F279" s="184">
        <f t="shared" si="1012"/>
        <v>3.0303901600000001</v>
      </c>
      <c r="G279" s="184">
        <f t="shared" si="1012"/>
        <v>3.0303901600000001</v>
      </c>
      <c r="H279" s="184">
        <f t="shared" si="1012"/>
        <v>3.0303901600000001</v>
      </c>
      <c r="I279" s="184">
        <f t="shared" si="1012"/>
        <v>3.0303901600000001</v>
      </c>
      <c r="J279" s="184">
        <f t="shared" si="1012"/>
        <v>3.0303901600000001</v>
      </c>
      <c r="K279" s="184">
        <f t="shared" si="1012"/>
        <v>3.0303901600000001</v>
      </c>
      <c r="L279" s="184">
        <f t="shared" si="1012"/>
        <v>3.0303901600000001</v>
      </c>
      <c r="M279" s="184">
        <f t="shared" si="1012"/>
        <v>3.0303901600000001</v>
      </c>
      <c r="N279" s="184">
        <f t="shared" si="1012"/>
        <v>3.0303901600000001</v>
      </c>
      <c r="O279" s="184">
        <f t="shared" si="1012"/>
        <v>3.0303901600000001</v>
      </c>
      <c r="P279" s="184">
        <f t="shared" si="1012"/>
        <v>3.0303901600000001</v>
      </c>
      <c r="Q279" s="184">
        <f t="shared" si="1012"/>
        <v>3.0303901600000001</v>
      </c>
      <c r="R279" s="184">
        <f t="shared" si="1012"/>
        <v>3.0303901600000001</v>
      </c>
      <c r="S279" s="184">
        <f t="shared" si="1012"/>
        <v>3.0303901600000001</v>
      </c>
      <c r="T279" s="184">
        <f t="shared" si="1012"/>
        <v>3.0303901600000001</v>
      </c>
      <c r="U279" s="184">
        <f t="shared" si="1012"/>
        <v>3.0303901600000001</v>
      </c>
      <c r="V279" s="184">
        <f t="shared" si="1012"/>
        <v>3.0303901600000001</v>
      </c>
      <c r="W279" s="184">
        <f t="shared" si="1012"/>
        <v>3.0303901600000001</v>
      </c>
      <c r="X279" s="184">
        <f t="shared" si="1012"/>
        <v>3.0303901600000001</v>
      </c>
      <c r="Y279" s="185">
        <f t="shared" si="1012"/>
        <v>3.0303901600000001</v>
      </c>
    </row>
    <row r="280" spans="1:25" x14ac:dyDescent="0.2">
      <c r="A280" s="181">
        <v>8</v>
      </c>
      <c r="B280" s="179">
        <f>ROUND(SUM(B281:B286),2)</f>
        <v>3344.77</v>
      </c>
      <c r="C280" s="179">
        <f t="shared" ref="C280" si="1013">ROUND(SUM(C281:C286),2)</f>
        <v>3429.8</v>
      </c>
      <c r="D280" s="179">
        <f t="shared" ref="D280" si="1014">ROUND(SUM(D281:D286),2)</f>
        <v>3488.47</v>
      </c>
      <c r="E280" s="179">
        <f t="shared" ref="E280" si="1015">ROUND(SUM(E281:E286),2)</f>
        <v>3492.03</v>
      </c>
      <c r="F280" s="179">
        <f t="shared" ref="F280" si="1016">ROUND(SUM(F281:F286),2)</f>
        <v>3510.94</v>
      </c>
      <c r="G280" s="179">
        <f t="shared" ref="G280" si="1017">ROUND(SUM(G281:G286),2)</f>
        <v>3503.86</v>
      </c>
      <c r="H280" s="179">
        <f t="shared" ref="H280" si="1018">ROUND(SUM(H281:H286),2)</f>
        <v>3460.9</v>
      </c>
      <c r="I280" s="179">
        <f t="shared" ref="I280" si="1019">ROUND(SUM(I281:I286),2)</f>
        <v>3371.38</v>
      </c>
      <c r="J280" s="179">
        <f t="shared" ref="J280" si="1020">ROUND(SUM(J281:J286),2)</f>
        <v>3302.05</v>
      </c>
      <c r="K280" s="179">
        <f t="shared" ref="K280" si="1021">ROUND(SUM(K281:K286),2)</f>
        <v>3296.13</v>
      </c>
      <c r="L280" s="179">
        <f t="shared" ref="L280" si="1022">ROUND(SUM(L281:L286),2)</f>
        <v>3314.85</v>
      </c>
      <c r="M280" s="179">
        <f t="shared" ref="M280" si="1023">ROUND(SUM(M281:M286),2)</f>
        <v>3338.98</v>
      </c>
      <c r="N280" s="179">
        <f t="shared" ref="N280" si="1024">ROUND(SUM(N281:N286),2)</f>
        <v>3331.16</v>
      </c>
      <c r="O280" s="179">
        <f t="shared" ref="O280" si="1025">ROUND(SUM(O281:O286),2)</f>
        <v>3339.92</v>
      </c>
      <c r="P280" s="179">
        <f t="shared" ref="P280" si="1026">ROUND(SUM(P281:P286),2)</f>
        <v>3334.23</v>
      </c>
      <c r="Q280" s="179">
        <f t="shared" ref="Q280" si="1027">ROUND(SUM(Q281:Q286),2)</f>
        <v>3316.88</v>
      </c>
      <c r="R280" s="179">
        <f t="shared" ref="R280" si="1028">ROUND(SUM(R281:R286),2)</f>
        <v>3308.39</v>
      </c>
      <c r="S280" s="179">
        <f t="shared" ref="S280" si="1029">ROUND(SUM(S281:S286),2)</f>
        <v>3312.4</v>
      </c>
      <c r="T280" s="179">
        <f t="shared" ref="T280" si="1030">ROUND(SUM(T281:T286),2)</f>
        <v>3308.43</v>
      </c>
      <c r="U280" s="179">
        <f t="shared" ref="U280" si="1031">ROUND(SUM(U281:U286),2)</f>
        <v>3318.87</v>
      </c>
      <c r="V280" s="179">
        <f t="shared" ref="V280" si="1032">ROUND(SUM(V281:V286),2)</f>
        <v>3310.29</v>
      </c>
      <c r="W280" s="179">
        <f t="shared" ref="W280" si="1033">ROUND(SUM(W281:W286),2)</f>
        <v>3327.3</v>
      </c>
      <c r="X280" s="179">
        <f t="shared" ref="X280" si="1034">ROUND(SUM(X281:X286),2)</f>
        <v>3235.66</v>
      </c>
      <c r="Y280" s="180">
        <f t="shared" ref="Y280" si="1035">ROUND(SUM(Y281:Y286),2)</f>
        <v>3267.66</v>
      </c>
    </row>
    <row r="281" spans="1:25" ht="38.25" outlineLevel="1" x14ac:dyDescent="0.2">
      <c r="A281" s="182" t="s">
        <v>168</v>
      </c>
      <c r="B281" s="177">
        <f>B61</f>
        <v>738.22734629000001</v>
      </c>
      <c r="C281" s="177">
        <f t="shared" ref="C281:Y281" si="1036">C61</f>
        <v>823.26181725000004</v>
      </c>
      <c r="D281" s="177">
        <f t="shared" si="1036"/>
        <v>881.92728585999998</v>
      </c>
      <c r="E281" s="177">
        <f t="shared" si="1036"/>
        <v>885.48488485999997</v>
      </c>
      <c r="F281" s="177">
        <f t="shared" si="1036"/>
        <v>904.39593545000002</v>
      </c>
      <c r="G281" s="177">
        <f t="shared" si="1036"/>
        <v>897.32019919000004</v>
      </c>
      <c r="H281" s="177">
        <f t="shared" si="1036"/>
        <v>854.35520092000002</v>
      </c>
      <c r="I281" s="177">
        <f t="shared" si="1036"/>
        <v>764.84369642000001</v>
      </c>
      <c r="J281" s="177">
        <f t="shared" si="1036"/>
        <v>695.5077632</v>
      </c>
      <c r="K281" s="177">
        <f t="shared" si="1036"/>
        <v>689.58930068999996</v>
      </c>
      <c r="L281" s="177">
        <f t="shared" si="1036"/>
        <v>708.31183292000003</v>
      </c>
      <c r="M281" s="177">
        <f t="shared" si="1036"/>
        <v>732.44143016999999</v>
      </c>
      <c r="N281" s="177">
        <f t="shared" si="1036"/>
        <v>724.61499717000004</v>
      </c>
      <c r="O281" s="177">
        <f t="shared" si="1036"/>
        <v>733.37541399999998</v>
      </c>
      <c r="P281" s="177">
        <f t="shared" si="1036"/>
        <v>727.68526033000001</v>
      </c>
      <c r="Q281" s="177">
        <f t="shared" si="1036"/>
        <v>710.33855426000002</v>
      </c>
      <c r="R281" s="177">
        <f t="shared" si="1036"/>
        <v>701.84797485000001</v>
      </c>
      <c r="S281" s="177">
        <f t="shared" si="1036"/>
        <v>705.86102720999997</v>
      </c>
      <c r="T281" s="177">
        <f t="shared" si="1036"/>
        <v>701.89291606999996</v>
      </c>
      <c r="U281" s="177">
        <f t="shared" si="1036"/>
        <v>712.32595454</v>
      </c>
      <c r="V281" s="177">
        <f t="shared" si="1036"/>
        <v>703.75378241999999</v>
      </c>
      <c r="W281" s="177">
        <f t="shared" si="1036"/>
        <v>720.76205160999996</v>
      </c>
      <c r="X281" s="177">
        <f t="shared" si="1036"/>
        <v>629.12017598</v>
      </c>
      <c r="Y281" s="178">
        <f t="shared" si="1036"/>
        <v>661.12458062999997</v>
      </c>
    </row>
    <row r="282" spans="1:25" ht="38.25" outlineLevel="1" x14ac:dyDescent="0.2">
      <c r="A282" s="182" t="s">
        <v>72</v>
      </c>
      <c r="B282" s="44">
        <f>B275</f>
        <v>77.17</v>
      </c>
      <c r="C282" s="44">
        <f t="shared" ref="C282:Y282" si="1037">C275</f>
        <v>77.17</v>
      </c>
      <c r="D282" s="44">
        <f t="shared" si="1037"/>
        <v>77.17</v>
      </c>
      <c r="E282" s="44">
        <f t="shared" si="1037"/>
        <v>77.17</v>
      </c>
      <c r="F282" s="44">
        <f t="shared" si="1037"/>
        <v>77.17</v>
      </c>
      <c r="G282" s="44">
        <f t="shared" si="1037"/>
        <v>77.17</v>
      </c>
      <c r="H282" s="44">
        <f t="shared" si="1037"/>
        <v>77.17</v>
      </c>
      <c r="I282" s="44">
        <f t="shared" si="1037"/>
        <v>77.17</v>
      </c>
      <c r="J282" s="44">
        <f t="shared" si="1037"/>
        <v>77.17</v>
      </c>
      <c r="K282" s="44">
        <f t="shared" si="1037"/>
        <v>77.17</v>
      </c>
      <c r="L282" s="44">
        <f t="shared" si="1037"/>
        <v>77.17</v>
      </c>
      <c r="M282" s="44">
        <f t="shared" si="1037"/>
        <v>77.17</v>
      </c>
      <c r="N282" s="44">
        <f t="shared" si="1037"/>
        <v>77.17</v>
      </c>
      <c r="O282" s="44">
        <f t="shared" si="1037"/>
        <v>77.17</v>
      </c>
      <c r="P282" s="44">
        <f t="shared" si="1037"/>
        <v>77.17</v>
      </c>
      <c r="Q282" s="44">
        <f t="shared" si="1037"/>
        <v>77.17</v>
      </c>
      <c r="R282" s="44">
        <f t="shared" si="1037"/>
        <v>77.17</v>
      </c>
      <c r="S282" s="44">
        <f t="shared" si="1037"/>
        <v>77.17</v>
      </c>
      <c r="T282" s="44">
        <f t="shared" si="1037"/>
        <v>77.17</v>
      </c>
      <c r="U282" s="44">
        <f t="shared" si="1037"/>
        <v>77.17</v>
      </c>
      <c r="V282" s="44">
        <f t="shared" si="1037"/>
        <v>77.17</v>
      </c>
      <c r="W282" s="44">
        <f t="shared" si="1037"/>
        <v>77.17</v>
      </c>
      <c r="X282" s="44">
        <f t="shared" si="1037"/>
        <v>77.17</v>
      </c>
      <c r="Y282" s="45">
        <f t="shared" si="1037"/>
        <v>77.17</v>
      </c>
    </row>
    <row r="283" spans="1:25" outlineLevel="1" x14ac:dyDescent="0.2">
      <c r="A283" s="182" t="s">
        <v>3</v>
      </c>
      <c r="B283" s="44">
        <f t="shared" ref="B283:Y283" si="1038">B276</f>
        <v>2395.83</v>
      </c>
      <c r="C283" s="44">
        <f t="shared" si="1038"/>
        <v>2395.83</v>
      </c>
      <c r="D283" s="44">
        <f t="shared" si="1038"/>
        <v>2395.83</v>
      </c>
      <c r="E283" s="44">
        <f t="shared" si="1038"/>
        <v>2395.83</v>
      </c>
      <c r="F283" s="44">
        <f t="shared" si="1038"/>
        <v>2395.83</v>
      </c>
      <c r="G283" s="44">
        <f t="shared" si="1038"/>
        <v>2395.83</v>
      </c>
      <c r="H283" s="44">
        <f t="shared" si="1038"/>
        <v>2395.83</v>
      </c>
      <c r="I283" s="44">
        <f t="shared" si="1038"/>
        <v>2395.83</v>
      </c>
      <c r="J283" s="44">
        <f t="shared" si="1038"/>
        <v>2395.83</v>
      </c>
      <c r="K283" s="44">
        <f t="shared" si="1038"/>
        <v>2395.83</v>
      </c>
      <c r="L283" s="44">
        <f t="shared" si="1038"/>
        <v>2395.83</v>
      </c>
      <c r="M283" s="44">
        <f t="shared" si="1038"/>
        <v>2395.83</v>
      </c>
      <c r="N283" s="44">
        <f t="shared" si="1038"/>
        <v>2395.83</v>
      </c>
      <c r="O283" s="44">
        <f t="shared" si="1038"/>
        <v>2395.83</v>
      </c>
      <c r="P283" s="44">
        <f t="shared" si="1038"/>
        <v>2395.83</v>
      </c>
      <c r="Q283" s="44">
        <f t="shared" si="1038"/>
        <v>2395.83</v>
      </c>
      <c r="R283" s="44">
        <f t="shared" si="1038"/>
        <v>2395.83</v>
      </c>
      <c r="S283" s="44">
        <f t="shared" si="1038"/>
        <v>2395.83</v>
      </c>
      <c r="T283" s="44">
        <f t="shared" si="1038"/>
        <v>2395.83</v>
      </c>
      <c r="U283" s="44">
        <f t="shared" si="1038"/>
        <v>2395.83</v>
      </c>
      <c r="V283" s="44">
        <f t="shared" si="1038"/>
        <v>2395.83</v>
      </c>
      <c r="W283" s="44">
        <f t="shared" si="1038"/>
        <v>2395.83</v>
      </c>
      <c r="X283" s="44">
        <f t="shared" si="1038"/>
        <v>2395.83</v>
      </c>
      <c r="Y283" s="45">
        <f t="shared" si="1038"/>
        <v>2395.83</v>
      </c>
    </row>
    <row r="284" spans="1:25" outlineLevel="1" x14ac:dyDescent="0.2">
      <c r="A284" s="182" t="s">
        <v>4</v>
      </c>
      <c r="B284" s="44">
        <f t="shared" ref="B284:Y285" si="1039">B277</f>
        <v>130.51</v>
      </c>
      <c r="C284" s="44">
        <f t="shared" si="1039"/>
        <v>130.51</v>
      </c>
      <c r="D284" s="44">
        <f t="shared" si="1039"/>
        <v>130.51</v>
      </c>
      <c r="E284" s="44">
        <f t="shared" si="1039"/>
        <v>130.51</v>
      </c>
      <c r="F284" s="44">
        <f t="shared" si="1039"/>
        <v>130.51</v>
      </c>
      <c r="G284" s="44">
        <f t="shared" si="1039"/>
        <v>130.51</v>
      </c>
      <c r="H284" s="44">
        <f t="shared" si="1039"/>
        <v>130.51</v>
      </c>
      <c r="I284" s="44">
        <f t="shared" si="1039"/>
        <v>130.51</v>
      </c>
      <c r="J284" s="44">
        <f t="shared" si="1039"/>
        <v>130.51</v>
      </c>
      <c r="K284" s="44">
        <f t="shared" si="1039"/>
        <v>130.51</v>
      </c>
      <c r="L284" s="44">
        <f t="shared" si="1039"/>
        <v>130.51</v>
      </c>
      <c r="M284" s="44">
        <f t="shared" si="1039"/>
        <v>130.51</v>
      </c>
      <c r="N284" s="44">
        <f t="shared" si="1039"/>
        <v>130.51</v>
      </c>
      <c r="O284" s="44">
        <f t="shared" si="1039"/>
        <v>130.51</v>
      </c>
      <c r="P284" s="44">
        <f t="shared" si="1039"/>
        <v>130.51</v>
      </c>
      <c r="Q284" s="44">
        <f t="shared" si="1039"/>
        <v>130.51</v>
      </c>
      <c r="R284" s="44">
        <f t="shared" si="1039"/>
        <v>130.51</v>
      </c>
      <c r="S284" s="44">
        <f t="shared" si="1039"/>
        <v>130.51</v>
      </c>
      <c r="T284" s="44">
        <f t="shared" si="1039"/>
        <v>130.51</v>
      </c>
      <c r="U284" s="44">
        <f t="shared" si="1039"/>
        <v>130.51</v>
      </c>
      <c r="V284" s="44">
        <f t="shared" si="1039"/>
        <v>130.51</v>
      </c>
      <c r="W284" s="44">
        <f t="shared" si="1039"/>
        <v>130.51</v>
      </c>
      <c r="X284" s="44">
        <f t="shared" si="1039"/>
        <v>130.51</v>
      </c>
      <c r="Y284" s="45">
        <f t="shared" si="1039"/>
        <v>130.51</v>
      </c>
    </row>
    <row r="285" spans="1:25" ht="25.5" outlineLevel="1" x14ac:dyDescent="0.2">
      <c r="A285" s="69" t="s">
        <v>179</v>
      </c>
      <c r="B285" s="209">
        <f>B278</f>
        <v>0</v>
      </c>
      <c r="C285" s="209">
        <f t="shared" si="1039"/>
        <v>0</v>
      </c>
      <c r="D285" s="209">
        <f t="shared" si="1039"/>
        <v>0</v>
      </c>
      <c r="E285" s="209">
        <f t="shared" si="1039"/>
        <v>0</v>
      </c>
      <c r="F285" s="209">
        <f t="shared" si="1039"/>
        <v>0</v>
      </c>
      <c r="G285" s="209">
        <f t="shared" si="1039"/>
        <v>0</v>
      </c>
      <c r="H285" s="209">
        <f t="shared" si="1039"/>
        <v>0</v>
      </c>
      <c r="I285" s="209">
        <f t="shared" si="1039"/>
        <v>0</v>
      </c>
      <c r="J285" s="209">
        <f t="shared" si="1039"/>
        <v>0</v>
      </c>
      <c r="K285" s="209">
        <f t="shared" si="1039"/>
        <v>0</v>
      </c>
      <c r="L285" s="209">
        <f t="shared" si="1039"/>
        <v>0</v>
      </c>
      <c r="M285" s="209">
        <f t="shared" si="1039"/>
        <v>0</v>
      </c>
      <c r="N285" s="209">
        <f t="shared" si="1039"/>
        <v>0</v>
      </c>
      <c r="O285" s="209">
        <f t="shared" si="1039"/>
        <v>0</v>
      </c>
      <c r="P285" s="209">
        <f t="shared" si="1039"/>
        <v>0</v>
      </c>
      <c r="Q285" s="209">
        <f t="shared" si="1039"/>
        <v>0</v>
      </c>
      <c r="R285" s="209">
        <f t="shared" si="1039"/>
        <v>0</v>
      </c>
      <c r="S285" s="209">
        <f t="shared" si="1039"/>
        <v>0</v>
      </c>
      <c r="T285" s="209">
        <f t="shared" si="1039"/>
        <v>0</v>
      </c>
      <c r="U285" s="209">
        <f t="shared" si="1039"/>
        <v>0</v>
      </c>
      <c r="V285" s="209">
        <f t="shared" si="1039"/>
        <v>0</v>
      </c>
      <c r="W285" s="209">
        <f t="shared" si="1039"/>
        <v>0</v>
      </c>
      <c r="X285" s="209">
        <f t="shared" si="1039"/>
        <v>0</v>
      </c>
      <c r="Y285" s="209">
        <f t="shared" si="1039"/>
        <v>0</v>
      </c>
    </row>
    <row r="286" spans="1:25" ht="15" outlineLevel="1" thickBot="1" x14ac:dyDescent="0.25">
      <c r="A286" s="183" t="s">
        <v>119</v>
      </c>
      <c r="B286" s="184">
        <f t="shared" ref="B286:Y286" si="1040">B279</f>
        <v>3.0303901600000001</v>
      </c>
      <c r="C286" s="184">
        <f t="shared" si="1040"/>
        <v>3.0303901600000001</v>
      </c>
      <c r="D286" s="184">
        <f t="shared" si="1040"/>
        <v>3.0303901600000001</v>
      </c>
      <c r="E286" s="184">
        <f t="shared" si="1040"/>
        <v>3.0303901600000001</v>
      </c>
      <c r="F286" s="184">
        <f t="shared" si="1040"/>
        <v>3.0303901600000001</v>
      </c>
      <c r="G286" s="184">
        <f t="shared" si="1040"/>
        <v>3.0303901600000001</v>
      </c>
      <c r="H286" s="184">
        <f t="shared" si="1040"/>
        <v>3.0303901600000001</v>
      </c>
      <c r="I286" s="184">
        <f t="shared" si="1040"/>
        <v>3.0303901600000001</v>
      </c>
      <c r="J286" s="184">
        <f t="shared" si="1040"/>
        <v>3.0303901600000001</v>
      </c>
      <c r="K286" s="184">
        <f t="shared" si="1040"/>
        <v>3.0303901600000001</v>
      </c>
      <c r="L286" s="184">
        <f t="shared" si="1040"/>
        <v>3.0303901600000001</v>
      </c>
      <c r="M286" s="184">
        <f t="shared" si="1040"/>
        <v>3.0303901600000001</v>
      </c>
      <c r="N286" s="184">
        <f t="shared" si="1040"/>
        <v>3.0303901600000001</v>
      </c>
      <c r="O286" s="184">
        <f t="shared" si="1040"/>
        <v>3.0303901600000001</v>
      </c>
      <c r="P286" s="184">
        <f t="shared" si="1040"/>
        <v>3.0303901600000001</v>
      </c>
      <c r="Q286" s="184">
        <f t="shared" si="1040"/>
        <v>3.0303901600000001</v>
      </c>
      <c r="R286" s="184">
        <f t="shared" si="1040"/>
        <v>3.0303901600000001</v>
      </c>
      <c r="S286" s="184">
        <f t="shared" si="1040"/>
        <v>3.0303901600000001</v>
      </c>
      <c r="T286" s="184">
        <f t="shared" si="1040"/>
        <v>3.0303901600000001</v>
      </c>
      <c r="U286" s="184">
        <f t="shared" si="1040"/>
        <v>3.0303901600000001</v>
      </c>
      <c r="V286" s="184">
        <f t="shared" si="1040"/>
        <v>3.0303901600000001</v>
      </c>
      <c r="W286" s="184">
        <f t="shared" si="1040"/>
        <v>3.0303901600000001</v>
      </c>
      <c r="X286" s="184">
        <f t="shared" si="1040"/>
        <v>3.0303901600000001</v>
      </c>
      <c r="Y286" s="185">
        <f t="shared" si="1040"/>
        <v>3.0303901600000001</v>
      </c>
    </row>
    <row r="287" spans="1:25" x14ac:dyDescent="0.2">
      <c r="A287" s="181">
        <v>9</v>
      </c>
      <c r="B287" s="179">
        <f>ROUND(SUM(B288:B293),2)</f>
        <v>3366.93</v>
      </c>
      <c r="C287" s="179">
        <f t="shared" ref="C287" si="1041">ROUND(SUM(C288:C293),2)</f>
        <v>3486.24</v>
      </c>
      <c r="D287" s="179">
        <f t="shared" ref="D287" si="1042">ROUND(SUM(D288:D293),2)</f>
        <v>3534.8</v>
      </c>
      <c r="E287" s="179">
        <f t="shared" ref="E287" si="1043">ROUND(SUM(E288:E293),2)</f>
        <v>3534.47</v>
      </c>
      <c r="F287" s="179">
        <f t="shared" ref="F287" si="1044">ROUND(SUM(F288:F293),2)</f>
        <v>3546.57</v>
      </c>
      <c r="G287" s="179">
        <f t="shared" ref="G287" si="1045">ROUND(SUM(G288:G293),2)</f>
        <v>3527.6</v>
      </c>
      <c r="H287" s="179">
        <f t="shared" ref="H287" si="1046">ROUND(SUM(H288:H293),2)</f>
        <v>3438.07</v>
      </c>
      <c r="I287" s="179">
        <f t="shared" ref="I287" si="1047">ROUND(SUM(I288:I293),2)</f>
        <v>3412.04</v>
      </c>
      <c r="J287" s="179">
        <f t="shared" ref="J287" si="1048">ROUND(SUM(J288:J293),2)</f>
        <v>3337.24</v>
      </c>
      <c r="K287" s="179">
        <f t="shared" ref="K287" si="1049">ROUND(SUM(K288:K293),2)</f>
        <v>3355.38</v>
      </c>
      <c r="L287" s="179">
        <f t="shared" ref="L287" si="1050">ROUND(SUM(L288:L293),2)</f>
        <v>3393.09</v>
      </c>
      <c r="M287" s="179">
        <f t="shared" ref="M287" si="1051">ROUND(SUM(M288:M293),2)</f>
        <v>3436.56</v>
      </c>
      <c r="N287" s="179">
        <f t="shared" ref="N287" si="1052">ROUND(SUM(N288:N293),2)</f>
        <v>3420.6</v>
      </c>
      <c r="O287" s="179">
        <f t="shared" ref="O287" si="1053">ROUND(SUM(O288:O293),2)</f>
        <v>3416.24</v>
      </c>
      <c r="P287" s="179">
        <f t="shared" ref="P287" si="1054">ROUND(SUM(P288:P293),2)</f>
        <v>3413.09</v>
      </c>
      <c r="Q287" s="179">
        <f t="shared" ref="Q287" si="1055">ROUND(SUM(Q288:Q293),2)</f>
        <v>3391.89</v>
      </c>
      <c r="R287" s="179">
        <f t="shared" ref="R287" si="1056">ROUND(SUM(R288:R293),2)</f>
        <v>3386.38</v>
      </c>
      <c r="S287" s="179">
        <f t="shared" ref="S287" si="1057">ROUND(SUM(S288:S293),2)</f>
        <v>3382.74</v>
      </c>
      <c r="T287" s="179">
        <f t="shared" ref="T287" si="1058">ROUND(SUM(T288:T293),2)</f>
        <v>3380.88</v>
      </c>
      <c r="U287" s="179">
        <f t="shared" ref="U287" si="1059">ROUND(SUM(U288:U293),2)</f>
        <v>3383.62</v>
      </c>
      <c r="V287" s="179">
        <f t="shared" ref="V287" si="1060">ROUND(SUM(V288:V293),2)</f>
        <v>3363.1</v>
      </c>
      <c r="W287" s="179">
        <f t="shared" ref="W287" si="1061">ROUND(SUM(W288:W293),2)</f>
        <v>3378.78</v>
      </c>
      <c r="X287" s="179">
        <f t="shared" ref="X287" si="1062">ROUND(SUM(X288:X293),2)</f>
        <v>3254.87</v>
      </c>
      <c r="Y287" s="180">
        <f t="shared" ref="Y287" si="1063">ROUND(SUM(Y288:Y293),2)</f>
        <v>3304.77</v>
      </c>
    </row>
    <row r="288" spans="1:25" ht="38.25" outlineLevel="1" x14ac:dyDescent="0.2">
      <c r="A288" s="182" t="s">
        <v>168</v>
      </c>
      <c r="B288" s="177">
        <f>B68</f>
        <v>760.38525652999999</v>
      </c>
      <c r="C288" s="177">
        <f t="shared" ref="C288:Y288" si="1064">C68</f>
        <v>879.70085599000004</v>
      </c>
      <c r="D288" s="177">
        <f t="shared" si="1064"/>
        <v>928.26154646999998</v>
      </c>
      <c r="E288" s="177">
        <f t="shared" si="1064"/>
        <v>927.92980195999996</v>
      </c>
      <c r="F288" s="177">
        <f t="shared" si="1064"/>
        <v>940.03440806000003</v>
      </c>
      <c r="G288" s="177">
        <f t="shared" si="1064"/>
        <v>921.06090770000003</v>
      </c>
      <c r="H288" s="177">
        <f t="shared" si="1064"/>
        <v>831.52751770999998</v>
      </c>
      <c r="I288" s="177">
        <f t="shared" si="1064"/>
        <v>805.49728723999999</v>
      </c>
      <c r="J288" s="177">
        <f t="shared" si="1064"/>
        <v>730.69866448000005</v>
      </c>
      <c r="K288" s="177">
        <f t="shared" si="1064"/>
        <v>748.83519655999999</v>
      </c>
      <c r="L288" s="177">
        <f t="shared" si="1064"/>
        <v>786.54892122000001</v>
      </c>
      <c r="M288" s="177">
        <f t="shared" si="1064"/>
        <v>830.01802842999996</v>
      </c>
      <c r="N288" s="177">
        <f t="shared" si="1064"/>
        <v>814.05569408999997</v>
      </c>
      <c r="O288" s="177">
        <f t="shared" si="1064"/>
        <v>809.70149874000003</v>
      </c>
      <c r="P288" s="177">
        <f t="shared" si="1064"/>
        <v>806.55423384000005</v>
      </c>
      <c r="Q288" s="177">
        <f t="shared" si="1064"/>
        <v>785.35050158000001</v>
      </c>
      <c r="R288" s="177">
        <f t="shared" si="1064"/>
        <v>779.83828919999996</v>
      </c>
      <c r="S288" s="177">
        <f t="shared" si="1064"/>
        <v>776.19516210999996</v>
      </c>
      <c r="T288" s="177">
        <f t="shared" si="1064"/>
        <v>774.34422323000001</v>
      </c>
      <c r="U288" s="177">
        <f t="shared" si="1064"/>
        <v>777.07957845999999</v>
      </c>
      <c r="V288" s="177">
        <f t="shared" si="1064"/>
        <v>756.55684332999999</v>
      </c>
      <c r="W288" s="177">
        <f t="shared" si="1064"/>
        <v>772.24413900000002</v>
      </c>
      <c r="X288" s="177">
        <f t="shared" si="1064"/>
        <v>648.32483333000005</v>
      </c>
      <c r="Y288" s="178">
        <f t="shared" si="1064"/>
        <v>698.22587530999999</v>
      </c>
    </row>
    <row r="289" spans="1:25" ht="38.25" outlineLevel="1" x14ac:dyDescent="0.2">
      <c r="A289" s="182" t="s">
        <v>72</v>
      </c>
      <c r="B289" s="44">
        <f>B282</f>
        <v>77.17</v>
      </c>
      <c r="C289" s="44">
        <f t="shared" ref="C289:Y289" si="1065">C282</f>
        <v>77.17</v>
      </c>
      <c r="D289" s="44">
        <f t="shared" si="1065"/>
        <v>77.17</v>
      </c>
      <c r="E289" s="44">
        <f t="shared" si="1065"/>
        <v>77.17</v>
      </c>
      <c r="F289" s="44">
        <f t="shared" si="1065"/>
        <v>77.17</v>
      </c>
      <c r="G289" s="44">
        <f t="shared" si="1065"/>
        <v>77.17</v>
      </c>
      <c r="H289" s="44">
        <f t="shared" si="1065"/>
        <v>77.17</v>
      </c>
      <c r="I289" s="44">
        <f t="shared" si="1065"/>
        <v>77.17</v>
      </c>
      <c r="J289" s="44">
        <f t="shared" si="1065"/>
        <v>77.17</v>
      </c>
      <c r="K289" s="44">
        <f t="shared" si="1065"/>
        <v>77.17</v>
      </c>
      <c r="L289" s="44">
        <f t="shared" si="1065"/>
        <v>77.17</v>
      </c>
      <c r="M289" s="44">
        <f t="shared" si="1065"/>
        <v>77.17</v>
      </c>
      <c r="N289" s="44">
        <f t="shared" si="1065"/>
        <v>77.17</v>
      </c>
      <c r="O289" s="44">
        <f t="shared" si="1065"/>
        <v>77.17</v>
      </c>
      <c r="P289" s="44">
        <f t="shared" si="1065"/>
        <v>77.17</v>
      </c>
      <c r="Q289" s="44">
        <f t="shared" si="1065"/>
        <v>77.17</v>
      </c>
      <c r="R289" s="44">
        <f t="shared" si="1065"/>
        <v>77.17</v>
      </c>
      <c r="S289" s="44">
        <f t="shared" si="1065"/>
        <v>77.17</v>
      </c>
      <c r="T289" s="44">
        <f t="shared" si="1065"/>
        <v>77.17</v>
      </c>
      <c r="U289" s="44">
        <f t="shared" si="1065"/>
        <v>77.17</v>
      </c>
      <c r="V289" s="44">
        <f t="shared" si="1065"/>
        <v>77.17</v>
      </c>
      <c r="W289" s="44">
        <f t="shared" si="1065"/>
        <v>77.17</v>
      </c>
      <c r="X289" s="44">
        <f t="shared" si="1065"/>
        <v>77.17</v>
      </c>
      <c r="Y289" s="45">
        <f t="shared" si="1065"/>
        <v>77.17</v>
      </c>
    </row>
    <row r="290" spans="1:25" outlineLevel="1" x14ac:dyDescent="0.2">
      <c r="A290" s="182" t="s">
        <v>3</v>
      </c>
      <c r="B290" s="44">
        <f t="shared" ref="B290:Y290" si="1066">B283</f>
        <v>2395.83</v>
      </c>
      <c r="C290" s="44">
        <f t="shared" si="1066"/>
        <v>2395.83</v>
      </c>
      <c r="D290" s="44">
        <f t="shared" si="1066"/>
        <v>2395.83</v>
      </c>
      <c r="E290" s="44">
        <f t="shared" si="1066"/>
        <v>2395.83</v>
      </c>
      <c r="F290" s="44">
        <f t="shared" si="1066"/>
        <v>2395.83</v>
      </c>
      <c r="G290" s="44">
        <f t="shared" si="1066"/>
        <v>2395.83</v>
      </c>
      <c r="H290" s="44">
        <f t="shared" si="1066"/>
        <v>2395.83</v>
      </c>
      <c r="I290" s="44">
        <f t="shared" si="1066"/>
        <v>2395.83</v>
      </c>
      <c r="J290" s="44">
        <f t="shared" si="1066"/>
        <v>2395.83</v>
      </c>
      <c r="K290" s="44">
        <f t="shared" si="1066"/>
        <v>2395.83</v>
      </c>
      <c r="L290" s="44">
        <f t="shared" si="1066"/>
        <v>2395.83</v>
      </c>
      <c r="M290" s="44">
        <f t="shared" si="1066"/>
        <v>2395.83</v>
      </c>
      <c r="N290" s="44">
        <f t="shared" si="1066"/>
        <v>2395.83</v>
      </c>
      <c r="O290" s="44">
        <f t="shared" si="1066"/>
        <v>2395.83</v>
      </c>
      <c r="P290" s="44">
        <f t="shared" si="1066"/>
        <v>2395.83</v>
      </c>
      <c r="Q290" s="44">
        <f t="shared" si="1066"/>
        <v>2395.83</v>
      </c>
      <c r="R290" s="44">
        <f t="shared" si="1066"/>
        <v>2395.83</v>
      </c>
      <c r="S290" s="44">
        <f t="shared" si="1066"/>
        <v>2395.83</v>
      </c>
      <c r="T290" s="44">
        <f t="shared" si="1066"/>
        <v>2395.83</v>
      </c>
      <c r="U290" s="44">
        <f t="shared" si="1066"/>
        <v>2395.83</v>
      </c>
      <c r="V290" s="44">
        <f t="shared" si="1066"/>
        <v>2395.83</v>
      </c>
      <c r="W290" s="44">
        <f t="shared" si="1066"/>
        <v>2395.83</v>
      </c>
      <c r="X290" s="44">
        <f t="shared" si="1066"/>
        <v>2395.83</v>
      </c>
      <c r="Y290" s="45">
        <f t="shared" si="1066"/>
        <v>2395.83</v>
      </c>
    </row>
    <row r="291" spans="1:25" outlineLevel="1" x14ac:dyDescent="0.2">
      <c r="A291" s="182" t="s">
        <v>4</v>
      </c>
      <c r="B291" s="44">
        <f t="shared" ref="B291:Y292" si="1067">B284</f>
        <v>130.51</v>
      </c>
      <c r="C291" s="44">
        <f t="shared" si="1067"/>
        <v>130.51</v>
      </c>
      <c r="D291" s="44">
        <f t="shared" si="1067"/>
        <v>130.51</v>
      </c>
      <c r="E291" s="44">
        <f t="shared" si="1067"/>
        <v>130.51</v>
      </c>
      <c r="F291" s="44">
        <f t="shared" si="1067"/>
        <v>130.51</v>
      </c>
      <c r="G291" s="44">
        <f t="shared" si="1067"/>
        <v>130.51</v>
      </c>
      <c r="H291" s="44">
        <f t="shared" si="1067"/>
        <v>130.51</v>
      </c>
      <c r="I291" s="44">
        <f t="shared" si="1067"/>
        <v>130.51</v>
      </c>
      <c r="J291" s="44">
        <f t="shared" si="1067"/>
        <v>130.51</v>
      </c>
      <c r="K291" s="44">
        <f t="shared" si="1067"/>
        <v>130.51</v>
      </c>
      <c r="L291" s="44">
        <f t="shared" si="1067"/>
        <v>130.51</v>
      </c>
      <c r="M291" s="44">
        <f t="shared" si="1067"/>
        <v>130.51</v>
      </c>
      <c r="N291" s="44">
        <f t="shared" si="1067"/>
        <v>130.51</v>
      </c>
      <c r="O291" s="44">
        <f t="shared" si="1067"/>
        <v>130.51</v>
      </c>
      <c r="P291" s="44">
        <f t="shared" si="1067"/>
        <v>130.51</v>
      </c>
      <c r="Q291" s="44">
        <f t="shared" si="1067"/>
        <v>130.51</v>
      </c>
      <c r="R291" s="44">
        <f t="shared" si="1067"/>
        <v>130.51</v>
      </c>
      <c r="S291" s="44">
        <f t="shared" si="1067"/>
        <v>130.51</v>
      </c>
      <c r="T291" s="44">
        <f t="shared" si="1067"/>
        <v>130.51</v>
      </c>
      <c r="U291" s="44">
        <f t="shared" si="1067"/>
        <v>130.51</v>
      </c>
      <c r="V291" s="44">
        <f t="shared" si="1067"/>
        <v>130.51</v>
      </c>
      <c r="W291" s="44">
        <f t="shared" si="1067"/>
        <v>130.51</v>
      </c>
      <c r="X291" s="44">
        <f t="shared" si="1067"/>
        <v>130.51</v>
      </c>
      <c r="Y291" s="45">
        <f t="shared" si="1067"/>
        <v>130.51</v>
      </c>
    </row>
    <row r="292" spans="1:25" ht="25.5" outlineLevel="1" x14ac:dyDescent="0.2">
      <c r="A292" s="69" t="s">
        <v>179</v>
      </c>
      <c r="B292" s="209">
        <f>B285</f>
        <v>0</v>
      </c>
      <c r="C292" s="209">
        <f t="shared" si="1067"/>
        <v>0</v>
      </c>
      <c r="D292" s="209">
        <f t="shared" si="1067"/>
        <v>0</v>
      </c>
      <c r="E292" s="209">
        <f t="shared" si="1067"/>
        <v>0</v>
      </c>
      <c r="F292" s="209">
        <f t="shared" si="1067"/>
        <v>0</v>
      </c>
      <c r="G292" s="209">
        <f t="shared" si="1067"/>
        <v>0</v>
      </c>
      <c r="H292" s="209">
        <f t="shared" si="1067"/>
        <v>0</v>
      </c>
      <c r="I292" s="209">
        <f t="shared" si="1067"/>
        <v>0</v>
      </c>
      <c r="J292" s="209">
        <f t="shared" si="1067"/>
        <v>0</v>
      </c>
      <c r="K292" s="209">
        <f t="shared" si="1067"/>
        <v>0</v>
      </c>
      <c r="L292" s="209">
        <f t="shared" si="1067"/>
        <v>0</v>
      </c>
      <c r="M292" s="209">
        <f t="shared" si="1067"/>
        <v>0</v>
      </c>
      <c r="N292" s="209">
        <f t="shared" si="1067"/>
        <v>0</v>
      </c>
      <c r="O292" s="209">
        <f t="shared" si="1067"/>
        <v>0</v>
      </c>
      <c r="P292" s="209">
        <f t="shared" si="1067"/>
        <v>0</v>
      </c>
      <c r="Q292" s="209">
        <f t="shared" si="1067"/>
        <v>0</v>
      </c>
      <c r="R292" s="209">
        <f t="shared" si="1067"/>
        <v>0</v>
      </c>
      <c r="S292" s="209">
        <f t="shared" si="1067"/>
        <v>0</v>
      </c>
      <c r="T292" s="209">
        <f t="shared" si="1067"/>
        <v>0</v>
      </c>
      <c r="U292" s="209">
        <f t="shared" si="1067"/>
        <v>0</v>
      </c>
      <c r="V292" s="209">
        <f t="shared" si="1067"/>
        <v>0</v>
      </c>
      <c r="W292" s="209">
        <f t="shared" si="1067"/>
        <v>0</v>
      </c>
      <c r="X292" s="209">
        <f t="shared" si="1067"/>
        <v>0</v>
      </c>
      <c r="Y292" s="209">
        <f t="shared" si="1067"/>
        <v>0</v>
      </c>
    </row>
    <row r="293" spans="1:25" ht="15" outlineLevel="1" thickBot="1" x14ac:dyDescent="0.25">
      <c r="A293" s="183" t="s">
        <v>119</v>
      </c>
      <c r="B293" s="184">
        <f t="shared" ref="B293:Y293" si="1068">B286</f>
        <v>3.0303901600000001</v>
      </c>
      <c r="C293" s="184">
        <f t="shared" si="1068"/>
        <v>3.0303901600000001</v>
      </c>
      <c r="D293" s="184">
        <f t="shared" si="1068"/>
        <v>3.0303901600000001</v>
      </c>
      <c r="E293" s="184">
        <f t="shared" si="1068"/>
        <v>3.0303901600000001</v>
      </c>
      <c r="F293" s="184">
        <f t="shared" si="1068"/>
        <v>3.0303901600000001</v>
      </c>
      <c r="G293" s="184">
        <f t="shared" si="1068"/>
        <v>3.0303901600000001</v>
      </c>
      <c r="H293" s="184">
        <f t="shared" si="1068"/>
        <v>3.0303901600000001</v>
      </c>
      <c r="I293" s="184">
        <f t="shared" si="1068"/>
        <v>3.0303901600000001</v>
      </c>
      <c r="J293" s="184">
        <f t="shared" si="1068"/>
        <v>3.0303901600000001</v>
      </c>
      <c r="K293" s="184">
        <f t="shared" si="1068"/>
        <v>3.0303901600000001</v>
      </c>
      <c r="L293" s="184">
        <f t="shared" si="1068"/>
        <v>3.0303901600000001</v>
      </c>
      <c r="M293" s="184">
        <f t="shared" si="1068"/>
        <v>3.0303901600000001</v>
      </c>
      <c r="N293" s="184">
        <f t="shared" si="1068"/>
        <v>3.0303901600000001</v>
      </c>
      <c r="O293" s="184">
        <f t="shared" si="1068"/>
        <v>3.0303901600000001</v>
      </c>
      <c r="P293" s="184">
        <f t="shared" si="1068"/>
        <v>3.0303901600000001</v>
      </c>
      <c r="Q293" s="184">
        <f t="shared" si="1068"/>
        <v>3.0303901600000001</v>
      </c>
      <c r="R293" s="184">
        <f t="shared" si="1068"/>
        <v>3.0303901600000001</v>
      </c>
      <c r="S293" s="184">
        <f t="shared" si="1068"/>
        <v>3.0303901600000001</v>
      </c>
      <c r="T293" s="184">
        <f t="shared" si="1068"/>
        <v>3.0303901600000001</v>
      </c>
      <c r="U293" s="184">
        <f t="shared" si="1068"/>
        <v>3.0303901600000001</v>
      </c>
      <c r="V293" s="184">
        <f t="shared" si="1068"/>
        <v>3.0303901600000001</v>
      </c>
      <c r="W293" s="184">
        <f t="shared" si="1068"/>
        <v>3.0303901600000001</v>
      </c>
      <c r="X293" s="184">
        <f t="shared" si="1068"/>
        <v>3.0303901600000001</v>
      </c>
      <c r="Y293" s="185">
        <f t="shared" si="1068"/>
        <v>3.0303901600000001</v>
      </c>
    </row>
    <row r="294" spans="1:25" x14ac:dyDescent="0.2">
      <c r="A294" s="181">
        <v>10</v>
      </c>
      <c r="B294" s="179">
        <f>ROUND(SUM(B295:B300),2)</f>
        <v>3356.58</v>
      </c>
      <c r="C294" s="179">
        <f t="shared" ref="C294" si="1069">ROUND(SUM(C295:C300),2)</f>
        <v>3418.03</v>
      </c>
      <c r="D294" s="179">
        <f t="shared" ref="D294" si="1070">ROUND(SUM(D295:D300),2)</f>
        <v>3453.22</v>
      </c>
      <c r="E294" s="179">
        <f t="shared" ref="E294" si="1071">ROUND(SUM(E295:E300),2)</f>
        <v>3471.14</v>
      </c>
      <c r="F294" s="179">
        <f t="shared" ref="F294" si="1072">ROUND(SUM(F295:F300),2)</f>
        <v>3484.8</v>
      </c>
      <c r="G294" s="179">
        <f t="shared" ref="G294" si="1073">ROUND(SUM(G295:G300),2)</f>
        <v>3452.71</v>
      </c>
      <c r="H294" s="179">
        <f t="shared" ref="H294" si="1074">ROUND(SUM(H295:H300),2)</f>
        <v>3391.01</v>
      </c>
      <c r="I294" s="179">
        <f t="shared" ref="I294" si="1075">ROUND(SUM(I295:I300),2)</f>
        <v>3363.47</v>
      </c>
      <c r="J294" s="179">
        <f t="shared" ref="J294" si="1076">ROUND(SUM(J295:J300),2)</f>
        <v>3302.88</v>
      </c>
      <c r="K294" s="179">
        <f t="shared" ref="K294" si="1077">ROUND(SUM(K295:K300),2)</f>
        <v>3316.6</v>
      </c>
      <c r="L294" s="179">
        <f t="shared" ref="L294" si="1078">ROUND(SUM(L295:L300),2)</f>
        <v>3394.15</v>
      </c>
      <c r="M294" s="179">
        <f t="shared" ref="M294" si="1079">ROUND(SUM(M295:M300),2)</f>
        <v>3462.41</v>
      </c>
      <c r="N294" s="179">
        <f t="shared" ref="N294" si="1080">ROUND(SUM(N295:N300),2)</f>
        <v>3462.84</v>
      </c>
      <c r="O294" s="179">
        <f t="shared" ref="O294" si="1081">ROUND(SUM(O295:O300),2)</f>
        <v>3469.12</v>
      </c>
      <c r="P294" s="179">
        <f t="shared" ref="P294" si="1082">ROUND(SUM(P295:P300),2)</f>
        <v>3439.82</v>
      </c>
      <c r="Q294" s="179">
        <f t="shared" ref="Q294" si="1083">ROUND(SUM(Q295:Q300),2)</f>
        <v>3339.51</v>
      </c>
      <c r="R294" s="179">
        <f t="shared" ref="R294" si="1084">ROUND(SUM(R295:R300),2)</f>
        <v>3355.24</v>
      </c>
      <c r="S294" s="179">
        <f t="shared" ref="S294" si="1085">ROUND(SUM(S295:S300),2)</f>
        <v>3452.75</v>
      </c>
      <c r="T294" s="179">
        <f t="shared" ref="T294" si="1086">ROUND(SUM(T295:T300),2)</f>
        <v>3423.11</v>
      </c>
      <c r="U294" s="179">
        <f t="shared" ref="U294" si="1087">ROUND(SUM(U295:U300),2)</f>
        <v>3412.13</v>
      </c>
      <c r="V294" s="179">
        <f t="shared" ref="V294" si="1088">ROUND(SUM(V295:V300),2)</f>
        <v>3394.1</v>
      </c>
      <c r="W294" s="179">
        <f t="shared" ref="W294" si="1089">ROUND(SUM(W295:W300),2)</f>
        <v>3296.38</v>
      </c>
      <c r="X294" s="179">
        <f t="shared" ref="X294" si="1090">ROUND(SUM(X295:X300),2)</f>
        <v>3269.42</v>
      </c>
      <c r="Y294" s="180">
        <f t="shared" ref="Y294" si="1091">ROUND(SUM(Y295:Y300),2)</f>
        <v>3304.41</v>
      </c>
    </row>
    <row r="295" spans="1:25" ht="38.25" outlineLevel="1" x14ac:dyDescent="0.2">
      <c r="A295" s="182" t="s">
        <v>168</v>
      </c>
      <c r="B295" s="177">
        <f>B75</f>
        <v>750.04428256000006</v>
      </c>
      <c r="C295" s="177">
        <f t="shared" ref="C295:Y295" si="1092">C75</f>
        <v>811.49095983999996</v>
      </c>
      <c r="D295" s="177">
        <f t="shared" si="1092"/>
        <v>846.67915201999995</v>
      </c>
      <c r="E295" s="177">
        <f t="shared" si="1092"/>
        <v>864.60171505000005</v>
      </c>
      <c r="F295" s="177">
        <f t="shared" si="1092"/>
        <v>878.26205263999998</v>
      </c>
      <c r="G295" s="177">
        <f t="shared" si="1092"/>
        <v>846.17232008999997</v>
      </c>
      <c r="H295" s="177">
        <f t="shared" si="1092"/>
        <v>784.46934715999998</v>
      </c>
      <c r="I295" s="177">
        <f t="shared" si="1092"/>
        <v>756.93266190999998</v>
      </c>
      <c r="J295" s="177">
        <f t="shared" si="1092"/>
        <v>696.33601524000005</v>
      </c>
      <c r="K295" s="177">
        <f t="shared" si="1092"/>
        <v>710.06112064000001</v>
      </c>
      <c r="L295" s="177">
        <f t="shared" si="1092"/>
        <v>787.60876812000004</v>
      </c>
      <c r="M295" s="177">
        <f t="shared" si="1092"/>
        <v>855.87030991999995</v>
      </c>
      <c r="N295" s="177">
        <f t="shared" si="1092"/>
        <v>856.30166248</v>
      </c>
      <c r="O295" s="177">
        <f t="shared" si="1092"/>
        <v>862.57917207000003</v>
      </c>
      <c r="P295" s="177">
        <f t="shared" si="1092"/>
        <v>833.28023582000003</v>
      </c>
      <c r="Q295" s="177">
        <f t="shared" si="1092"/>
        <v>732.97108366999998</v>
      </c>
      <c r="R295" s="177">
        <f t="shared" si="1092"/>
        <v>748.70404198999995</v>
      </c>
      <c r="S295" s="177">
        <f t="shared" si="1092"/>
        <v>846.21230662000005</v>
      </c>
      <c r="T295" s="177">
        <f t="shared" si="1092"/>
        <v>816.56947891000004</v>
      </c>
      <c r="U295" s="177">
        <f t="shared" si="1092"/>
        <v>805.58823142000006</v>
      </c>
      <c r="V295" s="177">
        <f t="shared" si="1092"/>
        <v>787.56424474999994</v>
      </c>
      <c r="W295" s="177">
        <f t="shared" si="1092"/>
        <v>689.8396113</v>
      </c>
      <c r="X295" s="177">
        <f t="shared" si="1092"/>
        <v>662.87760036999998</v>
      </c>
      <c r="Y295" s="178">
        <f t="shared" si="1092"/>
        <v>697.86691296000004</v>
      </c>
    </row>
    <row r="296" spans="1:25" ht="38.25" outlineLevel="1" x14ac:dyDescent="0.2">
      <c r="A296" s="182" t="s">
        <v>72</v>
      </c>
      <c r="B296" s="44">
        <f>B289</f>
        <v>77.17</v>
      </c>
      <c r="C296" s="44">
        <f t="shared" ref="C296:Y296" si="1093">C289</f>
        <v>77.17</v>
      </c>
      <c r="D296" s="44">
        <f t="shared" si="1093"/>
        <v>77.17</v>
      </c>
      <c r="E296" s="44">
        <f t="shared" si="1093"/>
        <v>77.17</v>
      </c>
      <c r="F296" s="44">
        <f t="shared" si="1093"/>
        <v>77.17</v>
      </c>
      <c r="G296" s="44">
        <f t="shared" si="1093"/>
        <v>77.17</v>
      </c>
      <c r="H296" s="44">
        <f t="shared" si="1093"/>
        <v>77.17</v>
      </c>
      <c r="I296" s="44">
        <f t="shared" si="1093"/>
        <v>77.17</v>
      </c>
      <c r="J296" s="44">
        <f t="shared" si="1093"/>
        <v>77.17</v>
      </c>
      <c r="K296" s="44">
        <f t="shared" si="1093"/>
        <v>77.17</v>
      </c>
      <c r="L296" s="44">
        <f t="shared" si="1093"/>
        <v>77.17</v>
      </c>
      <c r="M296" s="44">
        <f t="shared" si="1093"/>
        <v>77.17</v>
      </c>
      <c r="N296" s="44">
        <f t="shared" si="1093"/>
        <v>77.17</v>
      </c>
      <c r="O296" s="44">
        <f t="shared" si="1093"/>
        <v>77.17</v>
      </c>
      <c r="P296" s="44">
        <f t="shared" si="1093"/>
        <v>77.17</v>
      </c>
      <c r="Q296" s="44">
        <f t="shared" si="1093"/>
        <v>77.17</v>
      </c>
      <c r="R296" s="44">
        <f t="shared" si="1093"/>
        <v>77.17</v>
      </c>
      <c r="S296" s="44">
        <f t="shared" si="1093"/>
        <v>77.17</v>
      </c>
      <c r="T296" s="44">
        <f t="shared" si="1093"/>
        <v>77.17</v>
      </c>
      <c r="U296" s="44">
        <f t="shared" si="1093"/>
        <v>77.17</v>
      </c>
      <c r="V296" s="44">
        <f t="shared" si="1093"/>
        <v>77.17</v>
      </c>
      <c r="W296" s="44">
        <f t="shared" si="1093"/>
        <v>77.17</v>
      </c>
      <c r="X296" s="44">
        <f t="shared" si="1093"/>
        <v>77.17</v>
      </c>
      <c r="Y296" s="45">
        <f t="shared" si="1093"/>
        <v>77.17</v>
      </c>
    </row>
    <row r="297" spans="1:25" outlineLevel="1" x14ac:dyDescent="0.2">
      <c r="A297" s="182" t="s">
        <v>3</v>
      </c>
      <c r="B297" s="44">
        <f t="shared" ref="B297:Y297" si="1094">B290</f>
        <v>2395.83</v>
      </c>
      <c r="C297" s="44">
        <f t="shared" si="1094"/>
        <v>2395.83</v>
      </c>
      <c r="D297" s="44">
        <f t="shared" si="1094"/>
        <v>2395.83</v>
      </c>
      <c r="E297" s="44">
        <f t="shared" si="1094"/>
        <v>2395.83</v>
      </c>
      <c r="F297" s="44">
        <f t="shared" si="1094"/>
        <v>2395.83</v>
      </c>
      <c r="G297" s="44">
        <f t="shared" si="1094"/>
        <v>2395.83</v>
      </c>
      <c r="H297" s="44">
        <f t="shared" si="1094"/>
        <v>2395.83</v>
      </c>
      <c r="I297" s="44">
        <f t="shared" si="1094"/>
        <v>2395.83</v>
      </c>
      <c r="J297" s="44">
        <f t="shared" si="1094"/>
        <v>2395.83</v>
      </c>
      <c r="K297" s="44">
        <f t="shared" si="1094"/>
        <v>2395.83</v>
      </c>
      <c r="L297" s="44">
        <f t="shared" si="1094"/>
        <v>2395.83</v>
      </c>
      <c r="M297" s="44">
        <f t="shared" si="1094"/>
        <v>2395.83</v>
      </c>
      <c r="N297" s="44">
        <f t="shared" si="1094"/>
        <v>2395.83</v>
      </c>
      <c r="O297" s="44">
        <f t="shared" si="1094"/>
        <v>2395.83</v>
      </c>
      <c r="P297" s="44">
        <f t="shared" si="1094"/>
        <v>2395.83</v>
      </c>
      <c r="Q297" s="44">
        <f t="shared" si="1094"/>
        <v>2395.83</v>
      </c>
      <c r="R297" s="44">
        <f t="shared" si="1094"/>
        <v>2395.83</v>
      </c>
      <c r="S297" s="44">
        <f t="shared" si="1094"/>
        <v>2395.83</v>
      </c>
      <c r="T297" s="44">
        <f t="shared" si="1094"/>
        <v>2395.83</v>
      </c>
      <c r="U297" s="44">
        <f t="shared" si="1094"/>
        <v>2395.83</v>
      </c>
      <c r="V297" s="44">
        <f t="shared" si="1094"/>
        <v>2395.83</v>
      </c>
      <c r="W297" s="44">
        <f t="shared" si="1094"/>
        <v>2395.83</v>
      </c>
      <c r="X297" s="44">
        <f t="shared" si="1094"/>
        <v>2395.83</v>
      </c>
      <c r="Y297" s="45">
        <f t="shared" si="1094"/>
        <v>2395.83</v>
      </c>
    </row>
    <row r="298" spans="1:25" outlineLevel="1" x14ac:dyDescent="0.2">
      <c r="A298" s="182" t="s">
        <v>4</v>
      </c>
      <c r="B298" s="44">
        <f t="shared" ref="B298:Y299" si="1095">B291</f>
        <v>130.51</v>
      </c>
      <c r="C298" s="44">
        <f t="shared" si="1095"/>
        <v>130.51</v>
      </c>
      <c r="D298" s="44">
        <f t="shared" si="1095"/>
        <v>130.51</v>
      </c>
      <c r="E298" s="44">
        <f t="shared" si="1095"/>
        <v>130.51</v>
      </c>
      <c r="F298" s="44">
        <f t="shared" si="1095"/>
        <v>130.51</v>
      </c>
      <c r="G298" s="44">
        <f t="shared" si="1095"/>
        <v>130.51</v>
      </c>
      <c r="H298" s="44">
        <f t="shared" si="1095"/>
        <v>130.51</v>
      </c>
      <c r="I298" s="44">
        <f t="shared" si="1095"/>
        <v>130.51</v>
      </c>
      <c r="J298" s="44">
        <f t="shared" si="1095"/>
        <v>130.51</v>
      </c>
      <c r="K298" s="44">
        <f t="shared" si="1095"/>
        <v>130.51</v>
      </c>
      <c r="L298" s="44">
        <f t="shared" si="1095"/>
        <v>130.51</v>
      </c>
      <c r="M298" s="44">
        <f t="shared" si="1095"/>
        <v>130.51</v>
      </c>
      <c r="N298" s="44">
        <f t="shared" si="1095"/>
        <v>130.51</v>
      </c>
      <c r="O298" s="44">
        <f t="shared" si="1095"/>
        <v>130.51</v>
      </c>
      <c r="P298" s="44">
        <f t="shared" si="1095"/>
        <v>130.51</v>
      </c>
      <c r="Q298" s="44">
        <f t="shared" si="1095"/>
        <v>130.51</v>
      </c>
      <c r="R298" s="44">
        <f t="shared" si="1095"/>
        <v>130.51</v>
      </c>
      <c r="S298" s="44">
        <f t="shared" si="1095"/>
        <v>130.51</v>
      </c>
      <c r="T298" s="44">
        <f t="shared" si="1095"/>
        <v>130.51</v>
      </c>
      <c r="U298" s="44">
        <f t="shared" si="1095"/>
        <v>130.51</v>
      </c>
      <c r="V298" s="44">
        <f t="shared" si="1095"/>
        <v>130.51</v>
      </c>
      <c r="W298" s="44">
        <f t="shared" si="1095"/>
        <v>130.51</v>
      </c>
      <c r="X298" s="44">
        <f t="shared" si="1095"/>
        <v>130.51</v>
      </c>
      <c r="Y298" s="45">
        <f t="shared" si="1095"/>
        <v>130.51</v>
      </c>
    </row>
    <row r="299" spans="1:25" ht="25.5" outlineLevel="1" x14ac:dyDescent="0.2">
      <c r="A299" s="69" t="s">
        <v>179</v>
      </c>
      <c r="B299" s="209">
        <f>B292</f>
        <v>0</v>
      </c>
      <c r="C299" s="209">
        <f t="shared" si="1095"/>
        <v>0</v>
      </c>
      <c r="D299" s="209">
        <f t="shared" si="1095"/>
        <v>0</v>
      </c>
      <c r="E299" s="209">
        <f t="shared" si="1095"/>
        <v>0</v>
      </c>
      <c r="F299" s="209">
        <f t="shared" si="1095"/>
        <v>0</v>
      </c>
      <c r="G299" s="209">
        <f t="shared" si="1095"/>
        <v>0</v>
      </c>
      <c r="H299" s="209">
        <f t="shared" si="1095"/>
        <v>0</v>
      </c>
      <c r="I299" s="209">
        <f t="shared" si="1095"/>
        <v>0</v>
      </c>
      <c r="J299" s="209">
        <f t="shared" si="1095"/>
        <v>0</v>
      </c>
      <c r="K299" s="209">
        <f t="shared" si="1095"/>
        <v>0</v>
      </c>
      <c r="L299" s="209">
        <f t="shared" si="1095"/>
        <v>0</v>
      </c>
      <c r="M299" s="209">
        <f t="shared" si="1095"/>
        <v>0</v>
      </c>
      <c r="N299" s="209">
        <f t="shared" si="1095"/>
        <v>0</v>
      </c>
      <c r="O299" s="209">
        <f t="shared" si="1095"/>
        <v>0</v>
      </c>
      <c r="P299" s="209">
        <f t="shared" si="1095"/>
        <v>0</v>
      </c>
      <c r="Q299" s="209">
        <f t="shared" si="1095"/>
        <v>0</v>
      </c>
      <c r="R299" s="209">
        <f t="shared" si="1095"/>
        <v>0</v>
      </c>
      <c r="S299" s="209">
        <f t="shared" si="1095"/>
        <v>0</v>
      </c>
      <c r="T299" s="209">
        <f t="shared" si="1095"/>
        <v>0</v>
      </c>
      <c r="U299" s="209">
        <f t="shared" si="1095"/>
        <v>0</v>
      </c>
      <c r="V299" s="209">
        <f t="shared" si="1095"/>
        <v>0</v>
      </c>
      <c r="W299" s="209">
        <f t="shared" si="1095"/>
        <v>0</v>
      </c>
      <c r="X299" s="209">
        <f t="shared" si="1095"/>
        <v>0</v>
      </c>
      <c r="Y299" s="209">
        <f t="shared" si="1095"/>
        <v>0</v>
      </c>
    </row>
    <row r="300" spans="1:25" ht="15" outlineLevel="1" thickBot="1" x14ac:dyDescent="0.25">
      <c r="A300" s="183" t="s">
        <v>119</v>
      </c>
      <c r="B300" s="184">
        <f t="shared" ref="B300:Y300" si="1096">B293</f>
        <v>3.0303901600000001</v>
      </c>
      <c r="C300" s="184">
        <f t="shared" si="1096"/>
        <v>3.0303901600000001</v>
      </c>
      <c r="D300" s="184">
        <f t="shared" si="1096"/>
        <v>3.0303901600000001</v>
      </c>
      <c r="E300" s="184">
        <f t="shared" si="1096"/>
        <v>3.0303901600000001</v>
      </c>
      <c r="F300" s="184">
        <f t="shared" si="1096"/>
        <v>3.0303901600000001</v>
      </c>
      <c r="G300" s="184">
        <f t="shared" si="1096"/>
        <v>3.0303901600000001</v>
      </c>
      <c r="H300" s="184">
        <f t="shared" si="1096"/>
        <v>3.0303901600000001</v>
      </c>
      <c r="I300" s="184">
        <f t="shared" si="1096"/>
        <v>3.0303901600000001</v>
      </c>
      <c r="J300" s="184">
        <f t="shared" si="1096"/>
        <v>3.0303901600000001</v>
      </c>
      <c r="K300" s="184">
        <f t="shared" si="1096"/>
        <v>3.0303901600000001</v>
      </c>
      <c r="L300" s="184">
        <f t="shared" si="1096"/>
        <v>3.0303901600000001</v>
      </c>
      <c r="M300" s="184">
        <f t="shared" si="1096"/>
        <v>3.0303901600000001</v>
      </c>
      <c r="N300" s="184">
        <f t="shared" si="1096"/>
        <v>3.0303901600000001</v>
      </c>
      <c r="O300" s="184">
        <f t="shared" si="1096"/>
        <v>3.0303901600000001</v>
      </c>
      <c r="P300" s="184">
        <f t="shared" si="1096"/>
        <v>3.0303901600000001</v>
      </c>
      <c r="Q300" s="184">
        <f t="shared" si="1096"/>
        <v>3.0303901600000001</v>
      </c>
      <c r="R300" s="184">
        <f t="shared" si="1096"/>
        <v>3.0303901600000001</v>
      </c>
      <c r="S300" s="184">
        <f t="shared" si="1096"/>
        <v>3.0303901600000001</v>
      </c>
      <c r="T300" s="184">
        <f t="shared" si="1096"/>
        <v>3.0303901600000001</v>
      </c>
      <c r="U300" s="184">
        <f t="shared" si="1096"/>
        <v>3.0303901600000001</v>
      </c>
      <c r="V300" s="184">
        <f t="shared" si="1096"/>
        <v>3.0303901600000001</v>
      </c>
      <c r="W300" s="184">
        <f t="shared" si="1096"/>
        <v>3.0303901600000001</v>
      </c>
      <c r="X300" s="184">
        <f t="shared" si="1096"/>
        <v>3.0303901600000001</v>
      </c>
      <c r="Y300" s="185">
        <f t="shared" si="1096"/>
        <v>3.0303901600000001</v>
      </c>
    </row>
    <row r="301" spans="1:25" x14ac:dyDescent="0.2">
      <c r="A301" s="181">
        <v>11</v>
      </c>
      <c r="B301" s="179">
        <f>ROUND(SUM(B302:B307),2)</f>
        <v>3355.47</v>
      </c>
      <c r="C301" s="179">
        <f t="shared" ref="C301" si="1097">ROUND(SUM(C302:C307),2)</f>
        <v>3417.59</v>
      </c>
      <c r="D301" s="179">
        <f t="shared" ref="D301" si="1098">ROUND(SUM(D302:D307),2)</f>
        <v>3453.63</v>
      </c>
      <c r="E301" s="179">
        <f t="shared" ref="E301" si="1099">ROUND(SUM(E302:E307),2)</f>
        <v>3469.29</v>
      </c>
      <c r="F301" s="179">
        <f t="shared" ref="F301" si="1100">ROUND(SUM(F302:F307),2)</f>
        <v>3474.45</v>
      </c>
      <c r="G301" s="179">
        <f t="shared" ref="G301" si="1101">ROUND(SUM(G302:G307),2)</f>
        <v>3457.49</v>
      </c>
      <c r="H301" s="179">
        <f t="shared" ref="H301" si="1102">ROUND(SUM(H302:H307),2)</f>
        <v>3387.92</v>
      </c>
      <c r="I301" s="179">
        <f t="shared" ref="I301" si="1103">ROUND(SUM(I302:I307),2)</f>
        <v>3385.77</v>
      </c>
      <c r="J301" s="179">
        <f t="shared" ref="J301" si="1104">ROUND(SUM(J302:J307),2)</f>
        <v>3310.15</v>
      </c>
      <c r="K301" s="179">
        <f t="shared" ref="K301" si="1105">ROUND(SUM(K302:K307),2)</f>
        <v>3287.37</v>
      </c>
      <c r="L301" s="179">
        <f t="shared" ref="L301" si="1106">ROUND(SUM(L302:L307),2)</f>
        <v>3285.45</v>
      </c>
      <c r="M301" s="179">
        <f t="shared" ref="M301" si="1107">ROUND(SUM(M302:M307),2)</f>
        <v>3255.6</v>
      </c>
      <c r="N301" s="179">
        <f t="shared" ref="N301" si="1108">ROUND(SUM(N302:N307),2)</f>
        <v>3243.65</v>
      </c>
      <c r="O301" s="179">
        <f t="shared" ref="O301" si="1109">ROUND(SUM(O302:O307),2)</f>
        <v>3263.75</v>
      </c>
      <c r="P301" s="179">
        <f t="shared" ref="P301" si="1110">ROUND(SUM(P302:P307),2)</f>
        <v>3281.24</v>
      </c>
      <c r="Q301" s="179">
        <f t="shared" ref="Q301" si="1111">ROUND(SUM(Q302:Q307),2)</f>
        <v>3266.09</v>
      </c>
      <c r="R301" s="179">
        <f t="shared" ref="R301" si="1112">ROUND(SUM(R302:R307),2)</f>
        <v>3241.89</v>
      </c>
      <c r="S301" s="179">
        <f t="shared" ref="S301" si="1113">ROUND(SUM(S302:S307),2)</f>
        <v>3238.93</v>
      </c>
      <c r="T301" s="179">
        <f t="shared" ref="T301" si="1114">ROUND(SUM(T302:T307),2)</f>
        <v>3215.08</v>
      </c>
      <c r="U301" s="179">
        <f t="shared" ref="U301" si="1115">ROUND(SUM(U302:U307),2)</f>
        <v>3212.29</v>
      </c>
      <c r="V301" s="179">
        <f t="shared" ref="V301" si="1116">ROUND(SUM(V302:V307),2)</f>
        <v>3210.97</v>
      </c>
      <c r="W301" s="179">
        <f t="shared" ref="W301" si="1117">ROUND(SUM(W302:W307),2)</f>
        <v>3242.59</v>
      </c>
      <c r="X301" s="179">
        <f t="shared" ref="X301" si="1118">ROUND(SUM(X302:X307),2)</f>
        <v>3205.13</v>
      </c>
      <c r="Y301" s="180">
        <f t="shared" ref="Y301" si="1119">ROUND(SUM(Y302:Y307),2)</f>
        <v>3268.26</v>
      </c>
    </row>
    <row r="302" spans="1:25" ht="38.25" outlineLevel="1" x14ac:dyDescent="0.2">
      <c r="A302" s="182" t="s">
        <v>168</v>
      </c>
      <c r="B302" s="177">
        <f>B82</f>
        <v>748.93029734000004</v>
      </c>
      <c r="C302" s="177">
        <f t="shared" ref="C302:Y302" si="1120">C82</f>
        <v>811.05304521999994</v>
      </c>
      <c r="D302" s="177">
        <f t="shared" si="1120"/>
        <v>847.09303065999995</v>
      </c>
      <c r="E302" s="177">
        <f t="shared" si="1120"/>
        <v>862.75442858999997</v>
      </c>
      <c r="F302" s="177">
        <f t="shared" si="1120"/>
        <v>867.91350279000005</v>
      </c>
      <c r="G302" s="177">
        <f t="shared" si="1120"/>
        <v>850.94736966999994</v>
      </c>
      <c r="H302" s="177">
        <f t="shared" si="1120"/>
        <v>781.37941981999995</v>
      </c>
      <c r="I302" s="177">
        <f t="shared" si="1120"/>
        <v>779.22650982000005</v>
      </c>
      <c r="J302" s="177">
        <f t="shared" si="1120"/>
        <v>703.60665699000003</v>
      </c>
      <c r="K302" s="177">
        <f t="shared" si="1120"/>
        <v>680.82633768999995</v>
      </c>
      <c r="L302" s="177">
        <f t="shared" si="1120"/>
        <v>678.90758976999996</v>
      </c>
      <c r="M302" s="177">
        <f t="shared" si="1120"/>
        <v>649.06277504000002</v>
      </c>
      <c r="N302" s="177">
        <f t="shared" si="1120"/>
        <v>637.11314236999999</v>
      </c>
      <c r="O302" s="177">
        <f t="shared" si="1120"/>
        <v>657.20513534999998</v>
      </c>
      <c r="P302" s="177">
        <f t="shared" si="1120"/>
        <v>674.69947945000001</v>
      </c>
      <c r="Q302" s="177">
        <f t="shared" si="1120"/>
        <v>659.55036459999997</v>
      </c>
      <c r="R302" s="177">
        <f t="shared" si="1120"/>
        <v>635.35076027000002</v>
      </c>
      <c r="S302" s="177">
        <f t="shared" si="1120"/>
        <v>632.39172262</v>
      </c>
      <c r="T302" s="177">
        <f t="shared" si="1120"/>
        <v>608.53915314000005</v>
      </c>
      <c r="U302" s="177">
        <f t="shared" si="1120"/>
        <v>605.74464044000001</v>
      </c>
      <c r="V302" s="177">
        <f t="shared" si="1120"/>
        <v>604.43034702</v>
      </c>
      <c r="W302" s="177">
        <f t="shared" si="1120"/>
        <v>636.04932637000002</v>
      </c>
      <c r="X302" s="177">
        <f t="shared" si="1120"/>
        <v>598.58744908000006</v>
      </c>
      <c r="Y302" s="178">
        <f t="shared" si="1120"/>
        <v>661.71862697999995</v>
      </c>
    </row>
    <row r="303" spans="1:25" ht="38.25" outlineLevel="1" x14ac:dyDescent="0.2">
      <c r="A303" s="182" t="s">
        <v>72</v>
      </c>
      <c r="B303" s="44">
        <f>B296</f>
        <v>77.17</v>
      </c>
      <c r="C303" s="44">
        <f t="shared" ref="C303:Y303" si="1121">C296</f>
        <v>77.17</v>
      </c>
      <c r="D303" s="44">
        <f t="shared" si="1121"/>
        <v>77.17</v>
      </c>
      <c r="E303" s="44">
        <f t="shared" si="1121"/>
        <v>77.17</v>
      </c>
      <c r="F303" s="44">
        <f t="shared" si="1121"/>
        <v>77.17</v>
      </c>
      <c r="G303" s="44">
        <f t="shared" si="1121"/>
        <v>77.17</v>
      </c>
      <c r="H303" s="44">
        <f t="shared" si="1121"/>
        <v>77.17</v>
      </c>
      <c r="I303" s="44">
        <f t="shared" si="1121"/>
        <v>77.17</v>
      </c>
      <c r="J303" s="44">
        <f t="shared" si="1121"/>
        <v>77.17</v>
      </c>
      <c r="K303" s="44">
        <f t="shared" si="1121"/>
        <v>77.17</v>
      </c>
      <c r="L303" s="44">
        <f t="shared" si="1121"/>
        <v>77.17</v>
      </c>
      <c r="M303" s="44">
        <f t="shared" si="1121"/>
        <v>77.17</v>
      </c>
      <c r="N303" s="44">
        <f t="shared" si="1121"/>
        <v>77.17</v>
      </c>
      <c r="O303" s="44">
        <f t="shared" si="1121"/>
        <v>77.17</v>
      </c>
      <c r="P303" s="44">
        <f t="shared" si="1121"/>
        <v>77.17</v>
      </c>
      <c r="Q303" s="44">
        <f t="shared" si="1121"/>
        <v>77.17</v>
      </c>
      <c r="R303" s="44">
        <f t="shared" si="1121"/>
        <v>77.17</v>
      </c>
      <c r="S303" s="44">
        <f t="shared" si="1121"/>
        <v>77.17</v>
      </c>
      <c r="T303" s="44">
        <f t="shared" si="1121"/>
        <v>77.17</v>
      </c>
      <c r="U303" s="44">
        <f t="shared" si="1121"/>
        <v>77.17</v>
      </c>
      <c r="V303" s="44">
        <f t="shared" si="1121"/>
        <v>77.17</v>
      </c>
      <c r="W303" s="44">
        <f t="shared" si="1121"/>
        <v>77.17</v>
      </c>
      <c r="X303" s="44">
        <f t="shared" si="1121"/>
        <v>77.17</v>
      </c>
      <c r="Y303" s="45">
        <f t="shared" si="1121"/>
        <v>77.17</v>
      </c>
    </row>
    <row r="304" spans="1:25" outlineLevel="1" x14ac:dyDescent="0.2">
      <c r="A304" s="182" t="s">
        <v>3</v>
      </c>
      <c r="B304" s="44">
        <f t="shared" ref="B304:Y304" si="1122">B297</f>
        <v>2395.83</v>
      </c>
      <c r="C304" s="44">
        <f t="shared" si="1122"/>
        <v>2395.83</v>
      </c>
      <c r="D304" s="44">
        <f t="shared" si="1122"/>
        <v>2395.83</v>
      </c>
      <c r="E304" s="44">
        <f t="shared" si="1122"/>
        <v>2395.83</v>
      </c>
      <c r="F304" s="44">
        <f t="shared" si="1122"/>
        <v>2395.83</v>
      </c>
      <c r="G304" s="44">
        <f t="shared" si="1122"/>
        <v>2395.83</v>
      </c>
      <c r="H304" s="44">
        <f t="shared" si="1122"/>
        <v>2395.83</v>
      </c>
      <c r="I304" s="44">
        <f t="shared" si="1122"/>
        <v>2395.83</v>
      </c>
      <c r="J304" s="44">
        <f t="shared" si="1122"/>
        <v>2395.83</v>
      </c>
      <c r="K304" s="44">
        <f t="shared" si="1122"/>
        <v>2395.83</v>
      </c>
      <c r="L304" s="44">
        <f t="shared" si="1122"/>
        <v>2395.83</v>
      </c>
      <c r="M304" s="44">
        <f t="shared" si="1122"/>
        <v>2395.83</v>
      </c>
      <c r="N304" s="44">
        <f t="shared" si="1122"/>
        <v>2395.83</v>
      </c>
      <c r="O304" s="44">
        <f t="shared" si="1122"/>
        <v>2395.83</v>
      </c>
      <c r="P304" s="44">
        <f t="shared" si="1122"/>
        <v>2395.83</v>
      </c>
      <c r="Q304" s="44">
        <f t="shared" si="1122"/>
        <v>2395.83</v>
      </c>
      <c r="R304" s="44">
        <f t="shared" si="1122"/>
        <v>2395.83</v>
      </c>
      <c r="S304" s="44">
        <f t="shared" si="1122"/>
        <v>2395.83</v>
      </c>
      <c r="T304" s="44">
        <f t="shared" si="1122"/>
        <v>2395.83</v>
      </c>
      <c r="U304" s="44">
        <f t="shared" si="1122"/>
        <v>2395.83</v>
      </c>
      <c r="V304" s="44">
        <f t="shared" si="1122"/>
        <v>2395.83</v>
      </c>
      <c r="W304" s="44">
        <f t="shared" si="1122"/>
        <v>2395.83</v>
      </c>
      <c r="X304" s="44">
        <f t="shared" si="1122"/>
        <v>2395.83</v>
      </c>
      <c r="Y304" s="45">
        <f t="shared" si="1122"/>
        <v>2395.83</v>
      </c>
    </row>
    <row r="305" spans="1:25" outlineLevel="1" x14ac:dyDescent="0.2">
      <c r="A305" s="182" t="s">
        <v>4</v>
      </c>
      <c r="B305" s="44">
        <f t="shared" ref="B305:Y306" si="1123">B298</f>
        <v>130.51</v>
      </c>
      <c r="C305" s="44">
        <f t="shared" si="1123"/>
        <v>130.51</v>
      </c>
      <c r="D305" s="44">
        <f t="shared" si="1123"/>
        <v>130.51</v>
      </c>
      <c r="E305" s="44">
        <f t="shared" si="1123"/>
        <v>130.51</v>
      </c>
      <c r="F305" s="44">
        <f t="shared" si="1123"/>
        <v>130.51</v>
      </c>
      <c r="G305" s="44">
        <f t="shared" si="1123"/>
        <v>130.51</v>
      </c>
      <c r="H305" s="44">
        <f t="shared" si="1123"/>
        <v>130.51</v>
      </c>
      <c r="I305" s="44">
        <f t="shared" si="1123"/>
        <v>130.51</v>
      </c>
      <c r="J305" s="44">
        <f t="shared" si="1123"/>
        <v>130.51</v>
      </c>
      <c r="K305" s="44">
        <f t="shared" si="1123"/>
        <v>130.51</v>
      </c>
      <c r="L305" s="44">
        <f t="shared" si="1123"/>
        <v>130.51</v>
      </c>
      <c r="M305" s="44">
        <f t="shared" si="1123"/>
        <v>130.51</v>
      </c>
      <c r="N305" s="44">
        <f t="shared" si="1123"/>
        <v>130.51</v>
      </c>
      <c r="O305" s="44">
        <f t="shared" si="1123"/>
        <v>130.51</v>
      </c>
      <c r="P305" s="44">
        <f t="shared" si="1123"/>
        <v>130.51</v>
      </c>
      <c r="Q305" s="44">
        <f t="shared" si="1123"/>
        <v>130.51</v>
      </c>
      <c r="R305" s="44">
        <f t="shared" si="1123"/>
        <v>130.51</v>
      </c>
      <c r="S305" s="44">
        <f t="shared" si="1123"/>
        <v>130.51</v>
      </c>
      <c r="T305" s="44">
        <f t="shared" si="1123"/>
        <v>130.51</v>
      </c>
      <c r="U305" s="44">
        <f t="shared" si="1123"/>
        <v>130.51</v>
      </c>
      <c r="V305" s="44">
        <f t="shared" si="1123"/>
        <v>130.51</v>
      </c>
      <c r="W305" s="44">
        <f t="shared" si="1123"/>
        <v>130.51</v>
      </c>
      <c r="X305" s="44">
        <f t="shared" si="1123"/>
        <v>130.51</v>
      </c>
      <c r="Y305" s="45">
        <f t="shared" si="1123"/>
        <v>130.51</v>
      </c>
    </row>
    <row r="306" spans="1:25" ht="25.5" outlineLevel="1" x14ac:dyDescent="0.2">
      <c r="A306" s="69" t="s">
        <v>179</v>
      </c>
      <c r="B306" s="209">
        <f>B299</f>
        <v>0</v>
      </c>
      <c r="C306" s="209">
        <f t="shared" si="1123"/>
        <v>0</v>
      </c>
      <c r="D306" s="209">
        <f t="shared" si="1123"/>
        <v>0</v>
      </c>
      <c r="E306" s="209">
        <f t="shared" si="1123"/>
        <v>0</v>
      </c>
      <c r="F306" s="209">
        <f t="shared" si="1123"/>
        <v>0</v>
      </c>
      <c r="G306" s="209">
        <f t="shared" si="1123"/>
        <v>0</v>
      </c>
      <c r="H306" s="209">
        <f t="shared" si="1123"/>
        <v>0</v>
      </c>
      <c r="I306" s="209">
        <f t="shared" si="1123"/>
        <v>0</v>
      </c>
      <c r="J306" s="209">
        <f t="shared" si="1123"/>
        <v>0</v>
      </c>
      <c r="K306" s="209">
        <f t="shared" si="1123"/>
        <v>0</v>
      </c>
      <c r="L306" s="209">
        <f t="shared" si="1123"/>
        <v>0</v>
      </c>
      <c r="M306" s="209">
        <f t="shared" si="1123"/>
        <v>0</v>
      </c>
      <c r="N306" s="209">
        <f t="shared" si="1123"/>
        <v>0</v>
      </c>
      <c r="O306" s="209">
        <f t="shared" si="1123"/>
        <v>0</v>
      </c>
      <c r="P306" s="209">
        <f t="shared" si="1123"/>
        <v>0</v>
      </c>
      <c r="Q306" s="209">
        <f t="shared" si="1123"/>
        <v>0</v>
      </c>
      <c r="R306" s="209">
        <f t="shared" si="1123"/>
        <v>0</v>
      </c>
      <c r="S306" s="209">
        <f t="shared" si="1123"/>
        <v>0</v>
      </c>
      <c r="T306" s="209">
        <f t="shared" si="1123"/>
        <v>0</v>
      </c>
      <c r="U306" s="209">
        <f t="shared" si="1123"/>
        <v>0</v>
      </c>
      <c r="V306" s="209">
        <f t="shared" si="1123"/>
        <v>0</v>
      </c>
      <c r="W306" s="209">
        <f t="shared" si="1123"/>
        <v>0</v>
      </c>
      <c r="X306" s="209">
        <f t="shared" si="1123"/>
        <v>0</v>
      </c>
      <c r="Y306" s="209">
        <f t="shared" si="1123"/>
        <v>0</v>
      </c>
    </row>
    <row r="307" spans="1:25" ht="15" outlineLevel="1" thickBot="1" x14ac:dyDescent="0.25">
      <c r="A307" s="183" t="s">
        <v>119</v>
      </c>
      <c r="B307" s="184">
        <f t="shared" ref="B307:Y307" si="1124">B300</f>
        <v>3.0303901600000001</v>
      </c>
      <c r="C307" s="184">
        <f t="shared" si="1124"/>
        <v>3.0303901600000001</v>
      </c>
      <c r="D307" s="184">
        <f t="shared" si="1124"/>
        <v>3.0303901600000001</v>
      </c>
      <c r="E307" s="184">
        <f t="shared" si="1124"/>
        <v>3.0303901600000001</v>
      </c>
      <c r="F307" s="184">
        <f t="shared" si="1124"/>
        <v>3.0303901600000001</v>
      </c>
      <c r="G307" s="184">
        <f t="shared" si="1124"/>
        <v>3.0303901600000001</v>
      </c>
      <c r="H307" s="184">
        <f t="shared" si="1124"/>
        <v>3.0303901600000001</v>
      </c>
      <c r="I307" s="184">
        <f t="shared" si="1124"/>
        <v>3.0303901600000001</v>
      </c>
      <c r="J307" s="184">
        <f t="shared" si="1124"/>
        <v>3.0303901600000001</v>
      </c>
      <c r="K307" s="184">
        <f t="shared" si="1124"/>
        <v>3.0303901600000001</v>
      </c>
      <c r="L307" s="184">
        <f t="shared" si="1124"/>
        <v>3.0303901600000001</v>
      </c>
      <c r="M307" s="184">
        <f t="shared" si="1124"/>
        <v>3.0303901600000001</v>
      </c>
      <c r="N307" s="184">
        <f t="shared" si="1124"/>
        <v>3.0303901600000001</v>
      </c>
      <c r="O307" s="184">
        <f t="shared" si="1124"/>
        <v>3.0303901600000001</v>
      </c>
      <c r="P307" s="184">
        <f t="shared" si="1124"/>
        <v>3.0303901600000001</v>
      </c>
      <c r="Q307" s="184">
        <f t="shared" si="1124"/>
        <v>3.0303901600000001</v>
      </c>
      <c r="R307" s="184">
        <f t="shared" si="1124"/>
        <v>3.0303901600000001</v>
      </c>
      <c r="S307" s="184">
        <f t="shared" si="1124"/>
        <v>3.0303901600000001</v>
      </c>
      <c r="T307" s="184">
        <f t="shared" si="1124"/>
        <v>3.0303901600000001</v>
      </c>
      <c r="U307" s="184">
        <f t="shared" si="1124"/>
        <v>3.0303901600000001</v>
      </c>
      <c r="V307" s="184">
        <f t="shared" si="1124"/>
        <v>3.0303901600000001</v>
      </c>
      <c r="W307" s="184">
        <f t="shared" si="1124"/>
        <v>3.0303901600000001</v>
      </c>
      <c r="X307" s="184">
        <f t="shared" si="1124"/>
        <v>3.0303901600000001</v>
      </c>
      <c r="Y307" s="185">
        <f t="shared" si="1124"/>
        <v>3.0303901600000001</v>
      </c>
    </row>
    <row r="308" spans="1:25" x14ac:dyDescent="0.2">
      <c r="A308" s="181">
        <v>12</v>
      </c>
      <c r="B308" s="179">
        <f>ROUND(SUM(B309:B314),2)</f>
        <v>3335.39</v>
      </c>
      <c r="C308" s="179">
        <f t="shared" ref="C308" si="1125">ROUND(SUM(C309:C314),2)</f>
        <v>3403.39</v>
      </c>
      <c r="D308" s="179">
        <f t="shared" ref="D308" si="1126">ROUND(SUM(D309:D314),2)</f>
        <v>3439.91</v>
      </c>
      <c r="E308" s="179">
        <f t="shared" ref="E308" si="1127">ROUND(SUM(E309:E314),2)</f>
        <v>3441.02</v>
      </c>
      <c r="F308" s="179">
        <f t="shared" ref="F308" si="1128">ROUND(SUM(F309:F314),2)</f>
        <v>3454.32</v>
      </c>
      <c r="G308" s="179">
        <f t="shared" ref="G308" si="1129">ROUND(SUM(G309:G314),2)</f>
        <v>3432.78</v>
      </c>
      <c r="H308" s="179">
        <f t="shared" ref="H308" si="1130">ROUND(SUM(H309:H314),2)</f>
        <v>3378.06</v>
      </c>
      <c r="I308" s="179">
        <f t="shared" ref="I308" si="1131">ROUND(SUM(I309:I314),2)</f>
        <v>3383.79</v>
      </c>
      <c r="J308" s="179">
        <f t="shared" ref="J308" si="1132">ROUND(SUM(J309:J314),2)</f>
        <v>3323.35</v>
      </c>
      <c r="K308" s="179">
        <f t="shared" ref="K308" si="1133">ROUND(SUM(K309:K314),2)</f>
        <v>3279.04</v>
      </c>
      <c r="L308" s="179">
        <f t="shared" ref="L308" si="1134">ROUND(SUM(L309:L314),2)</f>
        <v>3275.3</v>
      </c>
      <c r="M308" s="179">
        <f t="shared" ref="M308" si="1135">ROUND(SUM(M309:M314),2)</f>
        <v>3289.35</v>
      </c>
      <c r="N308" s="179">
        <f t="shared" ref="N308" si="1136">ROUND(SUM(N309:N314),2)</f>
        <v>3273.73</v>
      </c>
      <c r="O308" s="179">
        <f t="shared" ref="O308" si="1137">ROUND(SUM(O309:O314),2)</f>
        <v>3283</v>
      </c>
      <c r="P308" s="179">
        <f t="shared" ref="P308" si="1138">ROUND(SUM(P309:P314),2)</f>
        <v>3286.61</v>
      </c>
      <c r="Q308" s="179">
        <f t="shared" ref="Q308" si="1139">ROUND(SUM(Q309:Q314),2)</f>
        <v>3286.81</v>
      </c>
      <c r="R308" s="179">
        <f t="shared" ref="R308" si="1140">ROUND(SUM(R309:R314),2)</f>
        <v>3285.43</v>
      </c>
      <c r="S308" s="179">
        <f t="shared" ref="S308" si="1141">ROUND(SUM(S309:S314),2)</f>
        <v>3288.28</v>
      </c>
      <c r="T308" s="179">
        <f t="shared" ref="T308" si="1142">ROUND(SUM(T309:T314),2)</f>
        <v>3235.21</v>
      </c>
      <c r="U308" s="179">
        <f t="shared" ref="U308" si="1143">ROUND(SUM(U309:U314),2)</f>
        <v>3179.96</v>
      </c>
      <c r="V308" s="179">
        <f t="shared" ref="V308" si="1144">ROUND(SUM(V309:V314),2)</f>
        <v>3201</v>
      </c>
      <c r="W308" s="179">
        <f t="shared" ref="W308" si="1145">ROUND(SUM(W309:W314),2)</f>
        <v>3266.59</v>
      </c>
      <c r="X308" s="179">
        <f t="shared" ref="X308" si="1146">ROUND(SUM(X309:X314),2)</f>
        <v>3250.25</v>
      </c>
      <c r="Y308" s="180">
        <f t="shared" ref="Y308" si="1147">ROUND(SUM(Y309:Y314),2)</f>
        <v>3303.27</v>
      </c>
    </row>
    <row r="309" spans="1:25" ht="38.25" outlineLevel="1" x14ac:dyDescent="0.2">
      <c r="A309" s="182" t="s">
        <v>168</v>
      </c>
      <c r="B309" s="177">
        <f>B89</f>
        <v>728.85114207000004</v>
      </c>
      <c r="C309" s="177">
        <f t="shared" ref="C309:Y309" si="1148">C89</f>
        <v>796.85243875000003</v>
      </c>
      <c r="D309" s="177">
        <f t="shared" si="1148"/>
        <v>833.36594742</v>
      </c>
      <c r="E309" s="177">
        <f t="shared" si="1148"/>
        <v>834.48302082999999</v>
      </c>
      <c r="F309" s="177">
        <f t="shared" si="1148"/>
        <v>847.78140833999998</v>
      </c>
      <c r="G309" s="177">
        <f t="shared" si="1148"/>
        <v>826.24124452000001</v>
      </c>
      <c r="H309" s="177">
        <f t="shared" si="1148"/>
        <v>771.51995927999997</v>
      </c>
      <c r="I309" s="177">
        <f t="shared" si="1148"/>
        <v>777.25342230000001</v>
      </c>
      <c r="J309" s="177">
        <f t="shared" si="1148"/>
        <v>716.81438327000001</v>
      </c>
      <c r="K309" s="177">
        <f t="shared" si="1148"/>
        <v>672.50402897000004</v>
      </c>
      <c r="L309" s="177">
        <f t="shared" si="1148"/>
        <v>668.75801251999997</v>
      </c>
      <c r="M309" s="177">
        <f t="shared" si="1148"/>
        <v>682.81261194000001</v>
      </c>
      <c r="N309" s="177">
        <f t="shared" si="1148"/>
        <v>667.18763406000005</v>
      </c>
      <c r="O309" s="177">
        <f t="shared" si="1148"/>
        <v>676.45790055999998</v>
      </c>
      <c r="P309" s="177">
        <f t="shared" si="1148"/>
        <v>680.07381149000003</v>
      </c>
      <c r="Q309" s="177">
        <f t="shared" si="1148"/>
        <v>680.26599465000004</v>
      </c>
      <c r="R309" s="177">
        <f t="shared" si="1148"/>
        <v>678.88769751999996</v>
      </c>
      <c r="S309" s="177">
        <f t="shared" si="1148"/>
        <v>681.74177207000002</v>
      </c>
      <c r="T309" s="177">
        <f t="shared" si="1148"/>
        <v>628.67387490999999</v>
      </c>
      <c r="U309" s="177">
        <f t="shared" si="1148"/>
        <v>573.41563511000004</v>
      </c>
      <c r="V309" s="177">
        <f t="shared" si="1148"/>
        <v>594.46193014999994</v>
      </c>
      <c r="W309" s="177">
        <f t="shared" si="1148"/>
        <v>660.05065325999999</v>
      </c>
      <c r="X309" s="177">
        <f t="shared" si="1148"/>
        <v>643.70650049999995</v>
      </c>
      <c r="Y309" s="178">
        <f t="shared" si="1148"/>
        <v>696.73101756000005</v>
      </c>
    </row>
    <row r="310" spans="1:25" ht="38.25" outlineLevel="1" x14ac:dyDescent="0.2">
      <c r="A310" s="182" t="s">
        <v>72</v>
      </c>
      <c r="B310" s="44">
        <f>B303</f>
        <v>77.17</v>
      </c>
      <c r="C310" s="44">
        <f t="shared" ref="C310:Y310" si="1149">C303</f>
        <v>77.17</v>
      </c>
      <c r="D310" s="44">
        <f t="shared" si="1149"/>
        <v>77.17</v>
      </c>
      <c r="E310" s="44">
        <f t="shared" si="1149"/>
        <v>77.17</v>
      </c>
      <c r="F310" s="44">
        <f t="shared" si="1149"/>
        <v>77.17</v>
      </c>
      <c r="G310" s="44">
        <f t="shared" si="1149"/>
        <v>77.17</v>
      </c>
      <c r="H310" s="44">
        <f t="shared" si="1149"/>
        <v>77.17</v>
      </c>
      <c r="I310" s="44">
        <f t="shared" si="1149"/>
        <v>77.17</v>
      </c>
      <c r="J310" s="44">
        <f t="shared" si="1149"/>
        <v>77.17</v>
      </c>
      <c r="K310" s="44">
        <f t="shared" si="1149"/>
        <v>77.17</v>
      </c>
      <c r="L310" s="44">
        <f t="shared" si="1149"/>
        <v>77.17</v>
      </c>
      <c r="M310" s="44">
        <f t="shared" si="1149"/>
        <v>77.17</v>
      </c>
      <c r="N310" s="44">
        <f t="shared" si="1149"/>
        <v>77.17</v>
      </c>
      <c r="O310" s="44">
        <f t="shared" si="1149"/>
        <v>77.17</v>
      </c>
      <c r="P310" s="44">
        <f t="shared" si="1149"/>
        <v>77.17</v>
      </c>
      <c r="Q310" s="44">
        <f t="shared" si="1149"/>
        <v>77.17</v>
      </c>
      <c r="R310" s="44">
        <f t="shared" si="1149"/>
        <v>77.17</v>
      </c>
      <c r="S310" s="44">
        <f t="shared" si="1149"/>
        <v>77.17</v>
      </c>
      <c r="T310" s="44">
        <f t="shared" si="1149"/>
        <v>77.17</v>
      </c>
      <c r="U310" s="44">
        <f t="shared" si="1149"/>
        <v>77.17</v>
      </c>
      <c r="V310" s="44">
        <f t="shared" si="1149"/>
        <v>77.17</v>
      </c>
      <c r="W310" s="44">
        <f t="shared" si="1149"/>
        <v>77.17</v>
      </c>
      <c r="X310" s="44">
        <f t="shared" si="1149"/>
        <v>77.17</v>
      </c>
      <c r="Y310" s="45">
        <f t="shared" si="1149"/>
        <v>77.17</v>
      </c>
    </row>
    <row r="311" spans="1:25" outlineLevel="1" x14ac:dyDescent="0.2">
      <c r="A311" s="182" t="s">
        <v>3</v>
      </c>
      <c r="B311" s="44">
        <f t="shared" ref="B311:Y311" si="1150">B304</f>
        <v>2395.83</v>
      </c>
      <c r="C311" s="44">
        <f t="shared" si="1150"/>
        <v>2395.83</v>
      </c>
      <c r="D311" s="44">
        <f t="shared" si="1150"/>
        <v>2395.83</v>
      </c>
      <c r="E311" s="44">
        <f t="shared" si="1150"/>
        <v>2395.83</v>
      </c>
      <c r="F311" s="44">
        <f t="shared" si="1150"/>
        <v>2395.83</v>
      </c>
      <c r="G311" s="44">
        <f t="shared" si="1150"/>
        <v>2395.83</v>
      </c>
      <c r="H311" s="44">
        <f t="shared" si="1150"/>
        <v>2395.83</v>
      </c>
      <c r="I311" s="44">
        <f t="shared" si="1150"/>
        <v>2395.83</v>
      </c>
      <c r="J311" s="44">
        <f t="shared" si="1150"/>
        <v>2395.83</v>
      </c>
      <c r="K311" s="44">
        <f t="shared" si="1150"/>
        <v>2395.83</v>
      </c>
      <c r="L311" s="44">
        <f t="shared" si="1150"/>
        <v>2395.83</v>
      </c>
      <c r="M311" s="44">
        <f t="shared" si="1150"/>
        <v>2395.83</v>
      </c>
      <c r="N311" s="44">
        <f t="shared" si="1150"/>
        <v>2395.83</v>
      </c>
      <c r="O311" s="44">
        <f t="shared" si="1150"/>
        <v>2395.83</v>
      </c>
      <c r="P311" s="44">
        <f t="shared" si="1150"/>
        <v>2395.83</v>
      </c>
      <c r="Q311" s="44">
        <f t="shared" si="1150"/>
        <v>2395.83</v>
      </c>
      <c r="R311" s="44">
        <f t="shared" si="1150"/>
        <v>2395.83</v>
      </c>
      <c r="S311" s="44">
        <f t="shared" si="1150"/>
        <v>2395.83</v>
      </c>
      <c r="T311" s="44">
        <f t="shared" si="1150"/>
        <v>2395.83</v>
      </c>
      <c r="U311" s="44">
        <f t="shared" si="1150"/>
        <v>2395.83</v>
      </c>
      <c r="V311" s="44">
        <f t="shared" si="1150"/>
        <v>2395.83</v>
      </c>
      <c r="W311" s="44">
        <f t="shared" si="1150"/>
        <v>2395.83</v>
      </c>
      <c r="X311" s="44">
        <f t="shared" si="1150"/>
        <v>2395.83</v>
      </c>
      <c r="Y311" s="45">
        <f t="shared" si="1150"/>
        <v>2395.83</v>
      </c>
    </row>
    <row r="312" spans="1:25" outlineLevel="1" x14ac:dyDescent="0.2">
      <c r="A312" s="182" t="s">
        <v>4</v>
      </c>
      <c r="B312" s="44">
        <f t="shared" ref="B312:Y313" si="1151">B305</f>
        <v>130.51</v>
      </c>
      <c r="C312" s="44">
        <f t="shared" si="1151"/>
        <v>130.51</v>
      </c>
      <c r="D312" s="44">
        <f t="shared" si="1151"/>
        <v>130.51</v>
      </c>
      <c r="E312" s="44">
        <f t="shared" si="1151"/>
        <v>130.51</v>
      </c>
      <c r="F312" s="44">
        <f t="shared" si="1151"/>
        <v>130.51</v>
      </c>
      <c r="G312" s="44">
        <f t="shared" si="1151"/>
        <v>130.51</v>
      </c>
      <c r="H312" s="44">
        <f t="shared" si="1151"/>
        <v>130.51</v>
      </c>
      <c r="I312" s="44">
        <f t="shared" si="1151"/>
        <v>130.51</v>
      </c>
      <c r="J312" s="44">
        <f t="shared" si="1151"/>
        <v>130.51</v>
      </c>
      <c r="K312" s="44">
        <f t="shared" si="1151"/>
        <v>130.51</v>
      </c>
      <c r="L312" s="44">
        <f t="shared" si="1151"/>
        <v>130.51</v>
      </c>
      <c r="M312" s="44">
        <f t="shared" si="1151"/>
        <v>130.51</v>
      </c>
      <c r="N312" s="44">
        <f t="shared" si="1151"/>
        <v>130.51</v>
      </c>
      <c r="O312" s="44">
        <f t="shared" si="1151"/>
        <v>130.51</v>
      </c>
      <c r="P312" s="44">
        <f t="shared" si="1151"/>
        <v>130.51</v>
      </c>
      <c r="Q312" s="44">
        <f t="shared" si="1151"/>
        <v>130.51</v>
      </c>
      <c r="R312" s="44">
        <f t="shared" si="1151"/>
        <v>130.51</v>
      </c>
      <c r="S312" s="44">
        <f t="shared" si="1151"/>
        <v>130.51</v>
      </c>
      <c r="T312" s="44">
        <f t="shared" si="1151"/>
        <v>130.51</v>
      </c>
      <c r="U312" s="44">
        <f t="shared" si="1151"/>
        <v>130.51</v>
      </c>
      <c r="V312" s="44">
        <f t="shared" si="1151"/>
        <v>130.51</v>
      </c>
      <c r="W312" s="44">
        <f t="shared" si="1151"/>
        <v>130.51</v>
      </c>
      <c r="X312" s="44">
        <f t="shared" si="1151"/>
        <v>130.51</v>
      </c>
      <c r="Y312" s="45">
        <f t="shared" si="1151"/>
        <v>130.51</v>
      </c>
    </row>
    <row r="313" spans="1:25" ht="25.5" outlineLevel="1" x14ac:dyDescent="0.2">
      <c r="A313" s="69" t="s">
        <v>179</v>
      </c>
      <c r="B313" s="209">
        <f>B306</f>
        <v>0</v>
      </c>
      <c r="C313" s="209">
        <f t="shared" si="1151"/>
        <v>0</v>
      </c>
      <c r="D313" s="209">
        <f t="shared" si="1151"/>
        <v>0</v>
      </c>
      <c r="E313" s="209">
        <f t="shared" si="1151"/>
        <v>0</v>
      </c>
      <c r="F313" s="209">
        <f t="shared" si="1151"/>
        <v>0</v>
      </c>
      <c r="G313" s="209">
        <f t="shared" si="1151"/>
        <v>0</v>
      </c>
      <c r="H313" s="209">
        <f t="shared" si="1151"/>
        <v>0</v>
      </c>
      <c r="I313" s="209">
        <f t="shared" si="1151"/>
        <v>0</v>
      </c>
      <c r="J313" s="209">
        <f t="shared" si="1151"/>
        <v>0</v>
      </c>
      <c r="K313" s="209">
        <f t="shared" si="1151"/>
        <v>0</v>
      </c>
      <c r="L313" s="209">
        <f t="shared" si="1151"/>
        <v>0</v>
      </c>
      <c r="M313" s="209">
        <f t="shared" si="1151"/>
        <v>0</v>
      </c>
      <c r="N313" s="209">
        <f t="shared" si="1151"/>
        <v>0</v>
      </c>
      <c r="O313" s="209">
        <f t="shared" si="1151"/>
        <v>0</v>
      </c>
      <c r="P313" s="209">
        <f t="shared" si="1151"/>
        <v>0</v>
      </c>
      <c r="Q313" s="209">
        <f t="shared" si="1151"/>
        <v>0</v>
      </c>
      <c r="R313" s="209">
        <f t="shared" si="1151"/>
        <v>0</v>
      </c>
      <c r="S313" s="209">
        <f t="shared" si="1151"/>
        <v>0</v>
      </c>
      <c r="T313" s="209">
        <f t="shared" si="1151"/>
        <v>0</v>
      </c>
      <c r="U313" s="209">
        <f t="shared" si="1151"/>
        <v>0</v>
      </c>
      <c r="V313" s="209">
        <f t="shared" si="1151"/>
        <v>0</v>
      </c>
      <c r="W313" s="209">
        <f t="shared" si="1151"/>
        <v>0</v>
      </c>
      <c r="X313" s="209">
        <f t="shared" si="1151"/>
        <v>0</v>
      </c>
      <c r="Y313" s="209">
        <f t="shared" si="1151"/>
        <v>0</v>
      </c>
    </row>
    <row r="314" spans="1:25" ht="15" outlineLevel="1" thickBot="1" x14ac:dyDescent="0.25">
      <c r="A314" s="183" t="s">
        <v>119</v>
      </c>
      <c r="B314" s="184">
        <f t="shared" ref="B314:Y314" si="1152">B307</f>
        <v>3.0303901600000001</v>
      </c>
      <c r="C314" s="184">
        <f t="shared" si="1152"/>
        <v>3.0303901600000001</v>
      </c>
      <c r="D314" s="184">
        <f t="shared" si="1152"/>
        <v>3.0303901600000001</v>
      </c>
      <c r="E314" s="184">
        <f t="shared" si="1152"/>
        <v>3.0303901600000001</v>
      </c>
      <c r="F314" s="184">
        <f t="shared" si="1152"/>
        <v>3.0303901600000001</v>
      </c>
      <c r="G314" s="184">
        <f t="shared" si="1152"/>
        <v>3.0303901600000001</v>
      </c>
      <c r="H314" s="184">
        <f t="shared" si="1152"/>
        <v>3.0303901600000001</v>
      </c>
      <c r="I314" s="184">
        <f t="shared" si="1152"/>
        <v>3.0303901600000001</v>
      </c>
      <c r="J314" s="184">
        <f t="shared" si="1152"/>
        <v>3.0303901600000001</v>
      </c>
      <c r="K314" s="184">
        <f t="shared" si="1152"/>
        <v>3.0303901600000001</v>
      </c>
      <c r="L314" s="184">
        <f t="shared" si="1152"/>
        <v>3.0303901600000001</v>
      </c>
      <c r="M314" s="184">
        <f t="shared" si="1152"/>
        <v>3.0303901600000001</v>
      </c>
      <c r="N314" s="184">
        <f t="shared" si="1152"/>
        <v>3.0303901600000001</v>
      </c>
      <c r="O314" s="184">
        <f t="shared" si="1152"/>
        <v>3.0303901600000001</v>
      </c>
      <c r="P314" s="184">
        <f t="shared" si="1152"/>
        <v>3.0303901600000001</v>
      </c>
      <c r="Q314" s="184">
        <f t="shared" si="1152"/>
        <v>3.0303901600000001</v>
      </c>
      <c r="R314" s="184">
        <f t="shared" si="1152"/>
        <v>3.0303901600000001</v>
      </c>
      <c r="S314" s="184">
        <f t="shared" si="1152"/>
        <v>3.0303901600000001</v>
      </c>
      <c r="T314" s="184">
        <f t="shared" si="1152"/>
        <v>3.0303901600000001</v>
      </c>
      <c r="U314" s="184">
        <f t="shared" si="1152"/>
        <v>3.0303901600000001</v>
      </c>
      <c r="V314" s="184">
        <f t="shared" si="1152"/>
        <v>3.0303901600000001</v>
      </c>
      <c r="W314" s="184">
        <f t="shared" si="1152"/>
        <v>3.0303901600000001</v>
      </c>
      <c r="X314" s="184">
        <f t="shared" si="1152"/>
        <v>3.0303901600000001</v>
      </c>
      <c r="Y314" s="185">
        <f t="shared" si="1152"/>
        <v>3.0303901600000001</v>
      </c>
    </row>
    <row r="315" spans="1:25" x14ac:dyDescent="0.2">
      <c r="A315" s="181">
        <v>13</v>
      </c>
      <c r="B315" s="179">
        <f>ROUND(SUM(B316:B321),2)</f>
        <v>3295.32</v>
      </c>
      <c r="C315" s="179">
        <f t="shared" ref="C315" si="1153">ROUND(SUM(C316:C321),2)</f>
        <v>3350.25</v>
      </c>
      <c r="D315" s="179">
        <f t="shared" ref="D315" si="1154">ROUND(SUM(D316:D321),2)</f>
        <v>3367.34</v>
      </c>
      <c r="E315" s="179">
        <f t="shared" ref="E315" si="1155">ROUND(SUM(E316:E321),2)</f>
        <v>3393.41</v>
      </c>
      <c r="F315" s="179">
        <f t="shared" ref="F315" si="1156">ROUND(SUM(F316:F321),2)</f>
        <v>3416.82</v>
      </c>
      <c r="G315" s="179">
        <f t="shared" ref="G315" si="1157">ROUND(SUM(G316:G321),2)</f>
        <v>3423.5</v>
      </c>
      <c r="H315" s="179">
        <f t="shared" ref="H315" si="1158">ROUND(SUM(H316:H321),2)</f>
        <v>3411.59</v>
      </c>
      <c r="I315" s="179">
        <f t="shared" ref="I315" si="1159">ROUND(SUM(I316:I321),2)</f>
        <v>3439.17</v>
      </c>
      <c r="J315" s="179">
        <f t="shared" ref="J315" si="1160">ROUND(SUM(J316:J321),2)</f>
        <v>3353.95</v>
      </c>
      <c r="K315" s="179">
        <f t="shared" ref="K315" si="1161">ROUND(SUM(K316:K321),2)</f>
        <v>3294.64</v>
      </c>
      <c r="L315" s="179">
        <f t="shared" ref="L315" si="1162">ROUND(SUM(L316:L321),2)</f>
        <v>3300.67</v>
      </c>
      <c r="M315" s="179">
        <f t="shared" ref="M315" si="1163">ROUND(SUM(M316:M321),2)</f>
        <v>3274.68</v>
      </c>
      <c r="N315" s="179">
        <f t="shared" ref="N315" si="1164">ROUND(SUM(N316:N321),2)</f>
        <v>3245.21</v>
      </c>
      <c r="O315" s="179">
        <f t="shared" ref="O315" si="1165">ROUND(SUM(O316:O321),2)</f>
        <v>3245.32</v>
      </c>
      <c r="P315" s="179">
        <f t="shared" ref="P315" si="1166">ROUND(SUM(P316:P321),2)</f>
        <v>3236.81</v>
      </c>
      <c r="Q315" s="179">
        <f t="shared" ref="Q315" si="1167">ROUND(SUM(Q316:Q321),2)</f>
        <v>3238.6</v>
      </c>
      <c r="R315" s="179">
        <f t="shared" ref="R315" si="1168">ROUND(SUM(R316:R321),2)</f>
        <v>3240.83</v>
      </c>
      <c r="S315" s="179">
        <f t="shared" ref="S315" si="1169">ROUND(SUM(S316:S321),2)</f>
        <v>3234.33</v>
      </c>
      <c r="T315" s="179">
        <f t="shared" ref="T315" si="1170">ROUND(SUM(T316:T321),2)</f>
        <v>3242.11</v>
      </c>
      <c r="U315" s="179">
        <f t="shared" ref="U315" si="1171">ROUND(SUM(U316:U321),2)</f>
        <v>3239.71</v>
      </c>
      <c r="V315" s="179">
        <f t="shared" ref="V315" si="1172">ROUND(SUM(V316:V321),2)</f>
        <v>3253.06</v>
      </c>
      <c r="W315" s="179">
        <f t="shared" ref="W315" si="1173">ROUND(SUM(W316:W321),2)</f>
        <v>3275.81</v>
      </c>
      <c r="X315" s="179">
        <f t="shared" ref="X315" si="1174">ROUND(SUM(X316:X321),2)</f>
        <v>3239.54</v>
      </c>
      <c r="Y315" s="180">
        <f t="shared" ref="Y315" si="1175">ROUND(SUM(Y316:Y321),2)</f>
        <v>3255.05</v>
      </c>
    </row>
    <row r="316" spans="1:25" ht="38.25" outlineLevel="1" x14ac:dyDescent="0.2">
      <c r="A316" s="182" t="s">
        <v>168</v>
      </c>
      <c r="B316" s="177">
        <f>B96</f>
        <v>688.77708196000003</v>
      </c>
      <c r="C316" s="177">
        <f t="shared" ref="C316:Y316" si="1176">C96</f>
        <v>743.70616012000005</v>
      </c>
      <c r="D316" s="177">
        <f t="shared" si="1176"/>
        <v>760.79574156000001</v>
      </c>
      <c r="E316" s="177">
        <f t="shared" si="1176"/>
        <v>786.87368105999997</v>
      </c>
      <c r="F316" s="177">
        <f t="shared" si="1176"/>
        <v>810.27997744000004</v>
      </c>
      <c r="G316" s="177">
        <f t="shared" si="1176"/>
        <v>816.95866013</v>
      </c>
      <c r="H316" s="177">
        <f t="shared" si="1176"/>
        <v>805.05282265000005</v>
      </c>
      <c r="I316" s="177">
        <f t="shared" si="1176"/>
        <v>832.63298971999996</v>
      </c>
      <c r="J316" s="177">
        <f t="shared" si="1176"/>
        <v>747.40956463999999</v>
      </c>
      <c r="K316" s="177">
        <f t="shared" si="1176"/>
        <v>688.09494353000002</v>
      </c>
      <c r="L316" s="177">
        <f t="shared" si="1176"/>
        <v>694.12902369000005</v>
      </c>
      <c r="M316" s="177">
        <f t="shared" si="1176"/>
        <v>668.13557754999999</v>
      </c>
      <c r="N316" s="177">
        <f t="shared" si="1176"/>
        <v>638.67426413999999</v>
      </c>
      <c r="O316" s="177">
        <f t="shared" si="1176"/>
        <v>638.77632570000003</v>
      </c>
      <c r="P316" s="177">
        <f t="shared" si="1176"/>
        <v>630.26829836000002</v>
      </c>
      <c r="Q316" s="177">
        <f t="shared" si="1176"/>
        <v>632.05853019000006</v>
      </c>
      <c r="R316" s="177">
        <f t="shared" si="1176"/>
        <v>634.28876148999996</v>
      </c>
      <c r="S316" s="177">
        <f t="shared" si="1176"/>
        <v>627.78613672999995</v>
      </c>
      <c r="T316" s="177">
        <f t="shared" si="1176"/>
        <v>635.57208111</v>
      </c>
      <c r="U316" s="177">
        <f t="shared" si="1176"/>
        <v>633.17178627999999</v>
      </c>
      <c r="V316" s="177">
        <f t="shared" si="1176"/>
        <v>646.51569522</v>
      </c>
      <c r="W316" s="177">
        <f t="shared" si="1176"/>
        <v>669.26559789999999</v>
      </c>
      <c r="X316" s="177">
        <f t="shared" si="1176"/>
        <v>632.99902244999998</v>
      </c>
      <c r="Y316" s="178">
        <f t="shared" si="1176"/>
        <v>648.51172070999996</v>
      </c>
    </row>
    <row r="317" spans="1:25" ht="38.25" outlineLevel="1" x14ac:dyDescent="0.2">
      <c r="A317" s="182" t="s">
        <v>72</v>
      </c>
      <c r="B317" s="44">
        <f>B310</f>
        <v>77.17</v>
      </c>
      <c r="C317" s="44">
        <f t="shared" ref="C317:Y317" si="1177">C310</f>
        <v>77.17</v>
      </c>
      <c r="D317" s="44">
        <f t="shared" si="1177"/>
        <v>77.17</v>
      </c>
      <c r="E317" s="44">
        <f t="shared" si="1177"/>
        <v>77.17</v>
      </c>
      <c r="F317" s="44">
        <f t="shared" si="1177"/>
        <v>77.17</v>
      </c>
      <c r="G317" s="44">
        <f t="shared" si="1177"/>
        <v>77.17</v>
      </c>
      <c r="H317" s="44">
        <f t="shared" si="1177"/>
        <v>77.17</v>
      </c>
      <c r="I317" s="44">
        <f t="shared" si="1177"/>
        <v>77.17</v>
      </c>
      <c r="J317" s="44">
        <f t="shared" si="1177"/>
        <v>77.17</v>
      </c>
      <c r="K317" s="44">
        <f t="shared" si="1177"/>
        <v>77.17</v>
      </c>
      <c r="L317" s="44">
        <f t="shared" si="1177"/>
        <v>77.17</v>
      </c>
      <c r="M317" s="44">
        <f t="shared" si="1177"/>
        <v>77.17</v>
      </c>
      <c r="N317" s="44">
        <f t="shared" si="1177"/>
        <v>77.17</v>
      </c>
      <c r="O317" s="44">
        <f t="shared" si="1177"/>
        <v>77.17</v>
      </c>
      <c r="P317" s="44">
        <f t="shared" si="1177"/>
        <v>77.17</v>
      </c>
      <c r="Q317" s="44">
        <f t="shared" si="1177"/>
        <v>77.17</v>
      </c>
      <c r="R317" s="44">
        <f t="shared" si="1177"/>
        <v>77.17</v>
      </c>
      <c r="S317" s="44">
        <f t="shared" si="1177"/>
        <v>77.17</v>
      </c>
      <c r="T317" s="44">
        <f t="shared" si="1177"/>
        <v>77.17</v>
      </c>
      <c r="U317" s="44">
        <f t="shared" si="1177"/>
        <v>77.17</v>
      </c>
      <c r="V317" s="44">
        <f t="shared" si="1177"/>
        <v>77.17</v>
      </c>
      <c r="W317" s="44">
        <f t="shared" si="1177"/>
        <v>77.17</v>
      </c>
      <c r="X317" s="44">
        <f t="shared" si="1177"/>
        <v>77.17</v>
      </c>
      <c r="Y317" s="45">
        <f t="shared" si="1177"/>
        <v>77.17</v>
      </c>
    </row>
    <row r="318" spans="1:25" outlineLevel="1" x14ac:dyDescent="0.2">
      <c r="A318" s="182" t="s">
        <v>3</v>
      </c>
      <c r="B318" s="44">
        <f t="shared" ref="B318:Y318" si="1178">B311</f>
        <v>2395.83</v>
      </c>
      <c r="C318" s="44">
        <f t="shared" si="1178"/>
        <v>2395.83</v>
      </c>
      <c r="D318" s="44">
        <f t="shared" si="1178"/>
        <v>2395.83</v>
      </c>
      <c r="E318" s="44">
        <f t="shared" si="1178"/>
        <v>2395.83</v>
      </c>
      <c r="F318" s="44">
        <f t="shared" si="1178"/>
        <v>2395.83</v>
      </c>
      <c r="G318" s="44">
        <f t="shared" si="1178"/>
        <v>2395.83</v>
      </c>
      <c r="H318" s="44">
        <f t="shared" si="1178"/>
        <v>2395.83</v>
      </c>
      <c r="I318" s="44">
        <f t="shared" si="1178"/>
        <v>2395.83</v>
      </c>
      <c r="J318" s="44">
        <f t="shared" si="1178"/>
        <v>2395.83</v>
      </c>
      <c r="K318" s="44">
        <f t="shared" si="1178"/>
        <v>2395.83</v>
      </c>
      <c r="L318" s="44">
        <f t="shared" si="1178"/>
        <v>2395.83</v>
      </c>
      <c r="M318" s="44">
        <f t="shared" si="1178"/>
        <v>2395.83</v>
      </c>
      <c r="N318" s="44">
        <f t="shared" si="1178"/>
        <v>2395.83</v>
      </c>
      <c r="O318" s="44">
        <f t="shared" si="1178"/>
        <v>2395.83</v>
      </c>
      <c r="P318" s="44">
        <f t="shared" si="1178"/>
        <v>2395.83</v>
      </c>
      <c r="Q318" s="44">
        <f t="shared" si="1178"/>
        <v>2395.83</v>
      </c>
      <c r="R318" s="44">
        <f t="shared" si="1178"/>
        <v>2395.83</v>
      </c>
      <c r="S318" s="44">
        <f t="shared" si="1178"/>
        <v>2395.83</v>
      </c>
      <c r="T318" s="44">
        <f t="shared" si="1178"/>
        <v>2395.83</v>
      </c>
      <c r="U318" s="44">
        <f t="shared" si="1178"/>
        <v>2395.83</v>
      </c>
      <c r="V318" s="44">
        <f t="shared" si="1178"/>
        <v>2395.83</v>
      </c>
      <c r="W318" s="44">
        <f t="shared" si="1178"/>
        <v>2395.83</v>
      </c>
      <c r="X318" s="44">
        <f t="shared" si="1178"/>
        <v>2395.83</v>
      </c>
      <c r="Y318" s="45">
        <f t="shared" si="1178"/>
        <v>2395.83</v>
      </c>
    </row>
    <row r="319" spans="1:25" outlineLevel="1" x14ac:dyDescent="0.2">
      <c r="A319" s="182" t="s">
        <v>4</v>
      </c>
      <c r="B319" s="44">
        <f t="shared" ref="B319:Y320" si="1179">B312</f>
        <v>130.51</v>
      </c>
      <c r="C319" s="44">
        <f t="shared" si="1179"/>
        <v>130.51</v>
      </c>
      <c r="D319" s="44">
        <f t="shared" si="1179"/>
        <v>130.51</v>
      </c>
      <c r="E319" s="44">
        <f t="shared" si="1179"/>
        <v>130.51</v>
      </c>
      <c r="F319" s="44">
        <f t="shared" si="1179"/>
        <v>130.51</v>
      </c>
      <c r="G319" s="44">
        <f t="shared" si="1179"/>
        <v>130.51</v>
      </c>
      <c r="H319" s="44">
        <f t="shared" si="1179"/>
        <v>130.51</v>
      </c>
      <c r="I319" s="44">
        <f t="shared" si="1179"/>
        <v>130.51</v>
      </c>
      <c r="J319" s="44">
        <f t="shared" si="1179"/>
        <v>130.51</v>
      </c>
      <c r="K319" s="44">
        <f t="shared" si="1179"/>
        <v>130.51</v>
      </c>
      <c r="L319" s="44">
        <f t="shared" si="1179"/>
        <v>130.51</v>
      </c>
      <c r="M319" s="44">
        <f t="shared" si="1179"/>
        <v>130.51</v>
      </c>
      <c r="N319" s="44">
        <f t="shared" si="1179"/>
        <v>130.51</v>
      </c>
      <c r="O319" s="44">
        <f t="shared" si="1179"/>
        <v>130.51</v>
      </c>
      <c r="P319" s="44">
        <f t="shared" si="1179"/>
        <v>130.51</v>
      </c>
      <c r="Q319" s="44">
        <f t="shared" si="1179"/>
        <v>130.51</v>
      </c>
      <c r="R319" s="44">
        <f t="shared" si="1179"/>
        <v>130.51</v>
      </c>
      <c r="S319" s="44">
        <f t="shared" si="1179"/>
        <v>130.51</v>
      </c>
      <c r="T319" s="44">
        <f t="shared" si="1179"/>
        <v>130.51</v>
      </c>
      <c r="U319" s="44">
        <f t="shared" si="1179"/>
        <v>130.51</v>
      </c>
      <c r="V319" s="44">
        <f t="shared" si="1179"/>
        <v>130.51</v>
      </c>
      <c r="W319" s="44">
        <f t="shared" si="1179"/>
        <v>130.51</v>
      </c>
      <c r="X319" s="44">
        <f t="shared" si="1179"/>
        <v>130.51</v>
      </c>
      <c r="Y319" s="45">
        <f t="shared" si="1179"/>
        <v>130.51</v>
      </c>
    </row>
    <row r="320" spans="1:25" ht="25.5" outlineLevel="1" x14ac:dyDescent="0.2">
      <c r="A320" s="69" t="s">
        <v>179</v>
      </c>
      <c r="B320" s="209">
        <f>B313</f>
        <v>0</v>
      </c>
      <c r="C320" s="209">
        <f t="shared" si="1179"/>
        <v>0</v>
      </c>
      <c r="D320" s="209">
        <f t="shared" si="1179"/>
        <v>0</v>
      </c>
      <c r="E320" s="209">
        <f t="shared" si="1179"/>
        <v>0</v>
      </c>
      <c r="F320" s="209">
        <f t="shared" si="1179"/>
        <v>0</v>
      </c>
      <c r="G320" s="209">
        <f t="shared" si="1179"/>
        <v>0</v>
      </c>
      <c r="H320" s="209">
        <f t="shared" si="1179"/>
        <v>0</v>
      </c>
      <c r="I320" s="209">
        <f t="shared" si="1179"/>
        <v>0</v>
      </c>
      <c r="J320" s="209">
        <f t="shared" si="1179"/>
        <v>0</v>
      </c>
      <c r="K320" s="209">
        <f t="shared" si="1179"/>
        <v>0</v>
      </c>
      <c r="L320" s="209">
        <f t="shared" si="1179"/>
        <v>0</v>
      </c>
      <c r="M320" s="209">
        <f t="shared" si="1179"/>
        <v>0</v>
      </c>
      <c r="N320" s="209">
        <f t="shared" si="1179"/>
        <v>0</v>
      </c>
      <c r="O320" s="209">
        <f t="shared" si="1179"/>
        <v>0</v>
      </c>
      <c r="P320" s="209">
        <f t="shared" si="1179"/>
        <v>0</v>
      </c>
      <c r="Q320" s="209">
        <f t="shared" si="1179"/>
        <v>0</v>
      </c>
      <c r="R320" s="209">
        <f t="shared" si="1179"/>
        <v>0</v>
      </c>
      <c r="S320" s="209">
        <f t="shared" si="1179"/>
        <v>0</v>
      </c>
      <c r="T320" s="209">
        <f t="shared" si="1179"/>
        <v>0</v>
      </c>
      <c r="U320" s="209">
        <f t="shared" si="1179"/>
        <v>0</v>
      </c>
      <c r="V320" s="209">
        <f t="shared" si="1179"/>
        <v>0</v>
      </c>
      <c r="W320" s="209">
        <f t="shared" si="1179"/>
        <v>0</v>
      </c>
      <c r="X320" s="209">
        <f t="shared" si="1179"/>
        <v>0</v>
      </c>
      <c r="Y320" s="209">
        <f t="shared" si="1179"/>
        <v>0</v>
      </c>
    </row>
    <row r="321" spans="1:25" ht="15" outlineLevel="1" thickBot="1" x14ac:dyDescent="0.25">
      <c r="A321" s="183" t="s">
        <v>119</v>
      </c>
      <c r="B321" s="184">
        <f t="shared" ref="B321:Y321" si="1180">B314</f>
        <v>3.0303901600000001</v>
      </c>
      <c r="C321" s="184">
        <f t="shared" si="1180"/>
        <v>3.0303901600000001</v>
      </c>
      <c r="D321" s="184">
        <f t="shared" si="1180"/>
        <v>3.0303901600000001</v>
      </c>
      <c r="E321" s="184">
        <f t="shared" si="1180"/>
        <v>3.0303901600000001</v>
      </c>
      <c r="F321" s="184">
        <f t="shared" si="1180"/>
        <v>3.0303901600000001</v>
      </c>
      <c r="G321" s="184">
        <f t="shared" si="1180"/>
        <v>3.0303901600000001</v>
      </c>
      <c r="H321" s="184">
        <f t="shared" si="1180"/>
        <v>3.0303901600000001</v>
      </c>
      <c r="I321" s="184">
        <f t="shared" si="1180"/>
        <v>3.0303901600000001</v>
      </c>
      <c r="J321" s="184">
        <f t="shared" si="1180"/>
        <v>3.0303901600000001</v>
      </c>
      <c r="K321" s="184">
        <f t="shared" si="1180"/>
        <v>3.0303901600000001</v>
      </c>
      <c r="L321" s="184">
        <f t="shared" si="1180"/>
        <v>3.0303901600000001</v>
      </c>
      <c r="M321" s="184">
        <f t="shared" si="1180"/>
        <v>3.0303901600000001</v>
      </c>
      <c r="N321" s="184">
        <f t="shared" si="1180"/>
        <v>3.0303901600000001</v>
      </c>
      <c r="O321" s="184">
        <f t="shared" si="1180"/>
        <v>3.0303901600000001</v>
      </c>
      <c r="P321" s="184">
        <f t="shared" si="1180"/>
        <v>3.0303901600000001</v>
      </c>
      <c r="Q321" s="184">
        <f t="shared" si="1180"/>
        <v>3.0303901600000001</v>
      </c>
      <c r="R321" s="184">
        <f t="shared" si="1180"/>
        <v>3.0303901600000001</v>
      </c>
      <c r="S321" s="184">
        <f t="shared" si="1180"/>
        <v>3.0303901600000001</v>
      </c>
      <c r="T321" s="184">
        <f t="shared" si="1180"/>
        <v>3.0303901600000001</v>
      </c>
      <c r="U321" s="184">
        <f t="shared" si="1180"/>
        <v>3.0303901600000001</v>
      </c>
      <c r="V321" s="184">
        <f t="shared" si="1180"/>
        <v>3.0303901600000001</v>
      </c>
      <c r="W321" s="184">
        <f t="shared" si="1180"/>
        <v>3.0303901600000001</v>
      </c>
      <c r="X321" s="184">
        <f t="shared" si="1180"/>
        <v>3.0303901600000001</v>
      </c>
      <c r="Y321" s="185">
        <f t="shared" si="1180"/>
        <v>3.0303901600000001</v>
      </c>
    </row>
    <row r="322" spans="1:25" x14ac:dyDescent="0.2">
      <c r="A322" s="181">
        <v>14</v>
      </c>
      <c r="B322" s="179">
        <f>ROUND(SUM(B323:B328),2)</f>
        <v>3337.43</v>
      </c>
      <c r="C322" s="179">
        <f t="shared" ref="C322" si="1181">ROUND(SUM(C323:C328),2)</f>
        <v>3393.17</v>
      </c>
      <c r="D322" s="179">
        <f t="shared" ref="D322" si="1182">ROUND(SUM(D323:D328),2)</f>
        <v>3414.42</v>
      </c>
      <c r="E322" s="179">
        <f t="shared" ref="E322" si="1183">ROUND(SUM(E323:E328),2)</f>
        <v>3435.34</v>
      </c>
      <c r="F322" s="179">
        <f t="shared" ref="F322" si="1184">ROUND(SUM(F323:F328),2)</f>
        <v>3469.16</v>
      </c>
      <c r="G322" s="179">
        <f t="shared" ref="G322" si="1185">ROUND(SUM(G323:G328),2)</f>
        <v>3479.09</v>
      </c>
      <c r="H322" s="179">
        <f t="shared" ref="H322" si="1186">ROUND(SUM(H323:H328),2)</f>
        <v>3468.89</v>
      </c>
      <c r="I322" s="179">
        <f t="shared" ref="I322" si="1187">ROUND(SUM(I323:I328),2)</f>
        <v>3503.71</v>
      </c>
      <c r="J322" s="179">
        <f t="shared" ref="J322" si="1188">ROUND(SUM(J323:J328),2)</f>
        <v>3412.63</v>
      </c>
      <c r="K322" s="179">
        <f t="shared" ref="K322" si="1189">ROUND(SUM(K323:K328),2)</f>
        <v>3300.01</v>
      </c>
      <c r="L322" s="179">
        <f t="shared" ref="L322" si="1190">ROUND(SUM(L323:L328),2)</f>
        <v>3257.34</v>
      </c>
      <c r="M322" s="179">
        <f t="shared" ref="M322" si="1191">ROUND(SUM(M323:M328),2)</f>
        <v>3282.08</v>
      </c>
      <c r="N322" s="179">
        <f t="shared" ref="N322" si="1192">ROUND(SUM(N323:N328),2)</f>
        <v>3269.19</v>
      </c>
      <c r="O322" s="179">
        <f t="shared" ref="O322" si="1193">ROUND(SUM(O323:O328),2)</f>
        <v>3274.13</v>
      </c>
      <c r="P322" s="179">
        <f t="shared" ref="P322" si="1194">ROUND(SUM(P323:P328),2)</f>
        <v>3267.84</v>
      </c>
      <c r="Q322" s="179">
        <f t="shared" ref="Q322" si="1195">ROUND(SUM(Q323:Q328),2)</f>
        <v>3276.41</v>
      </c>
      <c r="R322" s="179">
        <f t="shared" ref="R322" si="1196">ROUND(SUM(R323:R328),2)</f>
        <v>3278.49</v>
      </c>
      <c r="S322" s="179">
        <f t="shared" ref="S322" si="1197">ROUND(SUM(S323:S328),2)</f>
        <v>3277.95</v>
      </c>
      <c r="T322" s="179">
        <f t="shared" ref="T322" si="1198">ROUND(SUM(T323:T328),2)</f>
        <v>3273.77</v>
      </c>
      <c r="U322" s="179">
        <f t="shared" ref="U322" si="1199">ROUND(SUM(U323:U328),2)</f>
        <v>3276.77</v>
      </c>
      <c r="V322" s="179">
        <f t="shared" ref="V322" si="1200">ROUND(SUM(V323:V328),2)</f>
        <v>3237.42</v>
      </c>
      <c r="W322" s="179">
        <f t="shared" ref="W322" si="1201">ROUND(SUM(W323:W328),2)</f>
        <v>3212.99</v>
      </c>
      <c r="X322" s="179">
        <f t="shared" ref="X322" si="1202">ROUND(SUM(X323:X328),2)</f>
        <v>3216.74</v>
      </c>
      <c r="Y322" s="180">
        <f t="shared" ref="Y322" si="1203">ROUND(SUM(Y323:Y328),2)</f>
        <v>3314.67</v>
      </c>
    </row>
    <row r="323" spans="1:25" ht="38.25" outlineLevel="1" x14ac:dyDescent="0.2">
      <c r="A323" s="182" t="s">
        <v>168</v>
      </c>
      <c r="B323" s="177">
        <f>B103</f>
        <v>730.89003874000002</v>
      </c>
      <c r="C323" s="177">
        <f t="shared" ref="C323:Y323" si="1204">C103</f>
        <v>786.62488900999995</v>
      </c>
      <c r="D323" s="177">
        <f t="shared" si="1204"/>
        <v>807.88064749</v>
      </c>
      <c r="E323" s="177">
        <f t="shared" si="1204"/>
        <v>828.80068719999997</v>
      </c>
      <c r="F323" s="177">
        <f t="shared" si="1204"/>
        <v>862.62346775000003</v>
      </c>
      <c r="G323" s="177">
        <f t="shared" si="1204"/>
        <v>872.54994858999999</v>
      </c>
      <c r="H323" s="177">
        <f t="shared" si="1204"/>
        <v>862.34941461000005</v>
      </c>
      <c r="I323" s="177">
        <f t="shared" si="1204"/>
        <v>897.17349041</v>
      </c>
      <c r="J323" s="177">
        <f t="shared" si="1204"/>
        <v>806.08608721999997</v>
      </c>
      <c r="K323" s="177">
        <f t="shared" si="1204"/>
        <v>693.46957787999997</v>
      </c>
      <c r="L323" s="177">
        <f t="shared" si="1204"/>
        <v>650.79572890999998</v>
      </c>
      <c r="M323" s="177">
        <f t="shared" si="1204"/>
        <v>675.53805242999999</v>
      </c>
      <c r="N323" s="177">
        <f t="shared" si="1204"/>
        <v>662.65135424000005</v>
      </c>
      <c r="O323" s="177">
        <f t="shared" si="1204"/>
        <v>667.58546845000001</v>
      </c>
      <c r="P323" s="177">
        <f t="shared" si="1204"/>
        <v>661.30358379999996</v>
      </c>
      <c r="Q323" s="177">
        <f t="shared" si="1204"/>
        <v>669.87345187000005</v>
      </c>
      <c r="R323" s="177">
        <f t="shared" si="1204"/>
        <v>671.94629259999999</v>
      </c>
      <c r="S323" s="177">
        <f t="shared" si="1204"/>
        <v>671.40742606000003</v>
      </c>
      <c r="T323" s="177">
        <f t="shared" si="1204"/>
        <v>667.23035233999997</v>
      </c>
      <c r="U323" s="177">
        <f t="shared" si="1204"/>
        <v>670.22939986999995</v>
      </c>
      <c r="V323" s="177">
        <f t="shared" si="1204"/>
        <v>630.88368996999998</v>
      </c>
      <c r="W323" s="177">
        <f t="shared" si="1204"/>
        <v>606.44696400999999</v>
      </c>
      <c r="X323" s="177">
        <f t="shared" si="1204"/>
        <v>610.19520272</v>
      </c>
      <c r="Y323" s="178">
        <f t="shared" si="1204"/>
        <v>708.13372169000002</v>
      </c>
    </row>
    <row r="324" spans="1:25" ht="38.25" outlineLevel="1" x14ac:dyDescent="0.2">
      <c r="A324" s="182" t="s">
        <v>72</v>
      </c>
      <c r="B324" s="44">
        <f>B317</f>
        <v>77.17</v>
      </c>
      <c r="C324" s="44">
        <f t="shared" ref="C324:Y324" si="1205">C317</f>
        <v>77.17</v>
      </c>
      <c r="D324" s="44">
        <f t="shared" si="1205"/>
        <v>77.17</v>
      </c>
      <c r="E324" s="44">
        <f t="shared" si="1205"/>
        <v>77.17</v>
      </c>
      <c r="F324" s="44">
        <f t="shared" si="1205"/>
        <v>77.17</v>
      </c>
      <c r="G324" s="44">
        <f t="shared" si="1205"/>
        <v>77.17</v>
      </c>
      <c r="H324" s="44">
        <f t="shared" si="1205"/>
        <v>77.17</v>
      </c>
      <c r="I324" s="44">
        <f t="shared" si="1205"/>
        <v>77.17</v>
      </c>
      <c r="J324" s="44">
        <f t="shared" si="1205"/>
        <v>77.17</v>
      </c>
      <c r="K324" s="44">
        <f t="shared" si="1205"/>
        <v>77.17</v>
      </c>
      <c r="L324" s="44">
        <f t="shared" si="1205"/>
        <v>77.17</v>
      </c>
      <c r="M324" s="44">
        <f t="shared" si="1205"/>
        <v>77.17</v>
      </c>
      <c r="N324" s="44">
        <f t="shared" si="1205"/>
        <v>77.17</v>
      </c>
      <c r="O324" s="44">
        <f t="shared" si="1205"/>
        <v>77.17</v>
      </c>
      <c r="P324" s="44">
        <f t="shared" si="1205"/>
        <v>77.17</v>
      </c>
      <c r="Q324" s="44">
        <f t="shared" si="1205"/>
        <v>77.17</v>
      </c>
      <c r="R324" s="44">
        <f t="shared" si="1205"/>
        <v>77.17</v>
      </c>
      <c r="S324" s="44">
        <f t="shared" si="1205"/>
        <v>77.17</v>
      </c>
      <c r="T324" s="44">
        <f t="shared" si="1205"/>
        <v>77.17</v>
      </c>
      <c r="U324" s="44">
        <f t="shared" si="1205"/>
        <v>77.17</v>
      </c>
      <c r="V324" s="44">
        <f t="shared" si="1205"/>
        <v>77.17</v>
      </c>
      <c r="W324" s="44">
        <f t="shared" si="1205"/>
        <v>77.17</v>
      </c>
      <c r="X324" s="44">
        <f t="shared" si="1205"/>
        <v>77.17</v>
      </c>
      <c r="Y324" s="45">
        <f t="shared" si="1205"/>
        <v>77.17</v>
      </c>
    </row>
    <row r="325" spans="1:25" outlineLevel="1" x14ac:dyDescent="0.2">
      <c r="A325" s="182" t="s">
        <v>3</v>
      </c>
      <c r="B325" s="44">
        <f t="shared" ref="B325:Y325" si="1206">B318</f>
        <v>2395.83</v>
      </c>
      <c r="C325" s="44">
        <f t="shared" si="1206"/>
        <v>2395.83</v>
      </c>
      <c r="D325" s="44">
        <f t="shared" si="1206"/>
        <v>2395.83</v>
      </c>
      <c r="E325" s="44">
        <f t="shared" si="1206"/>
        <v>2395.83</v>
      </c>
      <c r="F325" s="44">
        <f t="shared" si="1206"/>
        <v>2395.83</v>
      </c>
      <c r="G325" s="44">
        <f t="shared" si="1206"/>
        <v>2395.83</v>
      </c>
      <c r="H325" s="44">
        <f t="shared" si="1206"/>
        <v>2395.83</v>
      </c>
      <c r="I325" s="44">
        <f t="shared" si="1206"/>
        <v>2395.83</v>
      </c>
      <c r="J325" s="44">
        <f t="shared" si="1206"/>
        <v>2395.83</v>
      </c>
      <c r="K325" s="44">
        <f t="shared" si="1206"/>
        <v>2395.83</v>
      </c>
      <c r="L325" s="44">
        <f t="shared" si="1206"/>
        <v>2395.83</v>
      </c>
      <c r="M325" s="44">
        <f t="shared" si="1206"/>
        <v>2395.83</v>
      </c>
      <c r="N325" s="44">
        <f t="shared" si="1206"/>
        <v>2395.83</v>
      </c>
      <c r="O325" s="44">
        <f t="shared" si="1206"/>
        <v>2395.83</v>
      </c>
      <c r="P325" s="44">
        <f t="shared" si="1206"/>
        <v>2395.83</v>
      </c>
      <c r="Q325" s="44">
        <f t="shared" si="1206"/>
        <v>2395.83</v>
      </c>
      <c r="R325" s="44">
        <f t="shared" si="1206"/>
        <v>2395.83</v>
      </c>
      <c r="S325" s="44">
        <f t="shared" si="1206"/>
        <v>2395.83</v>
      </c>
      <c r="T325" s="44">
        <f t="shared" si="1206"/>
        <v>2395.83</v>
      </c>
      <c r="U325" s="44">
        <f t="shared" si="1206"/>
        <v>2395.83</v>
      </c>
      <c r="V325" s="44">
        <f t="shared" si="1206"/>
        <v>2395.83</v>
      </c>
      <c r="W325" s="44">
        <f t="shared" si="1206"/>
        <v>2395.83</v>
      </c>
      <c r="X325" s="44">
        <f t="shared" si="1206"/>
        <v>2395.83</v>
      </c>
      <c r="Y325" s="45">
        <f t="shared" si="1206"/>
        <v>2395.83</v>
      </c>
    </row>
    <row r="326" spans="1:25" outlineLevel="1" x14ac:dyDescent="0.2">
      <c r="A326" s="182" t="s">
        <v>4</v>
      </c>
      <c r="B326" s="44">
        <f t="shared" ref="B326:Y327" si="1207">B319</f>
        <v>130.51</v>
      </c>
      <c r="C326" s="44">
        <f t="shared" si="1207"/>
        <v>130.51</v>
      </c>
      <c r="D326" s="44">
        <f t="shared" si="1207"/>
        <v>130.51</v>
      </c>
      <c r="E326" s="44">
        <f t="shared" si="1207"/>
        <v>130.51</v>
      </c>
      <c r="F326" s="44">
        <f t="shared" si="1207"/>
        <v>130.51</v>
      </c>
      <c r="G326" s="44">
        <f t="shared" si="1207"/>
        <v>130.51</v>
      </c>
      <c r="H326" s="44">
        <f t="shared" si="1207"/>
        <v>130.51</v>
      </c>
      <c r="I326" s="44">
        <f t="shared" si="1207"/>
        <v>130.51</v>
      </c>
      <c r="J326" s="44">
        <f t="shared" si="1207"/>
        <v>130.51</v>
      </c>
      <c r="K326" s="44">
        <f t="shared" si="1207"/>
        <v>130.51</v>
      </c>
      <c r="L326" s="44">
        <f t="shared" si="1207"/>
        <v>130.51</v>
      </c>
      <c r="M326" s="44">
        <f t="shared" si="1207"/>
        <v>130.51</v>
      </c>
      <c r="N326" s="44">
        <f t="shared" si="1207"/>
        <v>130.51</v>
      </c>
      <c r="O326" s="44">
        <f t="shared" si="1207"/>
        <v>130.51</v>
      </c>
      <c r="P326" s="44">
        <f t="shared" si="1207"/>
        <v>130.51</v>
      </c>
      <c r="Q326" s="44">
        <f t="shared" si="1207"/>
        <v>130.51</v>
      </c>
      <c r="R326" s="44">
        <f t="shared" si="1207"/>
        <v>130.51</v>
      </c>
      <c r="S326" s="44">
        <f t="shared" si="1207"/>
        <v>130.51</v>
      </c>
      <c r="T326" s="44">
        <f t="shared" si="1207"/>
        <v>130.51</v>
      </c>
      <c r="U326" s="44">
        <f t="shared" si="1207"/>
        <v>130.51</v>
      </c>
      <c r="V326" s="44">
        <f t="shared" si="1207"/>
        <v>130.51</v>
      </c>
      <c r="W326" s="44">
        <f t="shared" si="1207"/>
        <v>130.51</v>
      </c>
      <c r="X326" s="44">
        <f t="shared" si="1207"/>
        <v>130.51</v>
      </c>
      <c r="Y326" s="45">
        <f t="shared" si="1207"/>
        <v>130.51</v>
      </c>
    </row>
    <row r="327" spans="1:25" ht="25.5" outlineLevel="1" x14ac:dyDescent="0.2">
      <c r="A327" s="69" t="s">
        <v>179</v>
      </c>
      <c r="B327" s="209">
        <f>B320</f>
        <v>0</v>
      </c>
      <c r="C327" s="209">
        <f t="shared" si="1207"/>
        <v>0</v>
      </c>
      <c r="D327" s="209">
        <f t="shared" si="1207"/>
        <v>0</v>
      </c>
      <c r="E327" s="209">
        <f t="shared" si="1207"/>
        <v>0</v>
      </c>
      <c r="F327" s="209">
        <f t="shared" si="1207"/>
        <v>0</v>
      </c>
      <c r="G327" s="209">
        <f t="shared" si="1207"/>
        <v>0</v>
      </c>
      <c r="H327" s="209">
        <f t="shared" si="1207"/>
        <v>0</v>
      </c>
      <c r="I327" s="209">
        <f t="shared" si="1207"/>
        <v>0</v>
      </c>
      <c r="J327" s="209">
        <f t="shared" si="1207"/>
        <v>0</v>
      </c>
      <c r="K327" s="209">
        <f t="shared" si="1207"/>
        <v>0</v>
      </c>
      <c r="L327" s="209">
        <f t="shared" si="1207"/>
        <v>0</v>
      </c>
      <c r="M327" s="209">
        <f t="shared" si="1207"/>
        <v>0</v>
      </c>
      <c r="N327" s="209">
        <f t="shared" si="1207"/>
        <v>0</v>
      </c>
      <c r="O327" s="209">
        <f t="shared" si="1207"/>
        <v>0</v>
      </c>
      <c r="P327" s="209">
        <f t="shared" si="1207"/>
        <v>0</v>
      </c>
      <c r="Q327" s="209">
        <f t="shared" si="1207"/>
        <v>0</v>
      </c>
      <c r="R327" s="209">
        <f t="shared" si="1207"/>
        <v>0</v>
      </c>
      <c r="S327" s="209">
        <f t="shared" si="1207"/>
        <v>0</v>
      </c>
      <c r="T327" s="209">
        <f t="shared" si="1207"/>
        <v>0</v>
      </c>
      <c r="U327" s="209">
        <f t="shared" si="1207"/>
        <v>0</v>
      </c>
      <c r="V327" s="209">
        <f t="shared" si="1207"/>
        <v>0</v>
      </c>
      <c r="W327" s="209">
        <f t="shared" si="1207"/>
        <v>0</v>
      </c>
      <c r="X327" s="209">
        <f t="shared" si="1207"/>
        <v>0</v>
      </c>
      <c r="Y327" s="209">
        <f t="shared" si="1207"/>
        <v>0</v>
      </c>
    </row>
    <row r="328" spans="1:25" ht="15" outlineLevel="1" thickBot="1" x14ac:dyDescent="0.25">
      <c r="A328" s="183" t="s">
        <v>119</v>
      </c>
      <c r="B328" s="184">
        <f t="shared" ref="B328:Y328" si="1208">B321</f>
        <v>3.0303901600000001</v>
      </c>
      <c r="C328" s="184">
        <f t="shared" si="1208"/>
        <v>3.0303901600000001</v>
      </c>
      <c r="D328" s="184">
        <f t="shared" si="1208"/>
        <v>3.0303901600000001</v>
      </c>
      <c r="E328" s="184">
        <f t="shared" si="1208"/>
        <v>3.0303901600000001</v>
      </c>
      <c r="F328" s="184">
        <f t="shared" si="1208"/>
        <v>3.0303901600000001</v>
      </c>
      <c r="G328" s="184">
        <f t="shared" si="1208"/>
        <v>3.0303901600000001</v>
      </c>
      <c r="H328" s="184">
        <f t="shared" si="1208"/>
        <v>3.0303901600000001</v>
      </c>
      <c r="I328" s="184">
        <f t="shared" si="1208"/>
        <v>3.0303901600000001</v>
      </c>
      <c r="J328" s="184">
        <f t="shared" si="1208"/>
        <v>3.0303901600000001</v>
      </c>
      <c r="K328" s="184">
        <f t="shared" si="1208"/>
        <v>3.0303901600000001</v>
      </c>
      <c r="L328" s="184">
        <f t="shared" si="1208"/>
        <v>3.0303901600000001</v>
      </c>
      <c r="M328" s="184">
        <f t="shared" si="1208"/>
        <v>3.0303901600000001</v>
      </c>
      <c r="N328" s="184">
        <f t="shared" si="1208"/>
        <v>3.0303901600000001</v>
      </c>
      <c r="O328" s="184">
        <f t="shared" si="1208"/>
        <v>3.0303901600000001</v>
      </c>
      <c r="P328" s="184">
        <f t="shared" si="1208"/>
        <v>3.0303901600000001</v>
      </c>
      <c r="Q328" s="184">
        <f t="shared" si="1208"/>
        <v>3.0303901600000001</v>
      </c>
      <c r="R328" s="184">
        <f t="shared" si="1208"/>
        <v>3.0303901600000001</v>
      </c>
      <c r="S328" s="184">
        <f t="shared" si="1208"/>
        <v>3.0303901600000001</v>
      </c>
      <c r="T328" s="184">
        <f t="shared" si="1208"/>
        <v>3.0303901600000001</v>
      </c>
      <c r="U328" s="184">
        <f t="shared" si="1208"/>
        <v>3.0303901600000001</v>
      </c>
      <c r="V328" s="184">
        <f t="shared" si="1208"/>
        <v>3.0303901600000001</v>
      </c>
      <c r="W328" s="184">
        <f t="shared" si="1208"/>
        <v>3.0303901600000001</v>
      </c>
      <c r="X328" s="184">
        <f t="shared" si="1208"/>
        <v>3.0303901600000001</v>
      </c>
      <c r="Y328" s="185">
        <f t="shared" si="1208"/>
        <v>3.0303901600000001</v>
      </c>
    </row>
    <row r="329" spans="1:25" x14ac:dyDescent="0.2">
      <c r="A329" s="181">
        <v>15</v>
      </c>
      <c r="B329" s="179">
        <f>ROUND(SUM(B330:B335),2)</f>
        <v>3334.92</v>
      </c>
      <c r="C329" s="179">
        <f t="shared" ref="C329" si="1209">ROUND(SUM(C330:C335),2)</f>
        <v>3391.08</v>
      </c>
      <c r="D329" s="179">
        <f t="shared" ref="D329" si="1210">ROUND(SUM(D330:D335),2)</f>
        <v>3383.29</v>
      </c>
      <c r="E329" s="179">
        <f t="shared" ref="E329" si="1211">ROUND(SUM(E330:E335),2)</f>
        <v>3405.81</v>
      </c>
      <c r="F329" s="179">
        <f t="shared" ref="F329" si="1212">ROUND(SUM(F330:F335),2)</f>
        <v>3417.37</v>
      </c>
      <c r="G329" s="179">
        <f t="shared" ref="G329" si="1213">ROUND(SUM(G330:G335),2)</f>
        <v>3413.85</v>
      </c>
      <c r="H329" s="179">
        <f t="shared" ref="H329" si="1214">ROUND(SUM(H330:H335),2)</f>
        <v>3378.71</v>
      </c>
      <c r="I329" s="179">
        <f t="shared" ref="I329" si="1215">ROUND(SUM(I330:I335),2)</f>
        <v>3375.18</v>
      </c>
      <c r="J329" s="179">
        <f t="shared" ref="J329" si="1216">ROUND(SUM(J330:J335),2)</f>
        <v>3275.42</v>
      </c>
      <c r="K329" s="179">
        <f t="shared" ref="K329" si="1217">ROUND(SUM(K330:K335),2)</f>
        <v>3197.93</v>
      </c>
      <c r="L329" s="179">
        <f t="shared" ref="L329" si="1218">ROUND(SUM(L330:L335),2)</f>
        <v>3147.52</v>
      </c>
      <c r="M329" s="179">
        <f t="shared" ref="M329" si="1219">ROUND(SUM(M330:M335),2)</f>
        <v>3142.48</v>
      </c>
      <c r="N329" s="179">
        <f t="shared" ref="N329" si="1220">ROUND(SUM(N330:N335),2)</f>
        <v>3148.99</v>
      </c>
      <c r="O329" s="179">
        <f t="shared" ref="O329" si="1221">ROUND(SUM(O330:O335),2)</f>
        <v>3143.45</v>
      </c>
      <c r="P329" s="179">
        <f t="shared" ref="P329" si="1222">ROUND(SUM(P330:P335),2)</f>
        <v>3153</v>
      </c>
      <c r="Q329" s="179">
        <f t="shared" ref="Q329" si="1223">ROUND(SUM(Q330:Q335),2)</f>
        <v>3157.59</v>
      </c>
      <c r="R329" s="179">
        <f t="shared" ref="R329" si="1224">ROUND(SUM(R330:R335),2)</f>
        <v>3156.6</v>
      </c>
      <c r="S329" s="179">
        <f t="shared" ref="S329" si="1225">ROUND(SUM(S330:S335),2)</f>
        <v>3164.11</v>
      </c>
      <c r="T329" s="179">
        <f t="shared" ref="T329" si="1226">ROUND(SUM(T330:T335),2)</f>
        <v>3167.51</v>
      </c>
      <c r="U329" s="179">
        <f t="shared" ref="U329" si="1227">ROUND(SUM(U330:U335),2)</f>
        <v>3150.98</v>
      </c>
      <c r="V329" s="179">
        <f t="shared" ref="V329" si="1228">ROUND(SUM(V330:V335),2)</f>
        <v>3118.87</v>
      </c>
      <c r="W329" s="179">
        <f t="shared" ref="W329" si="1229">ROUND(SUM(W330:W335),2)</f>
        <v>3141.63</v>
      </c>
      <c r="X329" s="179">
        <f t="shared" ref="X329" si="1230">ROUND(SUM(X330:X335),2)</f>
        <v>3172.45</v>
      </c>
      <c r="Y329" s="180">
        <f t="shared" ref="Y329" si="1231">ROUND(SUM(Y330:Y335),2)</f>
        <v>3259.15</v>
      </c>
    </row>
    <row r="330" spans="1:25" ht="38.25" outlineLevel="1" x14ac:dyDescent="0.2">
      <c r="A330" s="182" t="s">
        <v>168</v>
      </c>
      <c r="B330" s="177">
        <f>B110</f>
        <v>728.38365956999996</v>
      </c>
      <c r="C330" s="177">
        <f t="shared" ref="C330:Y330" si="1232">C110</f>
        <v>784.54323352999995</v>
      </c>
      <c r="D330" s="177">
        <f t="shared" si="1232"/>
        <v>776.75007668000001</v>
      </c>
      <c r="E330" s="177">
        <f t="shared" si="1232"/>
        <v>799.27377066999998</v>
      </c>
      <c r="F330" s="177">
        <f t="shared" si="1232"/>
        <v>810.83193704999996</v>
      </c>
      <c r="G330" s="177">
        <f t="shared" si="1232"/>
        <v>807.30733285999997</v>
      </c>
      <c r="H330" s="177">
        <f t="shared" si="1232"/>
        <v>772.17318422000005</v>
      </c>
      <c r="I330" s="177">
        <f t="shared" si="1232"/>
        <v>768.63718205999999</v>
      </c>
      <c r="J330" s="177">
        <f t="shared" si="1232"/>
        <v>668.88398609000001</v>
      </c>
      <c r="K330" s="177">
        <f t="shared" si="1232"/>
        <v>591.39124454</v>
      </c>
      <c r="L330" s="177">
        <f t="shared" si="1232"/>
        <v>540.97481030999995</v>
      </c>
      <c r="M330" s="177">
        <f t="shared" si="1232"/>
        <v>535.93518039000003</v>
      </c>
      <c r="N330" s="177">
        <f t="shared" si="1232"/>
        <v>542.44819925000002</v>
      </c>
      <c r="O330" s="177">
        <f t="shared" si="1232"/>
        <v>536.91349131000004</v>
      </c>
      <c r="P330" s="177">
        <f t="shared" si="1232"/>
        <v>546.45859151000002</v>
      </c>
      <c r="Q330" s="177">
        <f t="shared" si="1232"/>
        <v>551.05098624000004</v>
      </c>
      <c r="R330" s="177">
        <f t="shared" si="1232"/>
        <v>550.05581835999999</v>
      </c>
      <c r="S330" s="177">
        <f t="shared" si="1232"/>
        <v>557.57203068000001</v>
      </c>
      <c r="T330" s="177">
        <f t="shared" si="1232"/>
        <v>560.96802018999995</v>
      </c>
      <c r="U330" s="177">
        <f t="shared" si="1232"/>
        <v>544.43861286000003</v>
      </c>
      <c r="V330" s="177">
        <f t="shared" si="1232"/>
        <v>512.33128855999996</v>
      </c>
      <c r="W330" s="177">
        <f t="shared" si="1232"/>
        <v>535.09180443000002</v>
      </c>
      <c r="X330" s="177">
        <f t="shared" si="1232"/>
        <v>565.91373775</v>
      </c>
      <c r="Y330" s="178">
        <f t="shared" si="1232"/>
        <v>652.60718986999996</v>
      </c>
    </row>
    <row r="331" spans="1:25" ht="38.25" outlineLevel="1" x14ac:dyDescent="0.2">
      <c r="A331" s="182" t="s">
        <v>72</v>
      </c>
      <c r="B331" s="44">
        <f>B324</f>
        <v>77.17</v>
      </c>
      <c r="C331" s="44">
        <f t="shared" ref="C331:Y331" si="1233">C324</f>
        <v>77.17</v>
      </c>
      <c r="D331" s="44">
        <f t="shared" si="1233"/>
        <v>77.17</v>
      </c>
      <c r="E331" s="44">
        <f t="shared" si="1233"/>
        <v>77.17</v>
      </c>
      <c r="F331" s="44">
        <f t="shared" si="1233"/>
        <v>77.17</v>
      </c>
      <c r="G331" s="44">
        <f t="shared" si="1233"/>
        <v>77.17</v>
      </c>
      <c r="H331" s="44">
        <f t="shared" si="1233"/>
        <v>77.17</v>
      </c>
      <c r="I331" s="44">
        <f t="shared" si="1233"/>
        <v>77.17</v>
      </c>
      <c r="J331" s="44">
        <f t="shared" si="1233"/>
        <v>77.17</v>
      </c>
      <c r="K331" s="44">
        <f t="shared" si="1233"/>
        <v>77.17</v>
      </c>
      <c r="L331" s="44">
        <f t="shared" si="1233"/>
        <v>77.17</v>
      </c>
      <c r="M331" s="44">
        <f t="shared" si="1233"/>
        <v>77.17</v>
      </c>
      <c r="N331" s="44">
        <f t="shared" si="1233"/>
        <v>77.17</v>
      </c>
      <c r="O331" s="44">
        <f t="shared" si="1233"/>
        <v>77.17</v>
      </c>
      <c r="P331" s="44">
        <f t="shared" si="1233"/>
        <v>77.17</v>
      </c>
      <c r="Q331" s="44">
        <f t="shared" si="1233"/>
        <v>77.17</v>
      </c>
      <c r="R331" s="44">
        <f t="shared" si="1233"/>
        <v>77.17</v>
      </c>
      <c r="S331" s="44">
        <f t="shared" si="1233"/>
        <v>77.17</v>
      </c>
      <c r="T331" s="44">
        <f t="shared" si="1233"/>
        <v>77.17</v>
      </c>
      <c r="U331" s="44">
        <f t="shared" si="1233"/>
        <v>77.17</v>
      </c>
      <c r="V331" s="44">
        <f t="shared" si="1233"/>
        <v>77.17</v>
      </c>
      <c r="W331" s="44">
        <f t="shared" si="1233"/>
        <v>77.17</v>
      </c>
      <c r="X331" s="44">
        <f t="shared" si="1233"/>
        <v>77.17</v>
      </c>
      <c r="Y331" s="45">
        <f t="shared" si="1233"/>
        <v>77.17</v>
      </c>
    </row>
    <row r="332" spans="1:25" outlineLevel="1" x14ac:dyDescent="0.2">
      <c r="A332" s="182" t="s">
        <v>3</v>
      </c>
      <c r="B332" s="44">
        <f t="shared" ref="B332:Y332" si="1234">B325</f>
        <v>2395.83</v>
      </c>
      <c r="C332" s="44">
        <f t="shared" si="1234"/>
        <v>2395.83</v>
      </c>
      <c r="D332" s="44">
        <f t="shared" si="1234"/>
        <v>2395.83</v>
      </c>
      <c r="E332" s="44">
        <f t="shared" si="1234"/>
        <v>2395.83</v>
      </c>
      <c r="F332" s="44">
        <f t="shared" si="1234"/>
        <v>2395.83</v>
      </c>
      <c r="G332" s="44">
        <f t="shared" si="1234"/>
        <v>2395.83</v>
      </c>
      <c r="H332" s="44">
        <f t="shared" si="1234"/>
        <v>2395.83</v>
      </c>
      <c r="I332" s="44">
        <f t="shared" si="1234"/>
        <v>2395.83</v>
      </c>
      <c r="J332" s="44">
        <f t="shared" si="1234"/>
        <v>2395.83</v>
      </c>
      <c r="K332" s="44">
        <f t="shared" si="1234"/>
        <v>2395.83</v>
      </c>
      <c r="L332" s="44">
        <f t="shared" si="1234"/>
        <v>2395.83</v>
      </c>
      <c r="M332" s="44">
        <f t="shared" si="1234"/>
        <v>2395.83</v>
      </c>
      <c r="N332" s="44">
        <f t="shared" si="1234"/>
        <v>2395.83</v>
      </c>
      <c r="O332" s="44">
        <f t="shared" si="1234"/>
        <v>2395.83</v>
      </c>
      <c r="P332" s="44">
        <f t="shared" si="1234"/>
        <v>2395.83</v>
      </c>
      <c r="Q332" s="44">
        <f t="shared" si="1234"/>
        <v>2395.83</v>
      </c>
      <c r="R332" s="44">
        <f t="shared" si="1234"/>
        <v>2395.83</v>
      </c>
      <c r="S332" s="44">
        <f t="shared" si="1234"/>
        <v>2395.83</v>
      </c>
      <c r="T332" s="44">
        <f t="shared" si="1234"/>
        <v>2395.83</v>
      </c>
      <c r="U332" s="44">
        <f t="shared" si="1234"/>
        <v>2395.83</v>
      </c>
      <c r="V332" s="44">
        <f t="shared" si="1234"/>
        <v>2395.83</v>
      </c>
      <c r="W332" s="44">
        <f t="shared" si="1234"/>
        <v>2395.83</v>
      </c>
      <c r="X332" s="44">
        <f t="shared" si="1234"/>
        <v>2395.83</v>
      </c>
      <c r="Y332" s="45">
        <f t="shared" si="1234"/>
        <v>2395.83</v>
      </c>
    </row>
    <row r="333" spans="1:25" outlineLevel="1" x14ac:dyDescent="0.2">
      <c r="A333" s="182" t="s">
        <v>4</v>
      </c>
      <c r="B333" s="44">
        <f t="shared" ref="B333:Y334" si="1235">B326</f>
        <v>130.51</v>
      </c>
      <c r="C333" s="44">
        <f t="shared" si="1235"/>
        <v>130.51</v>
      </c>
      <c r="D333" s="44">
        <f t="shared" si="1235"/>
        <v>130.51</v>
      </c>
      <c r="E333" s="44">
        <f t="shared" si="1235"/>
        <v>130.51</v>
      </c>
      <c r="F333" s="44">
        <f t="shared" si="1235"/>
        <v>130.51</v>
      </c>
      <c r="G333" s="44">
        <f t="shared" si="1235"/>
        <v>130.51</v>
      </c>
      <c r="H333" s="44">
        <f t="shared" si="1235"/>
        <v>130.51</v>
      </c>
      <c r="I333" s="44">
        <f t="shared" si="1235"/>
        <v>130.51</v>
      </c>
      <c r="J333" s="44">
        <f t="shared" si="1235"/>
        <v>130.51</v>
      </c>
      <c r="K333" s="44">
        <f t="shared" si="1235"/>
        <v>130.51</v>
      </c>
      <c r="L333" s="44">
        <f t="shared" si="1235"/>
        <v>130.51</v>
      </c>
      <c r="M333" s="44">
        <f t="shared" si="1235"/>
        <v>130.51</v>
      </c>
      <c r="N333" s="44">
        <f t="shared" si="1235"/>
        <v>130.51</v>
      </c>
      <c r="O333" s="44">
        <f t="shared" si="1235"/>
        <v>130.51</v>
      </c>
      <c r="P333" s="44">
        <f t="shared" si="1235"/>
        <v>130.51</v>
      </c>
      <c r="Q333" s="44">
        <f t="shared" si="1235"/>
        <v>130.51</v>
      </c>
      <c r="R333" s="44">
        <f t="shared" si="1235"/>
        <v>130.51</v>
      </c>
      <c r="S333" s="44">
        <f t="shared" si="1235"/>
        <v>130.51</v>
      </c>
      <c r="T333" s="44">
        <f t="shared" si="1235"/>
        <v>130.51</v>
      </c>
      <c r="U333" s="44">
        <f t="shared" si="1235"/>
        <v>130.51</v>
      </c>
      <c r="V333" s="44">
        <f t="shared" si="1235"/>
        <v>130.51</v>
      </c>
      <c r="W333" s="44">
        <f t="shared" si="1235"/>
        <v>130.51</v>
      </c>
      <c r="X333" s="44">
        <f t="shared" si="1235"/>
        <v>130.51</v>
      </c>
      <c r="Y333" s="45">
        <f t="shared" si="1235"/>
        <v>130.51</v>
      </c>
    </row>
    <row r="334" spans="1:25" ht="25.5" outlineLevel="1" x14ac:dyDescent="0.2">
      <c r="A334" s="69" t="s">
        <v>179</v>
      </c>
      <c r="B334" s="209">
        <f>B327</f>
        <v>0</v>
      </c>
      <c r="C334" s="209">
        <f t="shared" si="1235"/>
        <v>0</v>
      </c>
      <c r="D334" s="209">
        <f t="shared" si="1235"/>
        <v>0</v>
      </c>
      <c r="E334" s="209">
        <f t="shared" si="1235"/>
        <v>0</v>
      </c>
      <c r="F334" s="209">
        <f t="shared" si="1235"/>
        <v>0</v>
      </c>
      <c r="G334" s="209">
        <f t="shared" si="1235"/>
        <v>0</v>
      </c>
      <c r="H334" s="209">
        <f t="shared" si="1235"/>
        <v>0</v>
      </c>
      <c r="I334" s="209">
        <f t="shared" si="1235"/>
        <v>0</v>
      </c>
      <c r="J334" s="209">
        <f t="shared" si="1235"/>
        <v>0</v>
      </c>
      <c r="K334" s="209">
        <f t="shared" si="1235"/>
        <v>0</v>
      </c>
      <c r="L334" s="209">
        <f t="shared" si="1235"/>
        <v>0</v>
      </c>
      <c r="M334" s="209">
        <f t="shared" si="1235"/>
        <v>0</v>
      </c>
      <c r="N334" s="209">
        <f t="shared" si="1235"/>
        <v>0</v>
      </c>
      <c r="O334" s="209">
        <f t="shared" si="1235"/>
        <v>0</v>
      </c>
      <c r="P334" s="209">
        <f t="shared" si="1235"/>
        <v>0</v>
      </c>
      <c r="Q334" s="209">
        <f t="shared" si="1235"/>
        <v>0</v>
      </c>
      <c r="R334" s="209">
        <f t="shared" si="1235"/>
        <v>0</v>
      </c>
      <c r="S334" s="209">
        <f t="shared" si="1235"/>
        <v>0</v>
      </c>
      <c r="T334" s="209">
        <f t="shared" si="1235"/>
        <v>0</v>
      </c>
      <c r="U334" s="209">
        <f t="shared" si="1235"/>
        <v>0</v>
      </c>
      <c r="V334" s="209">
        <f t="shared" si="1235"/>
        <v>0</v>
      </c>
      <c r="W334" s="209">
        <f t="shared" si="1235"/>
        <v>0</v>
      </c>
      <c r="X334" s="209">
        <f t="shared" si="1235"/>
        <v>0</v>
      </c>
      <c r="Y334" s="209">
        <f t="shared" si="1235"/>
        <v>0</v>
      </c>
    </row>
    <row r="335" spans="1:25" ht="15" outlineLevel="1" thickBot="1" x14ac:dyDescent="0.25">
      <c r="A335" s="183" t="s">
        <v>119</v>
      </c>
      <c r="B335" s="184">
        <f t="shared" ref="B335:Y335" si="1236">B328</f>
        <v>3.0303901600000001</v>
      </c>
      <c r="C335" s="184">
        <f t="shared" si="1236"/>
        <v>3.0303901600000001</v>
      </c>
      <c r="D335" s="184">
        <f t="shared" si="1236"/>
        <v>3.0303901600000001</v>
      </c>
      <c r="E335" s="184">
        <f t="shared" si="1236"/>
        <v>3.0303901600000001</v>
      </c>
      <c r="F335" s="184">
        <f t="shared" si="1236"/>
        <v>3.0303901600000001</v>
      </c>
      <c r="G335" s="184">
        <f t="shared" si="1236"/>
        <v>3.0303901600000001</v>
      </c>
      <c r="H335" s="184">
        <f t="shared" si="1236"/>
        <v>3.0303901600000001</v>
      </c>
      <c r="I335" s="184">
        <f t="shared" si="1236"/>
        <v>3.0303901600000001</v>
      </c>
      <c r="J335" s="184">
        <f t="shared" si="1236"/>
        <v>3.0303901600000001</v>
      </c>
      <c r="K335" s="184">
        <f t="shared" si="1236"/>
        <v>3.0303901600000001</v>
      </c>
      <c r="L335" s="184">
        <f t="shared" si="1236"/>
        <v>3.0303901600000001</v>
      </c>
      <c r="M335" s="184">
        <f t="shared" si="1236"/>
        <v>3.0303901600000001</v>
      </c>
      <c r="N335" s="184">
        <f t="shared" si="1236"/>
        <v>3.0303901600000001</v>
      </c>
      <c r="O335" s="184">
        <f t="shared" si="1236"/>
        <v>3.0303901600000001</v>
      </c>
      <c r="P335" s="184">
        <f t="shared" si="1236"/>
        <v>3.0303901600000001</v>
      </c>
      <c r="Q335" s="184">
        <f t="shared" si="1236"/>
        <v>3.0303901600000001</v>
      </c>
      <c r="R335" s="184">
        <f t="shared" si="1236"/>
        <v>3.0303901600000001</v>
      </c>
      <c r="S335" s="184">
        <f t="shared" si="1236"/>
        <v>3.0303901600000001</v>
      </c>
      <c r="T335" s="184">
        <f t="shared" si="1236"/>
        <v>3.0303901600000001</v>
      </c>
      <c r="U335" s="184">
        <f t="shared" si="1236"/>
        <v>3.0303901600000001</v>
      </c>
      <c r="V335" s="184">
        <f t="shared" si="1236"/>
        <v>3.0303901600000001</v>
      </c>
      <c r="W335" s="184">
        <f t="shared" si="1236"/>
        <v>3.0303901600000001</v>
      </c>
      <c r="X335" s="184">
        <f t="shared" si="1236"/>
        <v>3.0303901600000001</v>
      </c>
      <c r="Y335" s="185">
        <f t="shared" si="1236"/>
        <v>3.0303901600000001</v>
      </c>
    </row>
    <row r="336" spans="1:25" x14ac:dyDescent="0.2">
      <c r="A336" s="181">
        <v>16</v>
      </c>
      <c r="B336" s="179">
        <f>ROUND(SUM(B337:B342),2)</f>
        <v>3314.32</v>
      </c>
      <c r="C336" s="179">
        <f t="shared" ref="C336" si="1237">ROUND(SUM(C337:C342),2)</f>
        <v>3372.88</v>
      </c>
      <c r="D336" s="179">
        <f t="shared" ref="D336" si="1238">ROUND(SUM(D337:D342),2)</f>
        <v>3418.36</v>
      </c>
      <c r="E336" s="179">
        <f t="shared" ref="E336" si="1239">ROUND(SUM(E337:E342),2)</f>
        <v>3428.66</v>
      </c>
      <c r="F336" s="179">
        <f t="shared" ref="F336" si="1240">ROUND(SUM(F337:F342),2)</f>
        <v>3442.49</v>
      </c>
      <c r="G336" s="179">
        <f t="shared" ref="G336" si="1241">ROUND(SUM(G337:G342),2)</f>
        <v>3448.2</v>
      </c>
      <c r="H336" s="179">
        <f t="shared" ref="H336" si="1242">ROUND(SUM(H337:H342),2)</f>
        <v>3406.77</v>
      </c>
      <c r="I336" s="179">
        <f t="shared" ref="I336" si="1243">ROUND(SUM(I337:I342),2)</f>
        <v>3359.39</v>
      </c>
      <c r="J336" s="179">
        <f t="shared" ref="J336" si="1244">ROUND(SUM(J337:J342),2)</f>
        <v>3262.9</v>
      </c>
      <c r="K336" s="179">
        <f t="shared" ref="K336" si="1245">ROUND(SUM(K337:K342),2)</f>
        <v>3206.41</v>
      </c>
      <c r="L336" s="179">
        <f t="shared" ref="L336" si="1246">ROUND(SUM(L337:L342),2)</f>
        <v>3157.2</v>
      </c>
      <c r="M336" s="179">
        <f t="shared" ref="M336" si="1247">ROUND(SUM(M337:M342),2)</f>
        <v>3172.17</v>
      </c>
      <c r="N336" s="179">
        <f t="shared" ref="N336" si="1248">ROUND(SUM(N337:N342),2)</f>
        <v>3210.42</v>
      </c>
      <c r="O336" s="179">
        <f t="shared" ref="O336" si="1249">ROUND(SUM(O337:O342),2)</f>
        <v>3234.59</v>
      </c>
      <c r="P336" s="179">
        <f t="shared" ref="P336" si="1250">ROUND(SUM(P337:P342),2)</f>
        <v>3203.77</v>
      </c>
      <c r="Q336" s="179">
        <f t="shared" ref="Q336" si="1251">ROUND(SUM(Q337:Q342),2)</f>
        <v>3189.83</v>
      </c>
      <c r="R336" s="179">
        <f t="shared" ref="R336" si="1252">ROUND(SUM(R337:R342),2)</f>
        <v>3193.52</v>
      </c>
      <c r="S336" s="179">
        <f t="shared" ref="S336" si="1253">ROUND(SUM(S337:S342),2)</f>
        <v>3197.17</v>
      </c>
      <c r="T336" s="179">
        <f t="shared" ref="T336" si="1254">ROUND(SUM(T337:T342),2)</f>
        <v>3197.47</v>
      </c>
      <c r="U336" s="179">
        <f t="shared" ref="U336" si="1255">ROUND(SUM(U337:U342),2)</f>
        <v>3206.1</v>
      </c>
      <c r="V336" s="179">
        <f t="shared" ref="V336" si="1256">ROUND(SUM(V337:V342),2)</f>
        <v>3183.46</v>
      </c>
      <c r="W336" s="179">
        <f t="shared" ref="W336" si="1257">ROUND(SUM(W337:W342),2)</f>
        <v>3211.11</v>
      </c>
      <c r="X336" s="179">
        <f t="shared" ref="X336" si="1258">ROUND(SUM(X337:X342),2)</f>
        <v>3229.98</v>
      </c>
      <c r="Y336" s="180">
        <f t="shared" ref="Y336" si="1259">ROUND(SUM(Y337:Y342),2)</f>
        <v>3307.28</v>
      </c>
    </row>
    <row r="337" spans="1:25" ht="38.25" outlineLevel="1" x14ac:dyDescent="0.2">
      <c r="A337" s="182" t="s">
        <v>168</v>
      </c>
      <c r="B337" s="177">
        <f>B117</f>
        <v>707.78261569999995</v>
      </c>
      <c r="C337" s="177">
        <f t="shared" ref="C337:Y337" si="1260">C117</f>
        <v>766.34395870000003</v>
      </c>
      <c r="D337" s="177">
        <f t="shared" si="1260"/>
        <v>811.82437429000004</v>
      </c>
      <c r="E337" s="177">
        <f t="shared" si="1260"/>
        <v>822.12154998000005</v>
      </c>
      <c r="F337" s="177">
        <f t="shared" si="1260"/>
        <v>835.94546243000002</v>
      </c>
      <c r="G337" s="177">
        <f t="shared" si="1260"/>
        <v>841.65626559999998</v>
      </c>
      <c r="H337" s="177">
        <f t="shared" si="1260"/>
        <v>800.22614585999997</v>
      </c>
      <c r="I337" s="177">
        <f t="shared" si="1260"/>
        <v>752.85451771999999</v>
      </c>
      <c r="J337" s="177">
        <f t="shared" si="1260"/>
        <v>656.35719347999998</v>
      </c>
      <c r="K337" s="177">
        <f t="shared" si="1260"/>
        <v>599.86785866000002</v>
      </c>
      <c r="L337" s="177">
        <f t="shared" si="1260"/>
        <v>550.66331094999998</v>
      </c>
      <c r="M337" s="177">
        <f t="shared" si="1260"/>
        <v>565.62579373000005</v>
      </c>
      <c r="N337" s="177">
        <f t="shared" si="1260"/>
        <v>603.88350290999995</v>
      </c>
      <c r="O337" s="177">
        <f t="shared" si="1260"/>
        <v>628.04523985000003</v>
      </c>
      <c r="P337" s="177">
        <f t="shared" si="1260"/>
        <v>597.23460885999998</v>
      </c>
      <c r="Q337" s="177">
        <f t="shared" si="1260"/>
        <v>583.29445453999995</v>
      </c>
      <c r="R337" s="177">
        <f t="shared" si="1260"/>
        <v>586.98037579000004</v>
      </c>
      <c r="S337" s="177">
        <f t="shared" si="1260"/>
        <v>590.63329753999994</v>
      </c>
      <c r="T337" s="177">
        <f t="shared" si="1260"/>
        <v>590.92835445000003</v>
      </c>
      <c r="U337" s="177">
        <f t="shared" si="1260"/>
        <v>599.56153273999996</v>
      </c>
      <c r="V337" s="177">
        <f t="shared" si="1260"/>
        <v>576.91817376999995</v>
      </c>
      <c r="W337" s="177">
        <f t="shared" si="1260"/>
        <v>604.56870856</v>
      </c>
      <c r="X337" s="177">
        <f t="shared" si="1260"/>
        <v>623.43993679000005</v>
      </c>
      <c r="Y337" s="178">
        <f t="shared" si="1260"/>
        <v>700.73749879000002</v>
      </c>
    </row>
    <row r="338" spans="1:25" ht="38.25" outlineLevel="1" x14ac:dyDescent="0.2">
      <c r="A338" s="182" t="s">
        <v>72</v>
      </c>
      <c r="B338" s="44">
        <f>B331</f>
        <v>77.17</v>
      </c>
      <c r="C338" s="44">
        <f t="shared" ref="C338:Y338" si="1261">C331</f>
        <v>77.17</v>
      </c>
      <c r="D338" s="44">
        <f t="shared" si="1261"/>
        <v>77.17</v>
      </c>
      <c r="E338" s="44">
        <f t="shared" si="1261"/>
        <v>77.17</v>
      </c>
      <c r="F338" s="44">
        <f t="shared" si="1261"/>
        <v>77.17</v>
      </c>
      <c r="G338" s="44">
        <f t="shared" si="1261"/>
        <v>77.17</v>
      </c>
      <c r="H338" s="44">
        <f t="shared" si="1261"/>
        <v>77.17</v>
      </c>
      <c r="I338" s="44">
        <f t="shared" si="1261"/>
        <v>77.17</v>
      </c>
      <c r="J338" s="44">
        <f t="shared" si="1261"/>
        <v>77.17</v>
      </c>
      <c r="K338" s="44">
        <f t="shared" si="1261"/>
        <v>77.17</v>
      </c>
      <c r="L338" s="44">
        <f t="shared" si="1261"/>
        <v>77.17</v>
      </c>
      <c r="M338" s="44">
        <f t="shared" si="1261"/>
        <v>77.17</v>
      </c>
      <c r="N338" s="44">
        <f t="shared" si="1261"/>
        <v>77.17</v>
      </c>
      <c r="O338" s="44">
        <f t="shared" si="1261"/>
        <v>77.17</v>
      </c>
      <c r="P338" s="44">
        <f t="shared" si="1261"/>
        <v>77.17</v>
      </c>
      <c r="Q338" s="44">
        <f t="shared" si="1261"/>
        <v>77.17</v>
      </c>
      <c r="R338" s="44">
        <f t="shared" si="1261"/>
        <v>77.17</v>
      </c>
      <c r="S338" s="44">
        <f t="shared" si="1261"/>
        <v>77.17</v>
      </c>
      <c r="T338" s="44">
        <f t="shared" si="1261"/>
        <v>77.17</v>
      </c>
      <c r="U338" s="44">
        <f t="shared" si="1261"/>
        <v>77.17</v>
      </c>
      <c r="V338" s="44">
        <f t="shared" si="1261"/>
        <v>77.17</v>
      </c>
      <c r="W338" s="44">
        <f t="shared" si="1261"/>
        <v>77.17</v>
      </c>
      <c r="X338" s="44">
        <f t="shared" si="1261"/>
        <v>77.17</v>
      </c>
      <c r="Y338" s="45">
        <f t="shared" si="1261"/>
        <v>77.17</v>
      </c>
    </row>
    <row r="339" spans="1:25" outlineLevel="1" x14ac:dyDescent="0.2">
      <c r="A339" s="182" t="s">
        <v>3</v>
      </c>
      <c r="B339" s="44">
        <f t="shared" ref="B339:Y339" si="1262">B332</f>
        <v>2395.83</v>
      </c>
      <c r="C339" s="44">
        <f t="shared" si="1262"/>
        <v>2395.83</v>
      </c>
      <c r="D339" s="44">
        <f t="shared" si="1262"/>
        <v>2395.83</v>
      </c>
      <c r="E339" s="44">
        <f t="shared" si="1262"/>
        <v>2395.83</v>
      </c>
      <c r="F339" s="44">
        <f t="shared" si="1262"/>
        <v>2395.83</v>
      </c>
      <c r="G339" s="44">
        <f t="shared" si="1262"/>
        <v>2395.83</v>
      </c>
      <c r="H339" s="44">
        <f t="shared" si="1262"/>
        <v>2395.83</v>
      </c>
      <c r="I339" s="44">
        <f t="shared" si="1262"/>
        <v>2395.83</v>
      </c>
      <c r="J339" s="44">
        <f t="shared" si="1262"/>
        <v>2395.83</v>
      </c>
      <c r="K339" s="44">
        <f t="shared" si="1262"/>
        <v>2395.83</v>
      </c>
      <c r="L339" s="44">
        <f t="shared" si="1262"/>
        <v>2395.83</v>
      </c>
      <c r="M339" s="44">
        <f t="shared" si="1262"/>
        <v>2395.83</v>
      </c>
      <c r="N339" s="44">
        <f t="shared" si="1262"/>
        <v>2395.83</v>
      </c>
      <c r="O339" s="44">
        <f t="shared" si="1262"/>
        <v>2395.83</v>
      </c>
      <c r="P339" s="44">
        <f t="shared" si="1262"/>
        <v>2395.83</v>
      </c>
      <c r="Q339" s="44">
        <f t="shared" si="1262"/>
        <v>2395.83</v>
      </c>
      <c r="R339" s="44">
        <f t="shared" si="1262"/>
        <v>2395.83</v>
      </c>
      <c r="S339" s="44">
        <f t="shared" si="1262"/>
        <v>2395.83</v>
      </c>
      <c r="T339" s="44">
        <f t="shared" si="1262"/>
        <v>2395.83</v>
      </c>
      <c r="U339" s="44">
        <f t="shared" si="1262"/>
        <v>2395.83</v>
      </c>
      <c r="V339" s="44">
        <f t="shared" si="1262"/>
        <v>2395.83</v>
      </c>
      <c r="W339" s="44">
        <f t="shared" si="1262"/>
        <v>2395.83</v>
      </c>
      <c r="X339" s="44">
        <f t="shared" si="1262"/>
        <v>2395.83</v>
      </c>
      <c r="Y339" s="45">
        <f t="shared" si="1262"/>
        <v>2395.83</v>
      </c>
    </row>
    <row r="340" spans="1:25" outlineLevel="1" x14ac:dyDescent="0.2">
      <c r="A340" s="182" t="s">
        <v>4</v>
      </c>
      <c r="B340" s="44">
        <f t="shared" ref="B340:Y341" si="1263">B333</f>
        <v>130.51</v>
      </c>
      <c r="C340" s="44">
        <f t="shared" si="1263"/>
        <v>130.51</v>
      </c>
      <c r="D340" s="44">
        <f t="shared" si="1263"/>
        <v>130.51</v>
      </c>
      <c r="E340" s="44">
        <f t="shared" si="1263"/>
        <v>130.51</v>
      </c>
      <c r="F340" s="44">
        <f t="shared" si="1263"/>
        <v>130.51</v>
      </c>
      <c r="G340" s="44">
        <f t="shared" si="1263"/>
        <v>130.51</v>
      </c>
      <c r="H340" s="44">
        <f t="shared" si="1263"/>
        <v>130.51</v>
      </c>
      <c r="I340" s="44">
        <f t="shared" si="1263"/>
        <v>130.51</v>
      </c>
      <c r="J340" s="44">
        <f t="shared" si="1263"/>
        <v>130.51</v>
      </c>
      <c r="K340" s="44">
        <f t="shared" si="1263"/>
        <v>130.51</v>
      </c>
      <c r="L340" s="44">
        <f t="shared" si="1263"/>
        <v>130.51</v>
      </c>
      <c r="M340" s="44">
        <f t="shared" si="1263"/>
        <v>130.51</v>
      </c>
      <c r="N340" s="44">
        <f t="shared" si="1263"/>
        <v>130.51</v>
      </c>
      <c r="O340" s="44">
        <f t="shared" si="1263"/>
        <v>130.51</v>
      </c>
      <c r="P340" s="44">
        <f t="shared" si="1263"/>
        <v>130.51</v>
      </c>
      <c r="Q340" s="44">
        <f t="shared" si="1263"/>
        <v>130.51</v>
      </c>
      <c r="R340" s="44">
        <f t="shared" si="1263"/>
        <v>130.51</v>
      </c>
      <c r="S340" s="44">
        <f t="shared" si="1263"/>
        <v>130.51</v>
      </c>
      <c r="T340" s="44">
        <f t="shared" si="1263"/>
        <v>130.51</v>
      </c>
      <c r="U340" s="44">
        <f t="shared" si="1263"/>
        <v>130.51</v>
      </c>
      <c r="V340" s="44">
        <f t="shared" si="1263"/>
        <v>130.51</v>
      </c>
      <c r="W340" s="44">
        <f t="shared" si="1263"/>
        <v>130.51</v>
      </c>
      <c r="X340" s="44">
        <f t="shared" si="1263"/>
        <v>130.51</v>
      </c>
      <c r="Y340" s="45">
        <f t="shared" si="1263"/>
        <v>130.51</v>
      </c>
    </row>
    <row r="341" spans="1:25" ht="25.5" outlineLevel="1" x14ac:dyDescent="0.2">
      <c r="A341" s="69" t="s">
        <v>179</v>
      </c>
      <c r="B341" s="209">
        <f>B334</f>
        <v>0</v>
      </c>
      <c r="C341" s="209">
        <f t="shared" si="1263"/>
        <v>0</v>
      </c>
      <c r="D341" s="209">
        <f t="shared" si="1263"/>
        <v>0</v>
      </c>
      <c r="E341" s="209">
        <f t="shared" si="1263"/>
        <v>0</v>
      </c>
      <c r="F341" s="209">
        <f t="shared" si="1263"/>
        <v>0</v>
      </c>
      <c r="G341" s="209">
        <f t="shared" si="1263"/>
        <v>0</v>
      </c>
      <c r="H341" s="209">
        <f t="shared" si="1263"/>
        <v>0</v>
      </c>
      <c r="I341" s="209">
        <f t="shared" si="1263"/>
        <v>0</v>
      </c>
      <c r="J341" s="209">
        <f t="shared" si="1263"/>
        <v>0</v>
      </c>
      <c r="K341" s="209">
        <f t="shared" si="1263"/>
        <v>0</v>
      </c>
      <c r="L341" s="209">
        <f t="shared" si="1263"/>
        <v>0</v>
      </c>
      <c r="M341" s="209">
        <f t="shared" si="1263"/>
        <v>0</v>
      </c>
      <c r="N341" s="209">
        <f t="shared" si="1263"/>
        <v>0</v>
      </c>
      <c r="O341" s="209">
        <f t="shared" si="1263"/>
        <v>0</v>
      </c>
      <c r="P341" s="209">
        <f t="shared" si="1263"/>
        <v>0</v>
      </c>
      <c r="Q341" s="209">
        <f t="shared" si="1263"/>
        <v>0</v>
      </c>
      <c r="R341" s="209">
        <f t="shared" si="1263"/>
        <v>0</v>
      </c>
      <c r="S341" s="209">
        <f t="shared" si="1263"/>
        <v>0</v>
      </c>
      <c r="T341" s="209">
        <f t="shared" si="1263"/>
        <v>0</v>
      </c>
      <c r="U341" s="209">
        <f t="shared" si="1263"/>
        <v>0</v>
      </c>
      <c r="V341" s="209">
        <f t="shared" si="1263"/>
        <v>0</v>
      </c>
      <c r="W341" s="209">
        <f t="shared" si="1263"/>
        <v>0</v>
      </c>
      <c r="X341" s="209">
        <f t="shared" si="1263"/>
        <v>0</v>
      </c>
      <c r="Y341" s="209">
        <f t="shared" si="1263"/>
        <v>0</v>
      </c>
    </row>
    <row r="342" spans="1:25" ht="15" outlineLevel="1" thickBot="1" x14ac:dyDescent="0.25">
      <c r="A342" s="183" t="s">
        <v>119</v>
      </c>
      <c r="B342" s="184">
        <f t="shared" ref="B342:Y342" si="1264">B335</f>
        <v>3.0303901600000001</v>
      </c>
      <c r="C342" s="184">
        <f t="shared" si="1264"/>
        <v>3.0303901600000001</v>
      </c>
      <c r="D342" s="184">
        <f t="shared" si="1264"/>
        <v>3.0303901600000001</v>
      </c>
      <c r="E342" s="184">
        <f t="shared" si="1264"/>
        <v>3.0303901600000001</v>
      </c>
      <c r="F342" s="184">
        <f t="shared" si="1264"/>
        <v>3.0303901600000001</v>
      </c>
      <c r="G342" s="184">
        <f t="shared" si="1264"/>
        <v>3.0303901600000001</v>
      </c>
      <c r="H342" s="184">
        <f t="shared" si="1264"/>
        <v>3.0303901600000001</v>
      </c>
      <c r="I342" s="184">
        <f t="shared" si="1264"/>
        <v>3.0303901600000001</v>
      </c>
      <c r="J342" s="184">
        <f t="shared" si="1264"/>
        <v>3.0303901600000001</v>
      </c>
      <c r="K342" s="184">
        <f t="shared" si="1264"/>
        <v>3.0303901600000001</v>
      </c>
      <c r="L342" s="184">
        <f t="shared" si="1264"/>
        <v>3.0303901600000001</v>
      </c>
      <c r="M342" s="184">
        <f t="shared" si="1264"/>
        <v>3.0303901600000001</v>
      </c>
      <c r="N342" s="184">
        <f t="shared" si="1264"/>
        <v>3.0303901600000001</v>
      </c>
      <c r="O342" s="184">
        <f t="shared" si="1264"/>
        <v>3.0303901600000001</v>
      </c>
      <c r="P342" s="184">
        <f t="shared" si="1264"/>
        <v>3.0303901600000001</v>
      </c>
      <c r="Q342" s="184">
        <f t="shared" si="1264"/>
        <v>3.0303901600000001</v>
      </c>
      <c r="R342" s="184">
        <f t="shared" si="1264"/>
        <v>3.0303901600000001</v>
      </c>
      <c r="S342" s="184">
        <f t="shared" si="1264"/>
        <v>3.0303901600000001</v>
      </c>
      <c r="T342" s="184">
        <f t="shared" si="1264"/>
        <v>3.0303901600000001</v>
      </c>
      <c r="U342" s="184">
        <f t="shared" si="1264"/>
        <v>3.0303901600000001</v>
      </c>
      <c r="V342" s="184">
        <f t="shared" si="1264"/>
        <v>3.0303901600000001</v>
      </c>
      <c r="W342" s="184">
        <f t="shared" si="1264"/>
        <v>3.0303901600000001</v>
      </c>
      <c r="X342" s="184">
        <f t="shared" si="1264"/>
        <v>3.0303901600000001</v>
      </c>
      <c r="Y342" s="185">
        <f t="shared" si="1264"/>
        <v>3.0303901600000001</v>
      </c>
    </row>
    <row r="343" spans="1:25" x14ac:dyDescent="0.2">
      <c r="A343" s="181">
        <v>17</v>
      </c>
      <c r="B343" s="179">
        <f>ROUND(SUM(B344:B349),2)</f>
        <v>3359.24</v>
      </c>
      <c r="C343" s="179">
        <f t="shared" ref="C343" si="1265">ROUND(SUM(C344:C349),2)</f>
        <v>3448.96</v>
      </c>
      <c r="D343" s="179">
        <f t="shared" ref="D343" si="1266">ROUND(SUM(D344:D349),2)</f>
        <v>3503.81</v>
      </c>
      <c r="E343" s="179">
        <f t="shared" ref="E343" si="1267">ROUND(SUM(E344:E349),2)</f>
        <v>3506.63</v>
      </c>
      <c r="F343" s="179">
        <f t="shared" ref="F343" si="1268">ROUND(SUM(F344:F349),2)</f>
        <v>3528.78</v>
      </c>
      <c r="G343" s="179">
        <f t="shared" ref="G343" si="1269">ROUND(SUM(G344:G349),2)</f>
        <v>3496.4</v>
      </c>
      <c r="H343" s="179">
        <f t="shared" ref="H343" si="1270">ROUND(SUM(H344:H349),2)</f>
        <v>3448.97</v>
      </c>
      <c r="I343" s="179">
        <f t="shared" ref="I343" si="1271">ROUND(SUM(I344:I349),2)</f>
        <v>3377.28</v>
      </c>
      <c r="J343" s="179">
        <f t="shared" ref="J343" si="1272">ROUND(SUM(J344:J349),2)</f>
        <v>3281.68</v>
      </c>
      <c r="K343" s="179">
        <f t="shared" ref="K343" si="1273">ROUND(SUM(K344:K349),2)</f>
        <v>3237.45</v>
      </c>
      <c r="L343" s="179">
        <f t="shared" ref="L343" si="1274">ROUND(SUM(L344:L349),2)</f>
        <v>3204.91</v>
      </c>
      <c r="M343" s="179">
        <f t="shared" ref="M343" si="1275">ROUND(SUM(M344:M349),2)</f>
        <v>3196.03</v>
      </c>
      <c r="N343" s="179">
        <f t="shared" ref="N343" si="1276">ROUND(SUM(N344:N349),2)</f>
        <v>3213.05</v>
      </c>
      <c r="O343" s="179">
        <f t="shared" ref="O343" si="1277">ROUND(SUM(O344:O349),2)</f>
        <v>3209.24</v>
      </c>
      <c r="P343" s="179">
        <f t="shared" ref="P343" si="1278">ROUND(SUM(P344:P349),2)</f>
        <v>3206.21</v>
      </c>
      <c r="Q343" s="179">
        <f t="shared" ref="Q343" si="1279">ROUND(SUM(Q344:Q349),2)</f>
        <v>3207.66</v>
      </c>
      <c r="R343" s="179">
        <f t="shared" ref="R343" si="1280">ROUND(SUM(R344:R349),2)</f>
        <v>3223.86</v>
      </c>
      <c r="S343" s="179">
        <f t="shared" ref="S343" si="1281">ROUND(SUM(S344:S349),2)</f>
        <v>3244.25</v>
      </c>
      <c r="T343" s="179">
        <f t="shared" ref="T343" si="1282">ROUND(SUM(T344:T349),2)</f>
        <v>3297.16</v>
      </c>
      <c r="U343" s="179">
        <f t="shared" ref="U343" si="1283">ROUND(SUM(U344:U349),2)</f>
        <v>3327.93</v>
      </c>
      <c r="V343" s="179">
        <f t="shared" ref="V343" si="1284">ROUND(SUM(V344:V349),2)</f>
        <v>3282.38</v>
      </c>
      <c r="W343" s="179">
        <f t="shared" ref="W343" si="1285">ROUND(SUM(W344:W349),2)</f>
        <v>3250.42</v>
      </c>
      <c r="X343" s="179">
        <f t="shared" ref="X343" si="1286">ROUND(SUM(X344:X349),2)</f>
        <v>3237.35</v>
      </c>
      <c r="Y343" s="180">
        <f t="shared" ref="Y343" si="1287">ROUND(SUM(Y344:Y349),2)</f>
        <v>3314.88</v>
      </c>
    </row>
    <row r="344" spans="1:25" ht="38.25" outlineLevel="1" x14ac:dyDescent="0.2">
      <c r="A344" s="182" t="s">
        <v>168</v>
      </c>
      <c r="B344" s="177">
        <f>B124</f>
        <v>752.69696316</v>
      </c>
      <c r="C344" s="177">
        <f t="shared" ref="C344:Y344" si="1288">C124</f>
        <v>842.42144741000004</v>
      </c>
      <c r="D344" s="177">
        <f t="shared" si="1288"/>
        <v>897.26649344999998</v>
      </c>
      <c r="E344" s="177">
        <f t="shared" si="1288"/>
        <v>900.09119496000005</v>
      </c>
      <c r="F344" s="177">
        <f t="shared" si="1288"/>
        <v>922.24043172999995</v>
      </c>
      <c r="G344" s="177">
        <f t="shared" si="1288"/>
        <v>889.86446475000002</v>
      </c>
      <c r="H344" s="177">
        <f t="shared" si="1288"/>
        <v>842.43015917000002</v>
      </c>
      <c r="I344" s="177">
        <f t="shared" si="1288"/>
        <v>770.73555391000002</v>
      </c>
      <c r="J344" s="177">
        <f t="shared" si="1288"/>
        <v>675.13521017000005</v>
      </c>
      <c r="K344" s="177">
        <f t="shared" si="1288"/>
        <v>630.90601226000001</v>
      </c>
      <c r="L344" s="177">
        <f t="shared" si="1288"/>
        <v>598.37320487</v>
      </c>
      <c r="M344" s="177">
        <f t="shared" si="1288"/>
        <v>589.48741939000001</v>
      </c>
      <c r="N344" s="177">
        <f t="shared" si="1288"/>
        <v>606.50659502999997</v>
      </c>
      <c r="O344" s="177">
        <f t="shared" si="1288"/>
        <v>602.69943509999996</v>
      </c>
      <c r="P344" s="177">
        <f t="shared" si="1288"/>
        <v>599.67200057000002</v>
      </c>
      <c r="Q344" s="177">
        <f t="shared" si="1288"/>
        <v>601.11834977000001</v>
      </c>
      <c r="R344" s="177">
        <f t="shared" si="1288"/>
        <v>617.31533116000003</v>
      </c>
      <c r="S344" s="177">
        <f t="shared" si="1288"/>
        <v>637.70830665000005</v>
      </c>
      <c r="T344" s="177">
        <f t="shared" si="1288"/>
        <v>690.62455540999997</v>
      </c>
      <c r="U344" s="177">
        <f t="shared" si="1288"/>
        <v>721.39324260000001</v>
      </c>
      <c r="V344" s="177">
        <f t="shared" si="1288"/>
        <v>675.84004039000001</v>
      </c>
      <c r="W344" s="177">
        <f t="shared" si="1288"/>
        <v>643.87715104999995</v>
      </c>
      <c r="X344" s="177">
        <f t="shared" si="1288"/>
        <v>630.81131230999995</v>
      </c>
      <c r="Y344" s="178">
        <f t="shared" si="1288"/>
        <v>708.34348825999996</v>
      </c>
    </row>
    <row r="345" spans="1:25" ht="38.25" outlineLevel="1" x14ac:dyDescent="0.2">
      <c r="A345" s="182" t="s">
        <v>72</v>
      </c>
      <c r="B345" s="44">
        <f>B338</f>
        <v>77.17</v>
      </c>
      <c r="C345" s="44">
        <f t="shared" ref="C345:Y345" si="1289">C338</f>
        <v>77.17</v>
      </c>
      <c r="D345" s="44">
        <f t="shared" si="1289"/>
        <v>77.17</v>
      </c>
      <c r="E345" s="44">
        <f t="shared" si="1289"/>
        <v>77.17</v>
      </c>
      <c r="F345" s="44">
        <f t="shared" si="1289"/>
        <v>77.17</v>
      </c>
      <c r="G345" s="44">
        <f t="shared" si="1289"/>
        <v>77.17</v>
      </c>
      <c r="H345" s="44">
        <f t="shared" si="1289"/>
        <v>77.17</v>
      </c>
      <c r="I345" s="44">
        <f t="shared" si="1289"/>
        <v>77.17</v>
      </c>
      <c r="J345" s="44">
        <f t="shared" si="1289"/>
        <v>77.17</v>
      </c>
      <c r="K345" s="44">
        <f t="shared" si="1289"/>
        <v>77.17</v>
      </c>
      <c r="L345" s="44">
        <f t="shared" si="1289"/>
        <v>77.17</v>
      </c>
      <c r="M345" s="44">
        <f t="shared" si="1289"/>
        <v>77.17</v>
      </c>
      <c r="N345" s="44">
        <f t="shared" si="1289"/>
        <v>77.17</v>
      </c>
      <c r="O345" s="44">
        <f t="shared" si="1289"/>
        <v>77.17</v>
      </c>
      <c r="P345" s="44">
        <f t="shared" si="1289"/>
        <v>77.17</v>
      </c>
      <c r="Q345" s="44">
        <f t="shared" si="1289"/>
        <v>77.17</v>
      </c>
      <c r="R345" s="44">
        <f t="shared" si="1289"/>
        <v>77.17</v>
      </c>
      <c r="S345" s="44">
        <f t="shared" si="1289"/>
        <v>77.17</v>
      </c>
      <c r="T345" s="44">
        <f t="shared" si="1289"/>
        <v>77.17</v>
      </c>
      <c r="U345" s="44">
        <f t="shared" si="1289"/>
        <v>77.17</v>
      </c>
      <c r="V345" s="44">
        <f t="shared" si="1289"/>
        <v>77.17</v>
      </c>
      <c r="W345" s="44">
        <f t="shared" si="1289"/>
        <v>77.17</v>
      </c>
      <c r="X345" s="44">
        <f t="shared" si="1289"/>
        <v>77.17</v>
      </c>
      <c r="Y345" s="45">
        <f t="shared" si="1289"/>
        <v>77.17</v>
      </c>
    </row>
    <row r="346" spans="1:25" outlineLevel="1" x14ac:dyDescent="0.2">
      <c r="A346" s="182" t="s">
        <v>3</v>
      </c>
      <c r="B346" s="44">
        <f t="shared" ref="B346:Y346" si="1290">B339</f>
        <v>2395.83</v>
      </c>
      <c r="C346" s="44">
        <f t="shared" si="1290"/>
        <v>2395.83</v>
      </c>
      <c r="D346" s="44">
        <f t="shared" si="1290"/>
        <v>2395.83</v>
      </c>
      <c r="E346" s="44">
        <f t="shared" si="1290"/>
        <v>2395.83</v>
      </c>
      <c r="F346" s="44">
        <f t="shared" si="1290"/>
        <v>2395.83</v>
      </c>
      <c r="G346" s="44">
        <f t="shared" si="1290"/>
        <v>2395.83</v>
      </c>
      <c r="H346" s="44">
        <f t="shared" si="1290"/>
        <v>2395.83</v>
      </c>
      <c r="I346" s="44">
        <f t="shared" si="1290"/>
        <v>2395.83</v>
      </c>
      <c r="J346" s="44">
        <f t="shared" si="1290"/>
        <v>2395.83</v>
      </c>
      <c r="K346" s="44">
        <f t="shared" si="1290"/>
        <v>2395.83</v>
      </c>
      <c r="L346" s="44">
        <f t="shared" si="1290"/>
        <v>2395.83</v>
      </c>
      <c r="M346" s="44">
        <f t="shared" si="1290"/>
        <v>2395.83</v>
      </c>
      <c r="N346" s="44">
        <f t="shared" si="1290"/>
        <v>2395.83</v>
      </c>
      <c r="O346" s="44">
        <f t="shared" si="1290"/>
        <v>2395.83</v>
      </c>
      <c r="P346" s="44">
        <f t="shared" si="1290"/>
        <v>2395.83</v>
      </c>
      <c r="Q346" s="44">
        <f t="shared" si="1290"/>
        <v>2395.83</v>
      </c>
      <c r="R346" s="44">
        <f t="shared" si="1290"/>
        <v>2395.83</v>
      </c>
      <c r="S346" s="44">
        <f t="shared" si="1290"/>
        <v>2395.83</v>
      </c>
      <c r="T346" s="44">
        <f t="shared" si="1290"/>
        <v>2395.83</v>
      </c>
      <c r="U346" s="44">
        <f t="shared" si="1290"/>
        <v>2395.83</v>
      </c>
      <c r="V346" s="44">
        <f t="shared" si="1290"/>
        <v>2395.83</v>
      </c>
      <c r="W346" s="44">
        <f t="shared" si="1290"/>
        <v>2395.83</v>
      </c>
      <c r="X346" s="44">
        <f t="shared" si="1290"/>
        <v>2395.83</v>
      </c>
      <c r="Y346" s="45">
        <f t="shared" si="1290"/>
        <v>2395.83</v>
      </c>
    </row>
    <row r="347" spans="1:25" outlineLevel="1" x14ac:dyDescent="0.2">
      <c r="A347" s="182" t="s">
        <v>4</v>
      </c>
      <c r="B347" s="44">
        <f t="shared" ref="B347:Y348" si="1291">B340</f>
        <v>130.51</v>
      </c>
      <c r="C347" s="44">
        <f t="shared" si="1291"/>
        <v>130.51</v>
      </c>
      <c r="D347" s="44">
        <f t="shared" si="1291"/>
        <v>130.51</v>
      </c>
      <c r="E347" s="44">
        <f t="shared" si="1291"/>
        <v>130.51</v>
      </c>
      <c r="F347" s="44">
        <f t="shared" si="1291"/>
        <v>130.51</v>
      </c>
      <c r="G347" s="44">
        <f t="shared" si="1291"/>
        <v>130.51</v>
      </c>
      <c r="H347" s="44">
        <f t="shared" si="1291"/>
        <v>130.51</v>
      </c>
      <c r="I347" s="44">
        <f t="shared" si="1291"/>
        <v>130.51</v>
      </c>
      <c r="J347" s="44">
        <f t="shared" si="1291"/>
        <v>130.51</v>
      </c>
      <c r="K347" s="44">
        <f t="shared" si="1291"/>
        <v>130.51</v>
      </c>
      <c r="L347" s="44">
        <f t="shared" si="1291"/>
        <v>130.51</v>
      </c>
      <c r="M347" s="44">
        <f t="shared" si="1291"/>
        <v>130.51</v>
      </c>
      <c r="N347" s="44">
        <f t="shared" si="1291"/>
        <v>130.51</v>
      </c>
      <c r="O347" s="44">
        <f t="shared" si="1291"/>
        <v>130.51</v>
      </c>
      <c r="P347" s="44">
        <f t="shared" si="1291"/>
        <v>130.51</v>
      </c>
      <c r="Q347" s="44">
        <f t="shared" si="1291"/>
        <v>130.51</v>
      </c>
      <c r="R347" s="44">
        <f t="shared" si="1291"/>
        <v>130.51</v>
      </c>
      <c r="S347" s="44">
        <f t="shared" si="1291"/>
        <v>130.51</v>
      </c>
      <c r="T347" s="44">
        <f t="shared" si="1291"/>
        <v>130.51</v>
      </c>
      <c r="U347" s="44">
        <f t="shared" si="1291"/>
        <v>130.51</v>
      </c>
      <c r="V347" s="44">
        <f t="shared" si="1291"/>
        <v>130.51</v>
      </c>
      <c r="W347" s="44">
        <f t="shared" si="1291"/>
        <v>130.51</v>
      </c>
      <c r="X347" s="44">
        <f t="shared" si="1291"/>
        <v>130.51</v>
      </c>
      <c r="Y347" s="45">
        <f t="shared" si="1291"/>
        <v>130.51</v>
      </c>
    </row>
    <row r="348" spans="1:25" ht="25.5" outlineLevel="1" x14ac:dyDescent="0.2">
      <c r="A348" s="69" t="s">
        <v>179</v>
      </c>
      <c r="B348" s="209">
        <f>B341</f>
        <v>0</v>
      </c>
      <c r="C348" s="209">
        <f t="shared" si="1291"/>
        <v>0</v>
      </c>
      <c r="D348" s="209">
        <f t="shared" si="1291"/>
        <v>0</v>
      </c>
      <c r="E348" s="209">
        <f t="shared" si="1291"/>
        <v>0</v>
      </c>
      <c r="F348" s="209">
        <f t="shared" si="1291"/>
        <v>0</v>
      </c>
      <c r="G348" s="209">
        <f t="shared" si="1291"/>
        <v>0</v>
      </c>
      <c r="H348" s="209">
        <f t="shared" si="1291"/>
        <v>0</v>
      </c>
      <c r="I348" s="209">
        <f t="shared" si="1291"/>
        <v>0</v>
      </c>
      <c r="J348" s="209">
        <f t="shared" si="1291"/>
        <v>0</v>
      </c>
      <c r="K348" s="209">
        <f t="shared" si="1291"/>
        <v>0</v>
      </c>
      <c r="L348" s="209">
        <f t="shared" si="1291"/>
        <v>0</v>
      </c>
      <c r="M348" s="209">
        <f t="shared" si="1291"/>
        <v>0</v>
      </c>
      <c r="N348" s="209">
        <f t="shared" si="1291"/>
        <v>0</v>
      </c>
      <c r="O348" s="209">
        <f t="shared" si="1291"/>
        <v>0</v>
      </c>
      <c r="P348" s="209">
        <f t="shared" si="1291"/>
        <v>0</v>
      </c>
      <c r="Q348" s="209">
        <f t="shared" si="1291"/>
        <v>0</v>
      </c>
      <c r="R348" s="209">
        <f t="shared" si="1291"/>
        <v>0</v>
      </c>
      <c r="S348" s="209">
        <f t="shared" si="1291"/>
        <v>0</v>
      </c>
      <c r="T348" s="209">
        <f t="shared" si="1291"/>
        <v>0</v>
      </c>
      <c r="U348" s="209">
        <f t="shared" si="1291"/>
        <v>0</v>
      </c>
      <c r="V348" s="209">
        <f t="shared" si="1291"/>
        <v>0</v>
      </c>
      <c r="W348" s="209">
        <f t="shared" si="1291"/>
        <v>0</v>
      </c>
      <c r="X348" s="209">
        <f t="shared" si="1291"/>
        <v>0</v>
      </c>
      <c r="Y348" s="209">
        <f t="shared" si="1291"/>
        <v>0</v>
      </c>
    </row>
    <row r="349" spans="1:25" ht="15" outlineLevel="1" thickBot="1" x14ac:dyDescent="0.25">
      <c r="A349" s="183" t="s">
        <v>119</v>
      </c>
      <c r="B349" s="184">
        <f t="shared" ref="B349:Y349" si="1292">B342</f>
        <v>3.0303901600000001</v>
      </c>
      <c r="C349" s="184">
        <f t="shared" si="1292"/>
        <v>3.0303901600000001</v>
      </c>
      <c r="D349" s="184">
        <f t="shared" si="1292"/>
        <v>3.0303901600000001</v>
      </c>
      <c r="E349" s="184">
        <f t="shared" si="1292"/>
        <v>3.0303901600000001</v>
      </c>
      <c r="F349" s="184">
        <f t="shared" si="1292"/>
        <v>3.0303901600000001</v>
      </c>
      <c r="G349" s="184">
        <f t="shared" si="1292"/>
        <v>3.0303901600000001</v>
      </c>
      <c r="H349" s="184">
        <f t="shared" si="1292"/>
        <v>3.0303901600000001</v>
      </c>
      <c r="I349" s="184">
        <f t="shared" si="1292"/>
        <v>3.0303901600000001</v>
      </c>
      <c r="J349" s="184">
        <f t="shared" si="1292"/>
        <v>3.0303901600000001</v>
      </c>
      <c r="K349" s="184">
        <f t="shared" si="1292"/>
        <v>3.0303901600000001</v>
      </c>
      <c r="L349" s="184">
        <f t="shared" si="1292"/>
        <v>3.0303901600000001</v>
      </c>
      <c r="M349" s="184">
        <f t="shared" si="1292"/>
        <v>3.0303901600000001</v>
      </c>
      <c r="N349" s="184">
        <f t="shared" si="1292"/>
        <v>3.0303901600000001</v>
      </c>
      <c r="O349" s="184">
        <f t="shared" si="1292"/>
        <v>3.0303901600000001</v>
      </c>
      <c r="P349" s="184">
        <f t="shared" si="1292"/>
        <v>3.0303901600000001</v>
      </c>
      <c r="Q349" s="184">
        <f t="shared" si="1292"/>
        <v>3.0303901600000001</v>
      </c>
      <c r="R349" s="184">
        <f t="shared" si="1292"/>
        <v>3.0303901600000001</v>
      </c>
      <c r="S349" s="184">
        <f t="shared" si="1292"/>
        <v>3.0303901600000001</v>
      </c>
      <c r="T349" s="184">
        <f t="shared" si="1292"/>
        <v>3.0303901600000001</v>
      </c>
      <c r="U349" s="184">
        <f t="shared" si="1292"/>
        <v>3.0303901600000001</v>
      </c>
      <c r="V349" s="184">
        <f t="shared" si="1292"/>
        <v>3.0303901600000001</v>
      </c>
      <c r="W349" s="184">
        <f t="shared" si="1292"/>
        <v>3.0303901600000001</v>
      </c>
      <c r="X349" s="184">
        <f t="shared" si="1292"/>
        <v>3.0303901600000001</v>
      </c>
      <c r="Y349" s="185">
        <f t="shared" si="1292"/>
        <v>3.0303901600000001</v>
      </c>
    </row>
    <row r="350" spans="1:25" x14ac:dyDescent="0.2">
      <c r="A350" s="181">
        <v>18</v>
      </c>
      <c r="B350" s="179">
        <f>ROUND(SUM(B351:B356),2)</f>
        <v>3321.66</v>
      </c>
      <c r="C350" s="179">
        <f t="shared" ref="C350" si="1293">ROUND(SUM(C351:C356),2)</f>
        <v>3388.47</v>
      </c>
      <c r="D350" s="179">
        <f t="shared" ref="D350" si="1294">ROUND(SUM(D351:D356),2)</f>
        <v>3433.85</v>
      </c>
      <c r="E350" s="179">
        <f t="shared" ref="E350" si="1295">ROUND(SUM(E351:E356),2)</f>
        <v>3435.75</v>
      </c>
      <c r="F350" s="179">
        <f t="shared" ref="F350" si="1296">ROUND(SUM(F351:F356),2)</f>
        <v>3444.78</v>
      </c>
      <c r="G350" s="179">
        <f t="shared" ref="G350" si="1297">ROUND(SUM(G351:G356),2)</f>
        <v>3420.74</v>
      </c>
      <c r="H350" s="179">
        <f t="shared" ref="H350" si="1298">ROUND(SUM(H351:H356),2)</f>
        <v>3390.47</v>
      </c>
      <c r="I350" s="179">
        <f t="shared" ref="I350" si="1299">ROUND(SUM(I351:I356),2)</f>
        <v>3314.85</v>
      </c>
      <c r="J350" s="179">
        <f t="shared" ref="J350" si="1300">ROUND(SUM(J351:J356),2)</f>
        <v>3229.67</v>
      </c>
      <c r="K350" s="179">
        <f t="shared" ref="K350" si="1301">ROUND(SUM(K351:K356),2)</f>
        <v>3191.23</v>
      </c>
      <c r="L350" s="179">
        <f t="shared" ref="L350" si="1302">ROUND(SUM(L351:L356),2)</f>
        <v>3162.66</v>
      </c>
      <c r="M350" s="179">
        <f t="shared" ref="M350" si="1303">ROUND(SUM(M351:M356),2)</f>
        <v>3175.93</v>
      </c>
      <c r="N350" s="179">
        <f t="shared" ref="N350" si="1304">ROUND(SUM(N351:N356),2)</f>
        <v>3159.82</v>
      </c>
      <c r="O350" s="179">
        <f t="shared" ref="O350" si="1305">ROUND(SUM(O351:O356),2)</f>
        <v>3167.49</v>
      </c>
      <c r="P350" s="179">
        <f t="shared" ref="P350" si="1306">ROUND(SUM(P351:P356),2)</f>
        <v>3145.48</v>
      </c>
      <c r="Q350" s="179">
        <f t="shared" ref="Q350" si="1307">ROUND(SUM(Q351:Q356),2)</f>
        <v>3141.67</v>
      </c>
      <c r="R350" s="179">
        <f t="shared" ref="R350" si="1308">ROUND(SUM(R351:R356),2)</f>
        <v>3144.69</v>
      </c>
      <c r="S350" s="179">
        <f t="shared" ref="S350" si="1309">ROUND(SUM(S351:S356),2)</f>
        <v>3146.55</v>
      </c>
      <c r="T350" s="179">
        <f t="shared" ref="T350" si="1310">ROUND(SUM(T351:T356),2)</f>
        <v>3136.26</v>
      </c>
      <c r="U350" s="179">
        <f t="shared" ref="U350" si="1311">ROUND(SUM(U351:U356),2)</f>
        <v>3135.54</v>
      </c>
      <c r="V350" s="179">
        <f t="shared" ref="V350" si="1312">ROUND(SUM(V351:V356),2)</f>
        <v>3137.95</v>
      </c>
      <c r="W350" s="179">
        <f t="shared" ref="W350" si="1313">ROUND(SUM(W351:W356),2)</f>
        <v>3177.04</v>
      </c>
      <c r="X350" s="179">
        <f t="shared" ref="X350" si="1314">ROUND(SUM(X351:X356),2)</f>
        <v>3162.9</v>
      </c>
      <c r="Y350" s="180">
        <f t="shared" ref="Y350" si="1315">ROUND(SUM(Y351:Y356),2)</f>
        <v>3234</v>
      </c>
    </row>
    <row r="351" spans="1:25" ht="38.25" outlineLevel="1" x14ac:dyDescent="0.2">
      <c r="A351" s="182" t="s">
        <v>168</v>
      </c>
      <c r="B351" s="177">
        <f>B131</f>
        <v>715.11565232999999</v>
      </c>
      <c r="C351" s="177">
        <f t="shared" ref="C351:Y351" si="1316">C131</f>
        <v>781.93376561000002</v>
      </c>
      <c r="D351" s="177">
        <f t="shared" si="1316"/>
        <v>827.31155952999995</v>
      </c>
      <c r="E351" s="177">
        <f t="shared" si="1316"/>
        <v>829.20707369000002</v>
      </c>
      <c r="F351" s="177">
        <f t="shared" si="1316"/>
        <v>838.23739908000005</v>
      </c>
      <c r="G351" s="177">
        <f t="shared" si="1316"/>
        <v>814.19490989999997</v>
      </c>
      <c r="H351" s="177">
        <f t="shared" si="1316"/>
        <v>783.93286373000001</v>
      </c>
      <c r="I351" s="177">
        <f t="shared" si="1316"/>
        <v>708.30785739999999</v>
      </c>
      <c r="J351" s="177">
        <f t="shared" si="1316"/>
        <v>623.13354174999995</v>
      </c>
      <c r="K351" s="177">
        <f t="shared" si="1316"/>
        <v>584.68986049</v>
      </c>
      <c r="L351" s="177">
        <f t="shared" si="1316"/>
        <v>556.11883840999997</v>
      </c>
      <c r="M351" s="177">
        <f t="shared" si="1316"/>
        <v>569.38706780999996</v>
      </c>
      <c r="N351" s="177">
        <f t="shared" si="1316"/>
        <v>553.27918993000003</v>
      </c>
      <c r="O351" s="177">
        <f t="shared" si="1316"/>
        <v>560.94747276999999</v>
      </c>
      <c r="P351" s="177">
        <f t="shared" si="1316"/>
        <v>538.93756658999996</v>
      </c>
      <c r="Q351" s="177">
        <f t="shared" si="1316"/>
        <v>535.13235555999995</v>
      </c>
      <c r="R351" s="177">
        <f t="shared" si="1316"/>
        <v>538.14466598000001</v>
      </c>
      <c r="S351" s="177">
        <f t="shared" si="1316"/>
        <v>540.01452458000006</v>
      </c>
      <c r="T351" s="177">
        <f t="shared" si="1316"/>
        <v>529.71903646999999</v>
      </c>
      <c r="U351" s="177">
        <f t="shared" si="1316"/>
        <v>528.99997013999996</v>
      </c>
      <c r="V351" s="177">
        <f t="shared" si="1316"/>
        <v>531.41060915000003</v>
      </c>
      <c r="W351" s="177">
        <f t="shared" si="1316"/>
        <v>570.50246285000003</v>
      </c>
      <c r="X351" s="177">
        <f t="shared" si="1316"/>
        <v>556.35676783999997</v>
      </c>
      <c r="Y351" s="178">
        <f t="shared" si="1316"/>
        <v>627.45493276000002</v>
      </c>
    </row>
    <row r="352" spans="1:25" ht="38.25" outlineLevel="1" x14ac:dyDescent="0.2">
      <c r="A352" s="182" t="s">
        <v>72</v>
      </c>
      <c r="B352" s="44">
        <f>B345</f>
        <v>77.17</v>
      </c>
      <c r="C352" s="44">
        <f t="shared" ref="C352:Y352" si="1317">C345</f>
        <v>77.17</v>
      </c>
      <c r="D352" s="44">
        <f t="shared" si="1317"/>
        <v>77.17</v>
      </c>
      <c r="E352" s="44">
        <f t="shared" si="1317"/>
        <v>77.17</v>
      </c>
      <c r="F352" s="44">
        <f t="shared" si="1317"/>
        <v>77.17</v>
      </c>
      <c r="G352" s="44">
        <f t="shared" si="1317"/>
        <v>77.17</v>
      </c>
      <c r="H352" s="44">
        <f t="shared" si="1317"/>
        <v>77.17</v>
      </c>
      <c r="I352" s="44">
        <f t="shared" si="1317"/>
        <v>77.17</v>
      </c>
      <c r="J352" s="44">
        <f t="shared" si="1317"/>
        <v>77.17</v>
      </c>
      <c r="K352" s="44">
        <f t="shared" si="1317"/>
        <v>77.17</v>
      </c>
      <c r="L352" s="44">
        <f t="shared" si="1317"/>
        <v>77.17</v>
      </c>
      <c r="M352" s="44">
        <f t="shared" si="1317"/>
        <v>77.17</v>
      </c>
      <c r="N352" s="44">
        <f t="shared" si="1317"/>
        <v>77.17</v>
      </c>
      <c r="O352" s="44">
        <f t="shared" si="1317"/>
        <v>77.17</v>
      </c>
      <c r="P352" s="44">
        <f t="shared" si="1317"/>
        <v>77.17</v>
      </c>
      <c r="Q352" s="44">
        <f t="shared" si="1317"/>
        <v>77.17</v>
      </c>
      <c r="R352" s="44">
        <f t="shared" si="1317"/>
        <v>77.17</v>
      </c>
      <c r="S352" s="44">
        <f t="shared" si="1317"/>
        <v>77.17</v>
      </c>
      <c r="T352" s="44">
        <f t="shared" si="1317"/>
        <v>77.17</v>
      </c>
      <c r="U352" s="44">
        <f t="shared" si="1317"/>
        <v>77.17</v>
      </c>
      <c r="V352" s="44">
        <f t="shared" si="1317"/>
        <v>77.17</v>
      </c>
      <c r="W352" s="44">
        <f t="shared" si="1317"/>
        <v>77.17</v>
      </c>
      <c r="X352" s="44">
        <f t="shared" si="1317"/>
        <v>77.17</v>
      </c>
      <c r="Y352" s="45">
        <f t="shared" si="1317"/>
        <v>77.17</v>
      </c>
    </row>
    <row r="353" spans="1:25" outlineLevel="1" x14ac:dyDescent="0.2">
      <c r="A353" s="182" t="s">
        <v>3</v>
      </c>
      <c r="B353" s="44">
        <f t="shared" ref="B353:Y353" si="1318">B346</f>
        <v>2395.83</v>
      </c>
      <c r="C353" s="44">
        <f t="shared" si="1318"/>
        <v>2395.83</v>
      </c>
      <c r="D353" s="44">
        <f t="shared" si="1318"/>
        <v>2395.83</v>
      </c>
      <c r="E353" s="44">
        <f t="shared" si="1318"/>
        <v>2395.83</v>
      </c>
      <c r="F353" s="44">
        <f t="shared" si="1318"/>
        <v>2395.83</v>
      </c>
      <c r="G353" s="44">
        <f t="shared" si="1318"/>
        <v>2395.83</v>
      </c>
      <c r="H353" s="44">
        <f t="shared" si="1318"/>
        <v>2395.83</v>
      </c>
      <c r="I353" s="44">
        <f t="shared" si="1318"/>
        <v>2395.83</v>
      </c>
      <c r="J353" s="44">
        <f t="shared" si="1318"/>
        <v>2395.83</v>
      </c>
      <c r="K353" s="44">
        <f t="shared" si="1318"/>
        <v>2395.83</v>
      </c>
      <c r="L353" s="44">
        <f t="shared" si="1318"/>
        <v>2395.83</v>
      </c>
      <c r="M353" s="44">
        <f t="shared" si="1318"/>
        <v>2395.83</v>
      </c>
      <c r="N353" s="44">
        <f t="shared" si="1318"/>
        <v>2395.83</v>
      </c>
      <c r="O353" s="44">
        <f t="shared" si="1318"/>
        <v>2395.83</v>
      </c>
      <c r="P353" s="44">
        <f t="shared" si="1318"/>
        <v>2395.83</v>
      </c>
      <c r="Q353" s="44">
        <f t="shared" si="1318"/>
        <v>2395.83</v>
      </c>
      <c r="R353" s="44">
        <f t="shared" si="1318"/>
        <v>2395.83</v>
      </c>
      <c r="S353" s="44">
        <f t="shared" si="1318"/>
        <v>2395.83</v>
      </c>
      <c r="T353" s="44">
        <f t="shared" si="1318"/>
        <v>2395.83</v>
      </c>
      <c r="U353" s="44">
        <f t="shared" si="1318"/>
        <v>2395.83</v>
      </c>
      <c r="V353" s="44">
        <f t="shared" si="1318"/>
        <v>2395.83</v>
      </c>
      <c r="W353" s="44">
        <f t="shared" si="1318"/>
        <v>2395.83</v>
      </c>
      <c r="X353" s="44">
        <f t="shared" si="1318"/>
        <v>2395.83</v>
      </c>
      <c r="Y353" s="45">
        <f t="shared" si="1318"/>
        <v>2395.83</v>
      </c>
    </row>
    <row r="354" spans="1:25" outlineLevel="1" x14ac:dyDescent="0.2">
      <c r="A354" s="182" t="s">
        <v>4</v>
      </c>
      <c r="B354" s="44">
        <f t="shared" ref="B354:Y355" si="1319">B347</f>
        <v>130.51</v>
      </c>
      <c r="C354" s="44">
        <f t="shared" si="1319"/>
        <v>130.51</v>
      </c>
      <c r="D354" s="44">
        <f t="shared" si="1319"/>
        <v>130.51</v>
      </c>
      <c r="E354" s="44">
        <f t="shared" si="1319"/>
        <v>130.51</v>
      </c>
      <c r="F354" s="44">
        <f t="shared" si="1319"/>
        <v>130.51</v>
      </c>
      <c r="G354" s="44">
        <f t="shared" si="1319"/>
        <v>130.51</v>
      </c>
      <c r="H354" s="44">
        <f t="shared" si="1319"/>
        <v>130.51</v>
      </c>
      <c r="I354" s="44">
        <f t="shared" si="1319"/>
        <v>130.51</v>
      </c>
      <c r="J354" s="44">
        <f t="shared" si="1319"/>
        <v>130.51</v>
      </c>
      <c r="K354" s="44">
        <f t="shared" si="1319"/>
        <v>130.51</v>
      </c>
      <c r="L354" s="44">
        <f t="shared" si="1319"/>
        <v>130.51</v>
      </c>
      <c r="M354" s="44">
        <f t="shared" si="1319"/>
        <v>130.51</v>
      </c>
      <c r="N354" s="44">
        <f t="shared" si="1319"/>
        <v>130.51</v>
      </c>
      <c r="O354" s="44">
        <f t="shared" si="1319"/>
        <v>130.51</v>
      </c>
      <c r="P354" s="44">
        <f t="shared" si="1319"/>
        <v>130.51</v>
      </c>
      <c r="Q354" s="44">
        <f t="shared" si="1319"/>
        <v>130.51</v>
      </c>
      <c r="R354" s="44">
        <f t="shared" si="1319"/>
        <v>130.51</v>
      </c>
      <c r="S354" s="44">
        <f t="shared" si="1319"/>
        <v>130.51</v>
      </c>
      <c r="T354" s="44">
        <f t="shared" si="1319"/>
        <v>130.51</v>
      </c>
      <c r="U354" s="44">
        <f t="shared" si="1319"/>
        <v>130.51</v>
      </c>
      <c r="V354" s="44">
        <f t="shared" si="1319"/>
        <v>130.51</v>
      </c>
      <c r="W354" s="44">
        <f t="shared" si="1319"/>
        <v>130.51</v>
      </c>
      <c r="X354" s="44">
        <f t="shared" si="1319"/>
        <v>130.51</v>
      </c>
      <c r="Y354" s="45">
        <f t="shared" si="1319"/>
        <v>130.51</v>
      </c>
    </row>
    <row r="355" spans="1:25" ht="25.5" outlineLevel="1" x14ac:dyDescent="0.2">
      <c r="A355" s="69" t="s">
        <v>179</v>
      </c>
      <c r="B355" s="209">
        <f>B348</f>
        <v>0</v>
      </c>
      <c r="C355" s="209">
        <f t="shared" si="1319"/>
        <v>0</v>
      </c>
      <c r="D355" s="209">
        <f t="shared" si="1319"/>
        <v>0</v>
      </c>
      <c r="E355" s="209">
        <f t="shared" si="1319"/>
        <v>0</v>
      </c>
      <c r="F355" s="209">
        <f t="shared" si="1319"/>
        <v>0</v>
      </c>
      <c r="G355" s="209">
        <f t="shared" si="1319"/>
        <v>0</v>
      </c>
      <c r="H355" s="209">
        <f t="shared" si="1319"/>
        <v>0</v>
      </c>
      <c r="I355" s="209">
        <f t="shared" si="1319"/>
        <v>0</v>
      </c>
      <c r="J355" s="209">
        <f t="shared" si="1319"/>
        <v>0</v>
      </c>
      <c r="K355" s="209">
        <f t="shared" si="1319"/>
        <v>0</v>
      </c>
      <c r="L355" s="209">
        <f t="shared" si="1319"/>
        <v>0</v>
      </c>
      <c r="M355" s="209">
        <f t="shared" si="1319"/>
        <v>0</v>
      </c>
      <c r="N355" s="209">
        <f t="shared" si="1319"/>
        <v>0</v>
      </c>
      <c r="O355" s="209">
        <f t="shared" si="1319"/>
        <v>0</v>
      </c>
      <c r="P355" s="209">
        <f t="shared" si="1319"/>
        <v>0</v>
      </c>
      <c r="Q355" s="209">
        <f t="shared" si="1319"/>
        <v>0</v>
      </c>
      <c r="R355" s="209">
        <f t="shared" si="1319"/>
        <v>0</v>
      </c>
      <c r="S355" s="209">
        <f t="shared" si="1319"/>
        <v>0</v>
      </c>
      <c r="T355" s="209">
        <f t="shared" si="1319"/>
        <v>0</v>
      </c>
      <c r="U355" s="209">
        <f t="shared" si="1319"/>
        <v>0</v>
      </c>
      <c r="V355" s="209">
        <f t="shared" si="1319"/>
        <v>0</v>
      </c>
      <c r="W355" s="209">
        <f t="shared" si="1319"/>
        <v>0</v>
      </c>
      <c r="X355" s="209">
        <f t="shared" si="1319"/>
        <v>0</v>
      </c>
      <c r="Y355" s="209">
        <f t="shared" si="1319"/>
        <v>0</v>
      </c>
    </row>
    <row r="356" spans="1:25" ht="15" outlineLevel="1" thickBot="1" x14ac:dyDescent="0.25">
      <c r="A356" s="183" t="s">
        <v>119</v>
      </c>
      <c r="B356" s="184">
        <f t="shared" ref="B356:Y356" si="1320">B349</f>
        <v>3.0303901600000001</v>
      </c>
      <c r="C356" s="184">
        <f t="shared" si="1320"/>
        <v>3.0303901600000001</v>
      </c>
      <c r="D356" s="184">
        <f t="shared" si="1320"/>
        <v>3.0303901600000001</v>
      </c>
      <c r="E356" s="184">
        <f t="shared" si="1320"/>
        <v>3.0303901600000001</v>
      </c>
      <c r="F356" s="184">
        <f t="shared" si="1320"/>
        <v>3.0303901600000001</v>
      </c>
      <c r="G356" s="184">
        <f t="shared" si="1320"/>
        <v>3.0303901600000001</v>
      </c>
      <c r="H356" s="184">
        <f t="shared" si="1320"/>
        <v>3.0303901600000001</v>
      </c>
      <c r="I356" s="184">
        <f t="shared" si="1320"/>
        <v>3.0303901600000001</v>
      </c>
      <c r="J356" s="184">
        <f t="shared" si="1320"/>
        <v>3.0303901600000001</v>
      </c>
      <c r="K356" s="184">
        <f t="shared" si="1320"/>
        <v>3.0303901600000001</v>
      </c>
      <c r="L356" s="184">
        <f t="shared" si="1320"/>
        <v>3.0303901600000001</v>
      </c>
      <c r="M356" s="184">
        <f t="shared" si="1320"/>
        <v>3.0303901600000001</v>
      </c>
      <c r="N356" s="184">
        <f t="shared" si="1320"/>
        <v>3.0303901600000001</v>
      </c>
      <c r="O356" s="184">
        <f t="shared" si="1320"/>
        <v>3.0303901600000001</v>
      </c>
      <c r="P356" s="184">
        <f t="shared" si="1320"/>
        <v>3.0303901600000001</v>
      </c>
      <c r="Q356" s="184">
        <f t="shared" si="1320"/>
        <v>3.0303901600000001</v>
      </c>
      <c r="R356" s="184">
        <f t="shared" si="1320"/>
        <v>3.0303901600000001</v>
      </c>
      <c r="S356" s="184">
        <f t="shared" si="1320"/>
        <v>3.0303901600000001</v>
      </c>
      <c r="T356" s="184">
        <f t="shared" si="1320"/>
        <v>3.0303901600000001</v>
      </c>
      <c r="U356" s="184">
        <f t="shared" si="1320"/>
        <v>3.0303901600000001</v>
      </c>
      <c r="V356" s="184">
        <f t="shared" si="1320"/>
        <v>3.0303901600000001</v>
      </c>
      <c r="W356" s="184">
        <f t="shared" si="1320"/>
        <v>3.0303901600000001</v>
      </c>
      <c r="X356" s="184">
        <f t="shared" si="1320"/>
        <v>3.0303901600000001</v>
      </c>
      <c r="Y356" s="185">
        <f t="shared" si="1320"/>
        <v>3.0303901600000001</v>
      </c>
    </row>
    <row r="357" spans="1:25" x14ac:dyDescent="0.2">
      <c r="A357" s="181">
        <v>19</v>
      </c>
      <c r="B357" s="179">
        <f>ROUND(SUM(B358:B363),2)</f>
        <v>3337.66</v>
      </c>
      <c r="C357" s="179">
        <f t="shared" ref="C357" si="1321">ROUND(SUM(C358:C363),2)</f>
        <v>3419.8</v>
      </c>
      <c r="D357" s="179">
        <f t="shared" ref="D357" si="1322">ROUND(SUM(D358:D363),2)</f>
        <v>3461.27</v>
      </c>
      <c r="E357" s="179">
        <f t="shared" ref="E357" si="1323">ROUND(SUM(E358:E363),2)</f>
        <v>3453.51</v>
      </c>
      <c r="F357" s="179">
        <f t="shared" ref="F357" si="1324">ROUND(SUM(F358:F363),2)</f>
        <v>3450.36</v>
      </c>
      <c r="G357" s="179">
        <f t="shared" ref="G357" si="1325">ROUND(SUM(G358:G363),2)</f>
        <v>3420.48</v>
      </c>
      <c r="H357" s="179">
        <f t="shared" ref="H357" si="1326">ROUND(SUM(H358:H363),2)</f>
        <v>3400.07</v>
      </c>
      <c r="I357" s="179">
        <f t="shared" ref="I357" si="1327">ROUND(SUM(I358:I363),2)</f>
        <v>3316.39</v>
      </c>
      <c r="J357" s="179">
        <f t="shared" ref="J357" si="1328">ROUND(SUM(J358:J363),2)</f>
        <v>3245.98</v>
      </c>
      <c r="K357" s="179">
        <f t="shared" ref="K357" si="1329">ROUND(SUM(K358:K363),2)</f>
        <v>3185.22</v>
      </c>
      <c r="L357" s="179">
        <f t="shared" ref="L357" si="1330">ROUND(SUM(L358:L363),2)</f>
        <v>3174.56</v>
      </c>
      <c r="M357" s="179">
        <f t="shared" ref="M357" si="1331">ROUND(SUM(M358:M363),2)</f>
        <v>3176.43</v>
      </c>
      <c r="N357" s="179">
        <f t="shared" ref="N357" si="1332">ROUND(SUM(N358:N363),2)</f>
        <v>3206.96</v>
      </c>
      <c r="O357" s="179">
        <f t="shared" ref="O357" si="1333">ROUND(SUM(O358:O363),2)</f>
        <v>3222.94</v>
      </c>
      <c r="P357" s="179">
        <f t="shared" ref="P357" si="1334">ROUND(SUM(P358:P363),2)</f>
        <v>3233.37</v>
      </c>
      <c r="Q357" s="179">
        <f t="shared" ref="Q357" si="1335">ROUND(SUM(Q358:Q363),2)</f>
        <v>3252.4</v>
      </c>
      <c r="R357" s="179">
        <f t="shared" ref="R357" si="1336">ROUND(SUM(R358:R363),2)</f>
        <v>3240.77</v>
      </c>
      <c r="S357" s="179">
        <f t="shared" ref="S357" si="1337">ROUND(SUM(S358:S363),2)</f>
        <v>3235.2</v>
      </c>
      <c r="T357" s="179">
        <f t="shared" ref="T357" si="1338">ROUND(SUM(T358:T363),2)</f>
        <v>3226.22</v>
      </c>
      <c r="U357" s="179">
        <f t="shared" ref="U357" si="1339">ROUND(SUM(U358:U363),2)</f>
        <v>3246.28</v>
      </c>
      <c r="V357" s="179">
        <f t="shared" ref="V357" si="1340">ROUND(SUM(V358:V363),2)</f>
        <v>3245.27</v>
      </c>
      <c r="W357" s="179">
        <f t="shared" ref="W357" si="1341">ROUND(SUM(W358:W363),2)</f>
        <v>3248.27</v>
      </c>
      <c r="X357" s="179">
        <f t="shared" ref="X357" si="1342">ROUND(SUM(X358:X363),2)</f>
        <v>3206.7</v>
      </c>
      <c r="Y357" s="180">
        <f t="shared" ref="Y357" si="1343">ROUND(SUM(Y358:Y363),2)</f>
        <v>3218.48</v>
      </c>
    </row>
    <row r="358" spans="1:25" ht="38.25" outlineLevel="1" x14ac:dyDescent="0.2">
      <c r="A358" s="182" t="s">
        <v>168</v>
      </c>
      <c r="B358" s="177">
        <f>B138</f>
        <v>731.12401695999995</v>
      </c>
      <c r="C358" s="177">
        <f t="shared" ref="C358:Y358" si="1344">C138</f>
        <v>813.26101084000004</v>
      </c>
      <c r="D358" s="177">
        <f t="shared" si="1344"/>
        <v>854.73101507000001</v>
      </c>
      <c r="E358" s="177">
        <f t="shared" si="1344"/>
        <v>846.96838722999996</v>
      </c>
      <c r="F358" s="177">
        <f t="shared" si="1344"/>
        <v>843.81545458000005</v>
      </c>
      <c r="G358" s="177">
        <f t="shared" si="1344"/>
        <v>813.93475795999996</v>
      </c>
      <c r="H358" s="177">
        <f t="shared" si="1344"/>
        <v>793.52854611999999</v>
      </c>
      <c r="I358" s="177">
        <f t="shared" si="1344"/>
        <v>709.84823992999998</v>
      </c>
      <c r="J358" s="177">
        <f t="shared" si="1344"/>
        <v>639.43907139999999</v>
      </c>
      <c r="K358" s="177">
        <f t="shared" si="1344"/>
        <v>578.68251006000003</v>
      </c>
      <c r="L358" s="177">
        <f t="shared" si="1344"/>
        <v>568.01795736999998</v>
      </c>
      <c r="M358" s="177">
        <f t="shared" si="1344"/>
        <v>569.88550148000002</v>
      </c>
      <c r="N358" s="177">
        <f t="shared" si="1344"/>
        <v>600.42037928000002</v>
      </c>
      <c r="O358" s="177">
        <f t="shared" si="1344"/>
        <v>616.40115290000006</v>
      </c>
      <c r="P358" s="177">
        <f t="shared" si="1344"/>
        <v>626.82476704999999</v>
      </c>
      <c r="Q358" s="177">
        <f t="shared" si="1344"/>
        <v>645.85605549000002</v>
      </c>
      <c r="R358" s="177">
        <f t="shared" si="1344"/>
        <v>634.22796534999998</v>
      </c>
      <c r="S358" s="177">
        <f t="shared" si="1344"/>
        <v>628.66444042000001</v>
      </c>
      <c r="T358" s="177">
        <f t="shared" si="1344"/>
        <v>619.68321397</v>
      </c>
      <c r="U358" s="177">
        <f t="shared" si="1344"/>
        <v>639.73966815999995</v>
      </c>
      <c r="V358" s="177">
        <f t="shared" si="1344"/>
        <v>638.72780509999996</v>
      </c>
      <c r="W358" s="177">
        <f t="shared" si="1344"/>
        <v>641.72794348000002</v>
      </c>
      <c r="X358" s="177">
        <f t="shared" si="1344"/>
        <v>600.16123895999999</v>
      </c>
      <c r="Y358" s="178">
        <f t="shared" si="1344"/>
        <v>611.93932437000001</v>
      </c>
    </row>
    <row r="359" spans="1:25" ht="38.25" outlineLevel="1" x14ac:dyDescent="0.2">
      <c r="A359" s="182" t="s">
        <v>72</v>
      </c>
      <c r="B359" s="44">
        <f>B352</f>
        <v>77.17</v>
      </c>
      <c r="C359" s="44">
        <f t="shared" ref="C359:Y359" si="1345">C352</f>
        <v>77.17</v>
      </c>
      <c r="D359" s="44">
        <f t="shared" si="1345"/>
        <v>77.17</v>
      </c>
      <c r="E359" s="44">
        <f t="shared" si="1345"/>
        <v>77.17</v>
      </c>
      <c r="F359" s="44">
        <f t="shared" si="1345"/>
        <v>77.17</v>
      </c>
      <c r="G359" s="44">
        <f t="shared" si="1345"/>
        <v>77.17</v>
      </c>
      <c r="H359" s="44">
        <f t="shared" si="1345"/>
        <v>77.17</v>
      </c>
      <c r="I359" s="44">
        <f t="shared" si="1345"/>
        <v>77.17</v>
      </c>
      <c r="J359" s="44">
        <f t="shared" si="1345"/>
        <v>77.17</v>
      </c>
      <c r="K359" s="44">
        <f t="shared" si="1345"/>
        <v>77.17</v>
      </c>
      <c r="L359" s="44">
        <f t="shared" si="1345"/>
        <v>77.17</v>
      </c>
      <c r="M359" s="44">
        <f t="shared" si="1345"/>
        <v>77.17</v>
      </c>
      <c r="N359" s="44">
        <f t="shared" si="1345"/>
        <v>77.17</v>
      </c>
      <c r="O359" s="44">
        <f t="shared" si="1345"/>
        <v>77.17</v>
      </c>
      <c r="P359" s="44">
        <f t="shared" si="1345"/>
        <v>77.17</v>
      </c>
      <c r="Q359" s="44">
        <f t="shared" si="1345"/>
        <v>77.17</v>
      </c>
      <c r="R359" s="44">
        <f t="shared" si="1345"/>
        <v>77.17</v>
      </c>
      <c r="S359" s="44">
        <f t="shared" si="1345"/>
        <v>77.17</v>
      </c>
      <c r="T359" s="44">
        <f t="shared" si="1345"/>
        <v>77.17</v>
      </c>
      <c r="U359" s="44">
        <f t="shared" si="1345"/>
        <v>77.17</v>
      </c>
      <c r="V359" s="44">
        <f t="shared" si="1345"/>
        <v>77.17</v>
      </c>
      <c r="W359" s="44">
        <f t="shared" si="1345"/>
        <v>77.17</v>
      </c>
      <c r="X359" s="44">
        <f t="shared" si="1345"/>
        <v>77.17</v>
      </c>
      <c r="Y359" s="45">
        <f t="shared" si="1345"/>
        <v>77.17</v>
      </c>
    </row>
    <row r="360" spans="1:25" outlineLevel="1" x14ac:dyDescent="0.2">
      <c r="A360" s="182" t="s">
        <v>3</v>
      </c>
      <c r="B360" s="44">
        <f t="shared" ref="B360:Y360" si="1346">B353</f>
        <v>2395.83</v>
      </c>
      <c r="C360" s="44">
        <f t="shared" si="1346"/>
        <v>2395.83</v>
      </c>
      <c r="D360" s="44">
        <f t="shared" si="1346"/>
        <v>2395.83</v>
      </c>
      <c r="E360" s="44">
        <f t="shared" si="1346"/>
        <v>2395.83</v>
      </c>
      <c r="F360" s="44">
        <f t="shared" si="1346"/>
        <v>2395.83</v>
      </c>
      <c r="G360" s="44">
        <f t="shared" si="1346"/>
        <v>2395.83</v>
      </c>
      <c r="H360" s="44">
        <f t="shared" si="1346"/>
        <v>2395.83</v>
      </c>
      <c r="I360" s="44">
        <f t="shared" si="1346"/>
        <v>2395.83</v>
      </c>
      <c r="J360" s="44">
        <f t="shared" si="1346"/>
        <v>2395.83</v>
      </c>
      <c r="K360" s="44">
        <f t="shared" si="1346"/>
        <v>2395.83</v>
      </c>
      <c r="L360" s="44">
        <f t="shared" si="1346"/>
        <v>2395.83</v>
      </c>
      <c r="M360" s="44">
        <f t="shared" si="1346"/>
        <v>2395.83</v>
      </c>
      <c r="N360" s="44">
        <f t="shared" si="1346"/>
        <v>2395.83</v>
      </c>
      <c r="O360" s="44">
        <f t="shared" si="1346"/>
        <v>2395.83</v>
      </c>
      <c r="P360" s="44">
        <f t="shared" si="1346"/>
        <v>2395.83</v>
      </c>
      <c r="Q360" s="44">
        <f t="shared" si="1346"/>
        <v>2395.83</v>
      </c>
      <c r="R360" s="44">
        <f t="shared" si="1346"/>
        <v>2395.83</v>
      </c>
      <c r="S360" s="44">
        <f t="shared" si="1346"/>
        <v>2395.83</v>
      </c>
      <c r="T360" s="44">
        <f t="shared" si="1346"/>
        <v>2395.83</v>
      </c>
      <c r="U360" s="44">
        <f t="shared" si="1346"/>
        <v>2395.83</v>
      </c>
      <c r="V360" s="44">
        <f t="shared" si="1346"/>
        <v>2395.83</v>
      </c>
      <c r="W360" s="44">
        <f t="shared" si="1346"/>
        <v>2395.83</v>
      </c>
      <c r="X360" s="44">
        <f t="shared" si="1346"/>
        <v>2395.83</v>
      </c>
      <c r="Y360" s="45">
        <f t="shared" si="1346"/>
        <v>2395.83</v>
      </c>
    </row>
    <row r="361" spans="1:25" outlineLevel="1" x14ac:dyDescent="0.2">
      <c r="A361" s="182" t="s">
        <v>4</v>
      </c>
      <c r="B361" s="44">
        <f t="shared" ref="B361:Y362" si="1347">B354</f>
        <v>130.51</v>
      </c>
      <c r="C361" s="44">
        <f t="shared" si="1347"/>
        <v>130.51</v>
      </c>
      <c r="D361" s="44">
        <f t="shared" si="1347"/>
        <v>130.51</v>
      </c>
      <c r="E361" s="44">
        <f t="shared" si="1347"/>
        <v>130.51</v>
      </c>
      <c r="F361" s="44">
        <f t="shared" si="1347"/>
        <v>130.51</v>
      </c>
      <c r="G361" s="44">
        <f t="shared" si="1347"/>
        <v>130.51</v>
      </c>
      <c r="H361" s="44">
        <f t="shared" si="1347"/>
        <v>130.51</v>
      </c>
      <c r="I361" s="44">
        <f t="shared" si="1347"/>
        <v>130.51</v>
      </c>
      <c r="J361" s="44">
        <f t="shared" si="1347"/>
        <v>130.51</v>
      </c>
      <c r="K361" s="44">
        <f t="shared" si="1347"/>
        <v>130.51</v>
      </c>
      <c r="L361" s="44">
        <f t="shared" si="1347"/>
        <v>130.51</v>
      </c>
      <c r="M361" s="44">
        <f t="shared" si="1347"/>
        <v>130.51</v>
      </c>
      <c r="N361" s="44">
        <f t="shared" si="1347"/>
        <v>130.51</v>
      </c>
      <c r="O361" s="44">
        <f t="shared" si="1347"/>
        <v>130.51</v>
      </c>
      <c r="P361" s="44">
        <f t="shared" si="1347"/>
        <v>130.51</v>
      </c>
      <c r="Q361" s="44">
        <f t="shared" si="1347"/>
        <v>130.51</v>
      </c>
      <c r="R361" s="44">
        <f t="shared" si="1347"/>
        <v>130.51</v>
      </c>
      <c r="S361" s="44">
        <f t="shared" si="1347"/>
        <v>130.51</v>
      </c>
      <c r="T361" s="44">
        <f t="shared" si="1347"/>
        <v>130.51</v>
      </c>
      <c r="U361" s="44">
        <f t="shared" si="1347"/>
        <v>130.51</v>
      </c>
      <c r="V361" s="44">
        <f t="shared" si="1347"/>
        <v>130.51</v>
      </c>
      <c r="W361" s="44">
        <f t="shared" si="1347"/>
        <v>130.51</v>
      </c>
      <c r="X361" s="44">
        <f t="shared" si="1347"/>
        <v>130.51</v>
      </c>
      <c r="Y361" s="45">
        <f t="shared" si="1347"/>
        <v>130.51</v>
      </c>
    </row>
    <row r="362" spans="1:25" ht="25.5" outlineLevel="1" x14ac:dyDescent="0.2">
      <c r="A362" s="69" t="s">
        <v>179</v>
      </c>
      <c r="B362" s="209">
        <f>B355</f>
        <v>0</v>
      </c>
      <c r="C362" s="209">
        <f t="shared" si="1347"/>
        <v>0</v>
      </c>
      <c r="D362" s="209">
        <f t="shared" si="1347"/>
        <v>0</v>
      </c>
      <c r="E362" s="209">
        <f t="shared" si="1347"/>
        <v>0</v>
      </c>
      <c r="F362" s="209">
        <f t="shared" si="1347"/>
        <v>0</v>
      </c>
      <c r="G362" s="209">
        <f t="shared" si="1347"/>
        <v>0</v>
      </c>
      <c r="H362" s="209">
        <f t="shared" si="1347"/>
        <v>0</v>
      </c>
      <c r="I362" s="209">
        <f t="shared" si="1347"/>
        <v>0</v>
      </c>
      <c r="J362" s="209">
        <f t="shared" si="1347"/>
        <v>0</v>
      </c>
      <c r="K362" s="209">
        <f t="shared" si="1347"/>
        <v>0</v>
      </c>
      <c r="L362" s="209">
        <f t="shared" si="1347"/>
        <v>0</v>
      </c>
      <c r="M362" s="209">
        <f t="shared" si="1347"/>
        <v>0</v>
      </c>
      <c r="N362" s="209">
        <f t="shared" si="1347"/>
        <v>0</v>
      </c>
      <c r="O362" s="209">
        <f t="shared" si="1347"/>
        <v>0</v>
      </c>
      <c r="P362" s="209">
        <f t="shared" si="1347"/>
        <v>0</v>
      </c>
      <c r="Q362" s="209">
        <f t="shared" si="1347"/>
        <v>0</v>
      </c>
      <c r="R362" s="209">
        <f t="shared" si="1347"/>
        <v>0</v>
      </c>
      <c r="S362" s="209">
        <f t="shared" si="1347"/>
        <v>0</v>
      </c>
      <c r="T362" s="209">
        <f t="shared" si="1347"/>
        <v>0</v>
      </c>
      <c r="U362" s="209">
        <f t="shared" si="1347"/>
        <v>0</v>
      </c>
      <c r="V362" s="209">
        <f t="shared" si="1347"/>
        <v>0</v>
      </c>
      <c r="W362" s="209">
        <f t="shared" si="1347"/>
        <v>0</v>
      </c>
      <c r="X362" s="209">
        <f t="shared" si="1347"/>
        <v>0</v>
      </c>
      <c r="Y362" s="209">
        <f t="shared" si="1347"/>
        <v>0</v>
      </c>
    </row>
    <row r="363" spans="1:25" ht="15" outlineLevel="1" thickBot="1" x14ac:dyDescent="0.25">
      <c r="A363" s="183" t="s">
        <v>119</v>
      </c>
      <c r="B363" s="184">
        <f t="shared" ref="B363:Y363" si="1348">B356</f>
        <v>3.0303901600000001</v>
      </c>
      <c r="C363" s="184">
        <f t="shared" si="1348"/>
        <v>3.0303901600000001</v>
      </c>
      <c r="D363" s="184">
        <f t="shared" si="1348"/>
        <v>3.0303901600000001</v>
      </c>
      <c r="E363" s="184">
        <f t="shared" si="1348"/>
        <v>3.0303901600000001</v>
      </c>
      <c r="F363" s="184">
        <f t="shared" si="1348"/>
        <v>3.0303901600000001</v>
      </c>
      <c r="G363" s="184">
        <f t="shared" si="1348"/>
        <v>3.0303901600000001</v>
      </c>
      <c r="H363" s="184">
        <f t="shared" si="1348"/>
        <v>3.0303901600000001</v>
      </c>
      <c r="I363" s="184">
        <f t="shared" si="1348"/>
        <v>3.0303901600000001</v>
      </c>
      <c r="J363" s="184">
        <f t="shared" si="1348"/>
        <v>3.0303901600000001</v>
      </c>
      <c r="K363" s="184">
        <f t="shared" si="1348"/>
        <v>3.0303901600000001</v>
      </c>
      <c r="L363" s="184">
        <f t="shared" si="1348"/>
        <v>3.0303901600000001</v>
      </c>
      <c r="M363" s="184">
        <f t="shared" si="1348"/>
        <v>3.0303901600000001</v>
      </c>
      <c r="N363" s="184">
        <f t="shared" si="1348"/>
        <v>3.0303901600000001</v>
      </c>
      <c r="O363" s="184">
        <f t="shared" si="1348"/>
        <v>3.0303901600000001</v>
      </c>
      <c r="P363" s="184">
        <f t="shared" si="1348"/>
        <v>3.0303901600000001</v>
      </c>
      <c r="Q363" s="184">
        <f t="shared" si="1348"/>
        <v>3.0303901600000001</v>
      </c>
      <c r="R363" s="184">
        <f t="shared" si="1348"/>
        <v>3.0303901600000001</v>
      </c>
      <c r="S363" s="184">
        <f t="shared" si="1348"/>
        <v>3.0303901600000001</v>
      </c>
      <c r="T363" s="184">
        <f t="shared" si="1348"/>
        <v>3.0303901600000001</v>
      </c>
      <c r="U363" s="184">
        <f t="shared" si="1348"/>
        <v>3.0303901600000001</v>
      </c>
      <c r="V363" s="184">
        <f t="shared" si="1348"/>
        <v>3.0303901600000001</v>
      </c>
      <c r="W363" s="184">
        <f t="shared" si="1348"/>
        <v>3.0303901600000001</v>
      </c>
      <c r="X363" s="184">
        <f t="shared" si="1348"/>
        <v>3.0303901600000001</v>
      </c>
      <c r="Y363" s="185">
        <f t="shared" si="1348"/>
        <v>3.0303901600000001</v>
      </c>
    </row>
    <row r="364" spans="1:25" x14ac:dyDescent="0.2">
      <c r="A364" s="181">
        <v>20</v>
      </c>
      <c r="B364" s="179">
        <f>ROUND(SUM(B365:B370),2)</f>
        <v>3296.9</v>
      </c>
      <c r="C364" s="179">
        <f t="shared" ref="C364" si="1349">ROUND(SUM(C365:C370),2)</f>
        <v>3307.7</v>
      </c>
      <c r="D364" s="179">
        <f t="shared" ref="D364" si="1350">ROUND(SUM(D365:D370),2)</f>
        <v>3351.08</v>
      </c>
      <c r="E364" s="179">
        <f t="shared" ref="E364" si="1351">ROUND(SUM(E365:E370),2)</f>
        <v>3371.22</v>
      </c>
      <c r="F364" s="179">
        <f t="shared" ref="F364" si="1352">ROUND(SUM(F365:F370),2)</f>
        <v>3369.21</v>
      </c>
      <c r="G364" s="179">
        <f t="shared" ref="G364" si="1353">ROUND(SUM(G365:G370),2)</f>
        <v>3351.14</v>
      </c>
      <c r="H364" s="179">
        <f t="shared" ref="H364" si="1354">ROUND(SUM(H365:H370),2)</f>
        <v>3350.29</v>
      </c>
      <c r="I364" s="179">
        <f t="shared" ref="I364" si="1355">ROUND(SUM(I365:I370),2)</f>
        <v>3336.54</v>
      </c>
      <c r="J364" s="179">
        <f t="shared" ref="J364" si="1356">ROUND(SUM(J365:J370),2)</f>
        <v>3272.13</v>
      </c>
      <c r="K364" s="179">
        <f t="shared" ref="K364" si="1357">ROUND(SUM(K365:K370),2)</f>
        <v>3222.65</v>
      </c>
      <c r="L364" s="179">
        <f t="shared" ref="L364" si="1358">ROUND(SUM(L365:L370),2)</f>
        <v>3201.64</v>
      </c>
      <c r="M364" s="179">
        <f t="shared" ref="M364" si="1359">ROUND(SUM(M365:M370),2)</f>
        <v>3328.39</v>
      </c>
      <c r="N364" s="179">
        <f t="shared" ref="N364" si="1360">ROUND(SUM(N365:N370),2)</f>
        <v>3337.69</v>
      </c>
      <c r="O364" s="179">
        <f t="shared" ref="O364" si="1361">ROUND(SUM(O365:O370),2)</f>
        <v>3331.2</v>
      </c>
      <c r="P364" s="179">
        <f t="shared" ref="P364" si="1362">ROUND(SUM(P365:P370),2)</f>
        <v>3293.8</v>
      </c>
      <c r="Q364" s="179">
        <f t="shared" ref="Q364" si="1363">ROUND(SUM(Q365:Q370),2)</f>
        <v>3285.86</v>
      </c>
      <c r="R364" s="179">
        <f t="shared" ref="R364" si="1364">ROUND(SUM(R365:R370),2)</f>
        <v>3261.73</v>
      </c>
      <c r="S364" s="179">
        <f t="shared" ref="S364" si="1365">ROUND(SUM(S365:S370),2)</f>
        <v>3233.59</v>
      </c>
      <c r="T364" s="179">
        <f t="shared" ref="T364" si="1366">ROUND(SUM(T365:T370),2)</f>
        <v>3229</v>
      </c>
      <c r="U364" s="179">
        <f t="shared" ref="U364" si="1367">ROUND(SUM(U365:U370),2)</f>
        <v>3231.36</v>
      </c>
      <c r="V364" s="179">
        <f t="shared" ref="V364" si="1368">ROUND(SUM(V365:V370),2)</f>
        <v>3215.19</v>
      </c>
      <c r="W364" s="179">
        <f t="shared" ref="W364" si="1369">ROUND(SUM(W365:W370),2)</f>
        <v>3259.82</v>
      </c>
      <c r="X364" s="179">
        <f t="shared" ref="X364" si="1370">ROUND(SUM(X365:X370),2)</f>
        <v>3249.51</v>
      </c>
      <c r="Y364" s="180">
        <f t="shared" ref="Y364" si="1371">ROUND(SUM(Y365:Y370),2)</f>
        <v>3303.65</v>
      </c>
    </row>
    <row r="365" spans="1:25" ht="38.25" outlineLevel="1" x14ac:dyDescent="0.2">
      <c r="A365" s="182" t="s">
        <v>168</v>
      </c>
      <c r="B365" s="177">
        <f>B145</f>
        <v>690.3601592</v>
      </c>
      <c r="C365" s="177">
        <f t="shared" ref="C365:Y365" si="1372">C145</f>
        <v>701.15846122999994</v>
      </c>
      <c r="D365" s="177">
        <f t="shared" si="1372"/>
        <v>744.53951975999996</v>
      </c>
      <c r="E365" s="177">
        <f t="shared" si="1372"/>
        <v>764.68344507999996</v>
      </c>
      <c r="F365" s="177">
        <f t="shared" si="1372"/>
        <v>762.67386986999998</v>
      </c>
      <c r="G365" s="177">
        <f t="shared" si="1372"/>
        <v>744.59794445</v>
      </c>
      <c r="H365" s="177">
        <f t="shared" si="1372"/>
        <v>743.74988780000001</v>
      </c>
      <c r="I365" s="177">
        <f t="shared" si="1372"/>
        <v>730.00066845000003</v>
      </c>
      <c r="J365" s="177">
        <f t="shared" si="1372"/>
        <v>665.59376985999995</v>
      </c>
      <c r="K365" s="177">
        <f t="shared" si="1372"/>
        <v>616.10887084000001</v>
      </c>
      <c r="L365" s="177">
        <f t="shared" si="1372"/>
        <v>595.10212511999998</v>
      </c>
      <c r="M365" s="177">
        <f t="shared" si="1372"/>
        <v>721.85392604000003</v>
      </c>
      <c r="N365" s="177">
        <f t="shared" si="1372"/>
        <v>731.1455952</v>
      </c>
      <c r="O365" s="177">
        <f t="shared" si="1372"/>
        <v>724.65876450999997</v>
      </c>
      <c r="P365" s="177">
        <f t="shared" si="1372"/>
        <v>687.26076184999999</v>
      </c>
      <c r="Q365" s="177">
        <f t="shared" si="1372"/>
        <v>679.32159766999996</v>
      </c>
      <c r="R365" s="177">
        <f t="shared" si="1372"/>
        <v>655.18682982999997</v>
      </c>
      <c r="S365" s="177">
        <f t="shared" si="1372"/>
        <v>627.05005745000005</v>
      </c>
      <c r="T365" s="177">
        <f t="shared" si="1372"/>
        <v>622.46109865999995</v>
      </c>
      <c r="U365" s="177">
        <f t="shared" si="1372"/>
        <v>624.81723013999999</v>
      </c>
      <c r="V365" s="177">
        <f t="shared" si="1372"/>
        <v>608.65442638000002</v>
      </c>
      <c r="W365" s="177">
        <f t="shared" si="1372"/>
        <v>653.28459550000002</v>
      </c>
      <c r="X365" s="177">
        <f t="shared" si="1372"/>
        <v>642.97001406000004</v>
      </c>
      <c r="Y365" s="178">
        <f t="shared" si="1372"/>
        <v>697.10546619000002</v>
      </c>
    </row>
    <row r="366" spans="1:25" ht="38.25" outlineLevel="1" x14ac:dyDescent="0.2">
      <c r="A366" s="182" t="s">
        <v>72</v>
      </c>
      <c r="B366" s="44">
        <f>B359</f>
        <v>77.17</v>
      </c>
      <c r="C366" s="44">
        <f t="shared" ref="C366:Y366" si="1373">C359</f>
        <v>77.17</v>
      </c>
      <c r="D366" s="44">
        <f t="shared" si="1373"/>
        <v>77.17</v>
      </c>
      <c r="E366" s="44">
        <f t="shared" si="1373"/>
        <v>77.17</v>
      </c>
      <c r="F366" s="44">
        <f t="shared" si="1373"/>
        <v>77.17</v>
      </c>
      <c r="G366" s="44">
        <f t="shared" si="1373"/>
        <v>77.17</v>
      </c>
      <c r="H366" s="44">
        <f t="shared" si="1373"/>
        <v>77.17</v>
      </c>
      <c r="I366" s="44">
        <f t="shared" si="1373"/>
        <v>77.17</v>
      </c>
      <c r="J366" s="44">
        <f t="shared" si="1373"/>
        <v>77.17</v>
      </c>
      <c r="K366" s="44">
        <f t="shared" si="1373"/>
        <v>77.17</v>
      </c>
      <c r="L366" s="44">
        <f t="shared" si="1373"/>
        <v>77.17</v>
      </c>
      <c r="M366" s="44">
        <f t="shared" si="1373"/>
        <v>77.17</v>
      </c>
      <c r="N366" s="44">
        <f t="shared" si="1373"/>
        <v>77.17</v>
      </c>
      <c r="O366" s="44">
        <f t="shared" si="1373"/>
        <v>77.17</v>
      </c>
      <c r="P366" s="44">
        <f t="shared" si="1373"/>
        <v>77.17</v>
      </c>
      <c r="Q366" s="44">
        <f t="shared" si="1373"/>
        <v>77.17</v>
      </c>
      <c r="R366" s="44">
        <f t="shared" si="1373"/>
        <v>77.17</v>
      </c>
      <c r="S366" s="44">
        <f t="shared" si="1373"/>
        <v>77.17</v>
      </c>
      <c r="T366" s="44">
        <f t="shared" si="1373"/>
        <v>77.17</v>
      </c>
      <c r="U366" s="44">
        <f t="shared" si="1373"/>
        <v>77.17</v>
      </c>
      <c r="V366" s="44">
        <f t="shared" si="1373"/>
        <v>77.17</v>
      </c>
      <c r="W366" s="44">
        <f t="shared" si="1373"/>
        <v>77.17</v>
      </c>
      <c r="X366" s="44">
        <f t="shared" si="1373"/>
        <v>77.17</v>
      </c>
      <c r="Y366" s="45">
        <f t="shared" si="1373"/>
        <v>77.17</v>
      </c>
    </row>
    <row r="367" spans="1:25" outlineLevel="1" x14ac:dyDescent="0.2">
      <c r="A367" s="182" t="s">
        <v>3</v>
      </c>
      <c r="B367" s="44">
        <f t="shared" ref="B367:Y367" si="1374">B360</f>
        <v>2395.83</v>
      </c>
      <c r="C367" s="44">
        <f t="shared" si="1374"/>
        <v>2395.83</v>
      </c>
      <c r="D367" s="44">
        <f t="shared" si="1374"/>
        <v>2395.83</v>
      </c>
      <c r="E367" s="44">
        <f t="shared" si="1374"/>
        <v>2395.83</v>
      </c>
      <c r="F367" s="44">
        <f t="shared" si="1374"/>
        <v>2395.83</v>
      </c>
      <c r="G367" s="44">
        <f t="shared" si="1374"/>
        <v>2395.83</v>
      </c>
      <c r="H367" s="44">
        <f t="shared" si="1374"/>
        <v>2395.83</v>
      </c>
      <c r="I367" s="44">
        <f t="shared" si="1374"/>
        <v>2395.83</v>
      </c>
      <c r="J367" s="44">
        <f t="shared" si="1374"/>
        <v>2395.83</v>
      </c>
      <c r="K367" s="44">
        <f t="shared" si="1374"/>
        <v>2395.83</v>
      </c>
      <c r="L367" s="44">
        <f t="shared" si="1374"/>
        <v>2395.83</v>
      </c>
      <c r="M367" s="44">
        <f t="shared" si="1374"/>
        <v>2395.83</v>
      </c>
      <c r="N367" s="44">
        <f t="shared" si="1374"/>
        <v>2395.83</v>
      </c>
      <c r="O367" s="44">
        <f t="shared" si="1374"/>
        <v>2395.83</v>
      </c>
      <c r="P367" s="44">
        <f t="shared" si="1374"/>
        <v>2395.83</v>
      </c>
      <c r="Q367" s="44">
        <f t="shared" si="1374"/>
        <v>2395.83</v>
      </c>
      <c r="R367" s="44">
        <f t="shared" si="1374"/>
        <v>2395.83</v>
      </c>
      <c r="S367" s="44">
        <f t="shared" si="1374"/>
        <v>2395.83</v>
      </c>
      <c r="T367" s="44">
        <f t="shared" si="1374"/>
        <v>2395.83</v>
      </c>
      <c r="U367" s="44">
        <f t="shared" si="1374"/>
        <v>2395.83</v>
      </c>
      <c r="V367" s="44">
        <f t="shared" si="1374"/>
        <v>2395.83</v>
      </c>
      <c r="W367" s="44">
        <f t="shared" si="1374"/>
        <v>2395.83</v>
      </c>
      <c r="X367" s="44">
        <f t="shared" si="1374"/>
        <v>2395.83</v>
      </c>
      <c r="Y367" s="45">
        <f t="shared" si="1374"/>
        <v>2395.83</v>
      </c>
    </row>
    <row r="368" spans="1:25" outlineLevel="1" x14ac:dyDescent="0.2">
      <c r="A368" s="182" t="s">
        <v>4</v>
      </c>
      <c r="B368" s="44">
        <f t="shared" ref="B368:Y369" si="1375">B361</f>
        <v>130.51</v>
      </c>
      <c r="C368" s="44">
        <f t="shared" si="1375"/>
        <v>130.51</v>
      </c>
      <c r="D368" s="44">
        <f t="shared" si="1375"/>
        <v>130.51</v>
      </c>
      <c r="E368" s="44">
        <f t="shared" si="1375"/>
        <v>130.51</v>
      </c>
      <c r="F368" s="44">
        <f t="shared" si="1375"/>
        <v>130.51</v>
      </c>
      <c r="G368" s="44">
        <f t="shared" si="1375"/>
        <v>130.51</v>
      </c>
      <c r="H368" s="44">
        <f t="shared" si="1375"/>
        <v>130.51</v>
      </c>
      <c r="I368" s="44">
        <f t="shared" si="1375"/>
        <v>130.51</v>
      </c>
      <c r="J368" s="44">
        <f t="shared" si="1375"/>
        <v>130.51</v>
      </c>
      <c r="K368" s="44">
        <f t="shared" si="1375"/>
        <v>130.51</v>
      </c>
      <c r="L368" s="44">
        <f t="shared" si="1375"/>
        <v>130.51</v>
      </c>
      <c r="M368" s="44">
        <f t="shared" si="1375"/>
        <v>130.51</v>
      </c>
      <c r="N368" s="44">
        <f t="shared" si="1375"/>
        <v>130.51</v>
      </c>
      <c r="O368" s="44">
        <f t="shared" si="1375"/>
        <v>130.51</v>
      </c>
      <c r="P368" s="44">
        <f t="shared" si="1375"/>
        <v>130.51</v>
      </c>
      <c r="Q368" s="44">
        <f t="shared" si="1375"/>
        <v>130.51</v>
      </c>
      <c r="R368" s="44">
        <f t="shared" si="1375"/>
        <v>130.51</v>
      </c>
      <c r="S368" s="44">
        <f t="shared" si="1375"/>
        <v>130.51</v>
      </c>
      <c r="T368" s="44">
        <f t="shared" si="1375"/>
        <v>130.51</v>
      </c>
      <c r="U368" s="44">
        <f t="shared" si="1375"/>
        <v>130.51</v>
      </c>
      <c r="V368" s="44">
        <f t="shared" si="1375"/>
        <v>130.51</v>
      </c>
      <c r="W368" s="44">
        <f t="shared" si="1375"/>
        <v>130.51</v>
      </c>
      <c r="X368" s="44">
        <f t="shared" si="1375"/>
        <v>130.51</v>
      </c>
      <c r="Y368" s="45">
        <f t="shared" si="1375"/>
        <v>130.51</v>
      </c>
    </row>
    <row r="369" spans="1:25" ht="25.5" outlineLevel="1" x14ac:dyDescent="0.2">
      <c r="A369" s="69" t="s">
        <v>179</v>
      </c>
      <c r="B369" s="209">
        <f>B362</f>
        <v>0</v>
      </c>
      <c r="C369" s="209">
        <f t="shared" si="1375"/>
        <v>0</v>
      </c>
      <c r="D369" s="209">
        <f t="shared" si="1375"/>
        <v>0</v>
      </c>
      <c r="E369" s="209">
        <f t="shared" si="1375"/>
        <v>0</v>
      </c>
      <c r="F369" s="209">
        <f t="shared" si="1375"/>
        <v>0</v>
      </c>
      <c r="G369" s="209">
        <f t="shared" si="1375"/>
        <v>0</v>
      </c>
      <c r="H369" s="209">
        <f t="shared" si="1375"/>
        <v>0</v>
      </c>
      <c r="I369" s="209">
        <f t="shared" si="1375"/>
        <v>0</v>
      </c>
      <c r="J369" s="209">
        <f t="shared" si="1375"/>
        <v>0</v>
      </c>
      <c r="K369" s="209">
        <f t="shared" si="1375"/>
        <v>0</v>
      </c>
      <c r="L369" s="209">
        <f t="shared" si="1375"/>
        <v>0</v>
      </c>
      <c r="M369" s="209">
        <f t="shared" si="1375"/>
        <v>0</v>
      </c>
      <c r="N369" s="209">
        <f t="shared" si="1375"/>
        <v>0</v>
      </c>
      <c r="O369" s="209">
        <f t="shared" si="1375"/>
        <v>0</v>
      </c>
      <c r="P369" s="209">
        <f t="shared" si="1375"/>
        <v>0</v>
      </c>
      <c r="Q369" s="209">
        <f t="shared" si="1375"/>
        <v>0</v>
      </c>
      <c r="R369" s="209">
        <f t="shared" si="1375"/>
        <v>0</v>
      </c>
      <c r="S369" s="209">
        <f t="shared" si="1375"/>
        <v>0</v>
      </c>
      <c r="T369" s="209">
        <f t="shared" si="1375"/>
        <v>0</v>
      </c>
      <c r="U369" s="209">
        <f t="shared" si="1375"/>
        <v>0</v>
      </c>
      <c r="V369" s="209">
        <f t="shared" si="1375"/>
        <v>0</v>
      </c>
      <c r="W369" s="209">
        <f t="shared" si="1375"/>
        <v>0</v>
      </c>
      <c r="X369" s="209">
        <f t="shared" si="1375"/>
        <v>0</v>
      </c>
      <c r="Y369" s="209">
        <f t="shared" si="1375"/>
        <v>0</v>
      </c>
    </row>
    <row r="370" spans="1:25" ht="15" outlineLevel="1" thickBot="1" x14ac:dyDescent="0.25">
      <c r="A370" s="183" t="s">
        <v>119</v>
      </c>
      <c r="B370" s="184">
        <f t="shared" ref="B370:Y370" si="1376">B363</f>
        <v>3.0303901600000001</v>
      </c>
      <c r="C370" s="184">
        <f t="shared" si="1376"/>
        <v>3.0303901600000001</v>
      </c>
      <c r="D370" s="184">
        <f t="shared" si="1376"/>
        <v>3.0303901600000001</v>
      </c>
      <c r="E370" s="184">
        <f t="shared" si="1376"/>
        <v>3.0303901600000001</v>
      </c>
      <c r="F370" s="184">
        <f t="shared" si="1376"/>
        <v>3.0303901600000001</v>
      </c>
      <c r="G370" s="184">
        <f t="shared" si="1376"/>
        <v>3.0303901600000001</v>
      </c>
      <c r="H370" s="184">
        <f t="shared" si="1376"/>
        <v>3.0303901600000001</v>
      </c>
      <c r="I370" s="184">
        <f t="shared" si="1376"/>
        <v>3.0303901600000001</v>
      </c>
      <c r="J370" s="184">
        <f t="shared" si="1376"/>
        <v>3.0303901600000001</v>
      </c>
      <c r="K370" s="184">
        <f t="shared" si="1376"/>
        <v>3.0303901600000001</v>
      </c>
      <c r="L370" s="184">
        <f t="shared" si="1376"/>
        <v>3.0303901600000001</v>
      </c>
      <c r="M370" s="184">
        <f t="shared" si="1376"/>
        <v>3.0303901600000001</v>
      </c>
      <c r="N370" s="184">
        <f t="shared" si="1376"/>
        <v>3.0303901600000001</v>
      </c>
      <c r="O370" s="184">
        <f t="shared" si="1376"/>
        <v>3.0303901600000001</v>
      </c>
      <c r="P370" s="184">
        <f t="shared" si="1376"/>
        <v>3.0303901600000001</v>
      </c>
      <c r="Q370" s="184">
        <f t="shared" si="1376"/>
        <v>3.0303901600000001</v>
      </c>
      <c r="R370" s="184">
        <f t="shared" si="1376"/>
        <v>3.0303901600000001</v>
      </c>
      <c r="S370" s="184">
        <f t="shared" si="1376"/>
        <v>3.0303901600000001</v>
      </c>
      <c r="T370" s="184">
        <f t="shared" si="1376"/>
        <v>3.0303901600000001</v>
      </c>
      <c r="U370" s="184">
        <f t="shared" si="1376"/>
        <v>3.0303901600000001</v>
      </c>
      <c r="V370" s="184">
        <f t="shared" si="1376"/>
        <v>3.0303901600000001</v>
      </c>
      <c r="W370" s="184">
        <f t="shared" si="1376"/>
        <v>3.0303901600000001</v>
      </c>
      <c r="X370" s="184">
        <f t="shared" si="1376"/>
        <v>3.0303901600000001</v>
      </c>
      <c r="Y370" s="185">
        <f t="shared" si="1376"/>
        <v>3.0303901600000001</v>
      </c>
    </row>
    <row r="371" spans="1:25" x14ac:dyDescent="0.2">
      <c r="A371" s="181">
        <v>21</v>
      </c>
      <c r="B371" s="179">
        <f>ROUND(SUM(B372:B377),2)</f>
        <v>3367.02</v>
      </c>
      <c r="C371" s="179">
        <f t="shared" ref="C371" si="1377">ROUND(SUM(C372:C377),2)</f>
        <v>3439.38</v>
      </c>
      <c r="D371" s="179">
        <f t="shared" ref="D371" si="1378">ROUND(SUM(D372:D377),2)</f>
        <v>3495.06</v>
      </c>
      <c r="E371" s="179">
        <f t="shared" ref="E371" si="1379">ROUND(SUM(E372:E377),2)</f>
        <v>3521.08</v>
      </c>
      <c r="F371" s="179">
        <f t="shared" ref="F371" si="1380">ROUND(SUM(F372:F377),2)</f>
        <v>3527.5</v>
      </c>
      <c r="G371" s="179">
        <f t="shared" ref="G371" si="1381">ROUND(SUM(G372:G377),2)</f>
        <v>3501.05</v>
      </c>
      <c r="H371" s="179">
        <f t="shared" ref="H371" si="1382">ROUND(SUM(H372:H377),2)</f>
        <v>3469.79</v>
      </c>
      <c r="I371" s="179">
        <f t="shared" ref="I371" si="1383">ROUND(SUM(I372:I377),2)</f>
        <v>3440.05</v>
      </c>
      <c r="J371" s="179">
        <f t="shared" ref="J371" si="1384">ROUND(SUM(J372:J377),2)</f>
        <v>3325.14</v>
      </c>
      <c r="K371" s="179">
        <f t="shared" ref="K371" si="1385">ROUND(SUM(K372:K377),2)</f>
        <v>3230.5</v>
      </c>
      <c r="L371" s="179">
        <f t="shared" ref="L371" si="1386">ROUND(SUM(L372:L377),2)</f>
        <v>3216.51</v>
      </c>
      <c r="M371" s="179">
        <f t="shared" ref="M371" si="1387">ROUND(SUM(M372:M377),2)</f>
        <v>3272.32</v>
      </c>
      <c r="N371" s="179">
        <f t="shared" ref="N371" si="1388">ROUND(SUM(N372:N377),2)</f>
        <v>3284.79</v>
      </c>
      <c r="O371" s="179">
        <f t="shared" ref="O371" si="1389">ROUND(SUM(O372:O377),2)</f>
        <v>3302.09</v>
      </c>
      <c r="P371" s="179">
        <f t="shared" ref="P371" si="1390">ROUND(SUM(P372:P377),2)</f>
        <v>3294.08</v>
      </c>
      <c r="Q371" s="179">
        <f t="shared" ref="Q371" si="1391">ROUND(SUM(Q372:Q377),2)</f>
        <v>3297.32</v>
      </c>
      <c r="R371" s="179">
        <f t="shared" ref="R371" si="1392">ROUND(SUM(R372:R377),2)</f>
        <v>3270.57</v>
      </c>
      <c r="S371" s="179">
        <f t="shared" ref="S371" si="1393">ROUND(SUM(S372:S377),2)</f>
        <v>3238.61</v>
      </c>
      <c r="T371" s="179">
        <f t="shared" ref="T371" si="1394">ROUND(SUM(T372:T377),2)</f>
        <v>3225.91</v>
      </c>
      <c r="U371" s="179">
        <f t="shared" ref="U371" si="1395">ROUND(SUM(U372:U377),2)</f>
        <v>3233.35</v>
      </c>
      <c r="V371" s="179">
        <f t="shared" ref="V371" si="1396">ROUND(SUM(V372:V377),2)</f>
        <v>3200.8</v>
      </c>
      <c r="W371" s="179">
        <f t="shared" ref="W371" si="1397">ROUND(SUM(W372:W377),2)</f>
        <v>3389.32</v>
      </c>
      <c r="X371" s="179">
        <f t="shared" ref="X371" si="1398">ROUND(SUM(X372:X377),2)</f>
        <v>3344.49</v>
      </c>
      <c r="Y371" s="180">
        <f t="shared" ref="Y371" si="1399">ROUND(SUM(Y372:Y377),2)</f>
        <v>3281.48</v>
      </c>
    </row>
    <row r="372" spans="1:25" ht="38.25" outlineLevel="1" x14ac:dyDescent="0.2">
      <c r="A372" s="182" t="s">
        <v>168</v>
      </c>
      <c r="B372" s="177">
        <f>B152</f>
        <v>760.47903162</v>
      </c>
      <c r="C372" s="177">
        <f t="shared" ref="C372:Y372" si="1400">C152</f>
        <v>832.84037071</v>
      </c>
      <c r="D372" s="177">
        <f t="shared" si="1400"/>
        <v>888.52298039000004</v>
      </c>
      <c r="E372" s="177">
        <f t="shared" si="1400"/>
        <v>914.54083575000004</v>
      </c>
      <c r="F372" s="177">
        <f t="shared" si="1400"/>
        <v>920.96356071000002</v>
      </c>
      <c r="G372" s="177">
        <f t="shared" si="1400"/>
        <v>894.50496906000001</v>
      </c>
      <c r="H372" s="177">
        <f t="shared" si="1400"/>
        <v>863.24562414000002</v>
      </c>
      <c r="I372" s="177">
        <f t="shared" si="1400"/>
        <v>833.50811996000004</v>
      </c>
      <c r="J372" s="177">
        <f t="shared" si="1400"/>
        <v>718.60429350000004</v>
      </c>
      <c r="K372" s="177">
        <f t="shared" si="1400"/>
        <v>623.95871819000001</v>
      </c>
      <c r="L372" s="177">
        <f t="shared" si="1400"/>
        <v>609.97012967000001</v>
      </c>
      <c r="M372" s="177">
        <f t="shared" si="1400"/>
        <v>665.77469615999996</v>
      </c>
      <c r="N372" s="177">
        <f t="shared" si="1400"/>
        <v>678.24531175000004</v>
      </c>
      <c r="O372" s="177">
        <f t="shared" si="1400"/>
        <v>695.55457946000001</v>
      </c>
      <c r="P372" s="177">
        <f t="shared" si="1400"/>
        <v>687.54322434999995</v>
      </c>
      <c r="Q372" s="177">
        <f t="shared" si="1400"/>
        <v>690.78154705999998</v>
      </c>
      <c r="R372" s="177">
        <f t="shared" si="1400"/>
        <v>664.03266932999998</v>
      </c>
      <c r="S372" s="177">
        <f t="shared" si="1400"/>
        <v>632.06957752999995</v>
      </c>
      <c r="T372" s="177">
        <f t="shared" si="1400"/>
        <v>619.36502636</v>
      </c>
      <c r="U372" s="177">
        <f t="shared" si="1400"/>
        <v>626.81364676999999</v>
      </c>
      <c r="V372" s="177">
        <f t="shared" si="1400"/>
        <v>594.25906869999994</v>
      </c>
      <c r="W372" s="177">
        <f t="shared" si="1400"/>
        <v>782.77901093000003</v>
      </c>
      <c r="X372" s="177">
        <f t="shared" si="1400"/>
        <v>737.95197513999994</v>
      </c>
      <c r="Y372" s="178">
        <f t="shared" si="1400"/>
        <v>674.94400940000003</v>
      </c>
    </row>
    <row r="373" spans="1:25" ht="38.25" outlineLevel="1" x14ac:dyDescent="0.2">
      <c r="A373" s="182" t="s">
        <v>72</v>
      </c>
      <c r="B373" s="44">
        <f>B366</f>
        <v>77.17</v>
      </c>
      <c r="C373" s="44">
        <f t="shared" ref="C373:Y373" si="1401">C366</f>
        <v>77.17</v>
      </c>
      <c r="D373" s="44">
        <f t="shared" si="1401"/>
        <v>77.17</v>
      </c>
      <c r="E373" s="44">
        <f t="shared" si="1401"/>
        <v>77.17</v>
      </c>
      <c r="F373" s="44">
        <f t="shared" si="1401"/>
        <v>77.17</v>
      </c>
      <c r="G373" s="44">
        <f t="shared" si="1401"/>
        <v>77.17</v>
      </c>
      <c r="H373" s="44">
        <f t="shared" si="1401"/>
        <v>77.17</v>
      </c>
      <c r="I373" s="44">
        <f t="shared" si="1401"/>
        <v>77.17</v>
      </c>
      <c r="J373" s="44">
        <f t="shared" si="1401"/>
        <v>77.17</v>
      </c>
      <c r="K373" s="44">
        <f t="shared" si="1401"/>
        <v>77.17</v>
      </c>
      <c r="L373" s="44">
        <f t="shared" si="1401"/>
        <v>77.17</v>
      </c>
      <c r="M373" s="44">
        <f t="shared" si="1401"/>
        <v>77.17</v>
      </c>
      <c r="N373" s="44">
        <f t="shared" si="1401"/>
        <v>77.17</v>
      </c>
      <c r="O373" s="44">
        <f t="shared" si="1401"/>
        <v>77.17</v>
      </c>
      <c r="P373" s="44">
        <f t="shared" si="1401"/>
        <v>77.17</v>
      </c>
      <c r="Q373" s="44">
        <f t="shared" si="1401"/>
        <v>77.17</v>
      </c>
      <c r="R373" s="44">
        <f t="shared" si="1401"/>
        <v>77.17</v>
      </c>
      <c r="S373" s="44">
        <f t="shared" si="1401"/>
        <v>77.17</v>
      </c>
      <c r="T373" s="44">
        <f t="shared" si="1401"/>
        <v>77.17</v>
      </c>
      <c r="U373" s="44">
        <f t="shared" si="1401"/>
        <v>77.17</v>
      </c>
      <c r="V373" s="44">
        <f t="shared" si="1401"/>
        <v>77.17</v>
      </c>
      <c r="W373" s="44">
        <f t="shared" si="1401"/>
        <v>77.17</v>
      </c>
      <c r="X373" s="44">
        <f t="shared" si="1401"/>
        <v>77.17</v>
      </c>
      <c r="Y373" s="45">
        <f t="shared" si="1401"/>
        <v>77.17</v>
      </c>
    </row>
    <row r="374" spans="1:25" outlineLevel="1" x14ac:dyDescent="0.2">
      <c r="A374" s="182" t="s">
        <v>3</v>
      </c>
      <c r="B374" s="44">
        <f t="shared" ref="B374:Y374" si="1402">B367</f>
        <v>2395.83</v>
      </c>
      <c r="C374" s="44">
        <f t="shared" si="1402"/>
        <v>2395.83</v>
      </c>
      <c r="D374" s="44">
        <f t="shared" si="1402"/>
        <v>2395.83</v>
      </c>
      <c r="E374" s="44">
        <f t="shared" si="1402"/>
        <v>2395.83</v>
      </c>
      <c r="F374" s="44">
        <f t="shared" si="1402"/>
        <v>2395.83</v>
      </c>
      <c r="G374" s="44">
        <f t="shared" si="1402"/>
        <v>2395.83</v>
      </c>
      <c r="H374" s="44">
        <f t="shared" si="1402"/>
        <v>2395.83</v>
      </c>
      <c r="I374" s="44">
        <f t="shared" si="1402"/>
        <v>2395.83</v>
      </c>
      <c r="J374" s="44">
        <f t="shared" si="1402"/>
        <v>2395.83</v>
      </c>
      <c r="K374" s="44">
        <f t="shared" si="1402"/>
        <v>2395.83</v>
      </c>
      <c r="L374" s="44">
        <f t="shared" si="1402"/>
        <v>2395.83</v>
      </c>
      <c r="M374" s="44">
        <f t="shared" si="1402"/>
        <v>2395.83</v>
      </c>
      <c r="N374" s="44">
        <f t="shared" si="1402"/>
        <v>2395.83</v>
      </c>
      <c r="O374" s="44">
        <f t="shared" si="1402"/>
        <v>2395.83</v>
      </c>
      <c r="P374" s="44">
        <f t="shared" si="1402"/>
        <v>2395.83</v>
      </c>
      <c r="Q374" s="44">
        <f t="shared" si="1402"/>
        <v>2395.83</v>
      </c>
      <c r="R374" s="44">
        <f t="shared" si="1402"/>
        <v>2395.83</v>
      </c>
      <c r="S374" s="44">
        <f t="shared" si="1402"/>
        <v>2395.83</v>
      </c>
      <c r="T374" s="44">
        <f t="shared" si="1402"/>
        <v>2395.83</v>
      </c>
      <c r="U374" s="44">
        <f t="shared" si="1402"/>
        <v>2395.83</v>
      </c>
      <c r="V374" s="44">
        <f t="shared" si="1402"/>
        <v>2395.83</v>
      </c>
      <c r="W374" s="44">
        <f t="shared" si="1402"/>
        <v>2395.83</v>
      </c>
      <c r="X374" s="44">
        <f t="shared" si="1402"/>
        <v>2395.83</v>
      </c>
      <c r="Y374" s="45">
        <f t="shared" si="1402"/>
        <v>2395.83</v>
      </c>
    </row>
    <row r="375" spans="1:25" outlineLevel="1" x14ac:dyDescent="0.2">
      <c r="A375" s="182" t="s">
        <v>4</v>
      </c>
      <c r="B375" s="44">
        <f t="shared" ref="B375:Y376" si="1403">B368</f>
        <v>130.51</v>
      </c>
      <c r="C375" s="44">
        <f t="shared" si="1403"/>
        <v>130.51</v>
      </c>
      <c r="D375" s="44">
        <f t="shared" si="1403"/>
        <v>130.51</v>
      </c>
      <c r="E375" s="44">
        <f t="shared" si="1403"/>
        <v>130.51</v>
      </c>
      <c r="F375" s="44">
        <f t="shared" si="1403"/>
        <v>130.51</v>
      </c>
      <c r="G375" s="44">
        <f t="shared" si="1403"/>
        <v>130.51</v>
      </c>
      <c r="H375" s="44">
        <f t="shared" si="1403"/>
        <v>130.51</v>
      </c>
      <c r="I375" s="44">
        <f t="shared" si="1403"/>
        <v>130.51</v>
      </c>
      <c r="J375" s="44">
        <f t="shared" si="1403"/>
        <v>130.51</v>
      </c>
      <c r="K375" s="44">
        <f t="shared" si="1403"/>
        <v>130.51</v>
      </c>
      <c r="L375" s="44">
        <f t="shared" si="1403"/>
        <v>130.51</v>
      </c>
      <c r="M375" s="44">
        <f t="shared" si="1403"/>
        <v>130.51</v>
      </c>
      <c r="N375" s="44">
        <f t="shared" si="1403"/>
        <v>130.51</v>
      </c>
      <c r="O375" s="44">
        <f t="shared" si="1403"/>
        <v>130.51</v>
      </c>
      <c r="P375" s="44">
        <f t="shared" si="1403"/>
        <v>130.51</v>
      </c>
      <c r="Q375" s="44">
        <f t="shared" si="1403"/>
        <v>130.51</v>
      </c>
      <c r="R375" s="44">
        <f t="shared" si="1403"/>
        <v>130.51</v>
      </c>
      <c r="S375" s="44">
        <f t="shared" si="1403"/>
        <v>130.51</v>
      </c>
      <c r="T375" s="44">
        <f t="shared" si="1403"/>
        <v>130.51</v>
      </c>
      <c r="U375" s="44">
        <f t="shared" si="1403"/>
        <v>130.51</v>
      </c>
      <c r="V375" s="44">
        <f t="shared" si="1403"/>
        <v>130.51</v>
      </c>
      <c r="W375" s="44">
        <f t="shared" si="1403"/>
        <v>130.51</v>
      </c>
      <c r="X375" s="44">
        <f t="shared" si="1403"/>
        <v>130.51</v>
      </c>
      <c r="Y375" s="45">
        <f t="shared" si="1403"/>
        <v>130.51</v>
      </c>
    </row>
    <row r="376" spans="1:25" ht="25.5" outlineLevel="1" x14ac:dyDescent="0.2">
      <c r="A376" s="69" t="s">
        <v>179</v>
      </c>
      <c r="B376" s="209">
        <f>B369</f>
        <v>0</v>
      </c>
      <c r="C376" s="209">
        <f t="shared" si="1403"/>
        <v>0</v>
      </c>
      <c r="D376" s="209">
        <f t="shared" si="1403"/>
        <v>0</v>
      </c>
      <c r="E376" s="209">
        <f t="shared" si="1403"/>
        <v>0</v>
      </c>
      <c r="F376" s="209">
        <f t="shared" si="1403"/>
        <v>0</v>
      </c>
      <c r="G376" s="209">
        <f t="shared" si="1403"/>
        <v>0</v>
      </c>
      <c r="H376" s="209">
        <f t="shared" si="1403"/>
        <v>0</v>
      </c>
      <c r="I376" s="209">
        <f t="shared" si="1403"/>
        <v>0</v>
      </c>
      <c r="J376" s="209">
        <f t="shared" si="1403"/>
        <v>0</v>
      </c>
      <c r="K376" s="209">
        <f t="shared" si="1403"/>
        <v>0</v>
      </c>
      <c r="L376" s="209">
        <f t="shared" si="1403"/>
        <v>0</v>
      </c>
      <c r="M376" s="209">
        <f t="shared" si="1403"/>
        <v>0</v>
      </c>
      <c r="N376" s="209">
        <f t="shared" si="1403"/>
        <v>0</v>
      </c>
      <c r="O376" s="209">
        <f t="shared" si="1403"/>
        <v>0</v>
      </c>
      <c r="P376" s="209">
        <f t="shared" si="1403"/>
        <v>0</v>
      </c>
      <c r="Q376" s="209">
        <f t="shared" si="1403"/>
        <v>0</v>
      </c>
      <c r="R376" s="209">
        <f t="shared" si="1403"/>
        <v>0</v>
      </c>
      <c r="S376" s="209">
        <f t="shared" si="1403"/>
        <v>0</v>
      </c>
      <c r="T376" s="209">
        <f t="shared" si="1403"/>
        <v>0</v>
      </c>
      <c r="U376" s="209">
        <f t="shared" si="1403"/>
        <v>0</v>
      </c>
      <c r="V376" s="209">
        <f t="shared" si="1403"/>
        <v>0</v>
      </c>
      <c r="W376" s="209">
        <f t="shared" si="1403"/>
        <v>0</v>
      </c>
      <c r="X376" s="209">
        <f t="shared" si="1403"/>
        <v>0</v>
      </c>
      <c r="Y376" s="209">
        <f t="shared" si="1403"/>
        <v>0</v>
      </c>
    </row>
    <row r="377" spans="1:25" ht="15" outlineLevel="1" thickBot="1" x14ac:dyDescent="0.25">
      <c r="A377" s="183" t="s">
        <v>119</v>
      </c>
      <c r="B377" s="184">
        <f t="shared" ref="B377:Y377" si="1404">B370</f>
        <v>3.0303901600000001</v>
      </c>
      <c r="C377" s="184">
        <f t="shared" si="1404"/>
        <v>3.0303901600000001</v>
      </c>
      <c r="D377" s="184">
        <f t="shared" si="1404"/>
        <v>3.0303901600000001</v>
      </c>
      <c r="E377" s="184">
        <f t="shared" si="1404"/>
        <v>3.0303901600000001</v>
      </c>
      <c r="F377" s="184">
        <f t="shared" si="1404"/>
        <v>3.0303901600000001</v>
      </c>
      <c r="G377" s="184">
        <f t="shared" si="1404"/>
        <v>3.0303901600000001</v>
      </c>
      <c r="H377" s="184">
        <f t="shared" si="1404"/>
        <v>3.0303901600000001</v>
      </c>
      <c r="I377" s="184">
        <f t="shared" si="1404"/>
        <v>3.0303901600000001</v>
      </c>
      <c r="J377" s="184">
        <f t="shared" si="1404"/>
        <v>3.0303901600000001</v>
      </c>
      <c r="K377" s="184">
        <f t="shared" si="1404"/>
        <v>3.0303901600000001</v>
      </c>
      <c r="L377" s="184">
        <f t="shared" si="1404"/>
        <v>3.0303901600000001</v>
      </c>
      <c r="M377" s="184">
        <f t="shared" si="1404"/>
        <v>3.0303901600000001</v>
      </c>
      <c r="N377" s="184">
        <f t="shared" si="1404"/>
        <v>3.0303901600000001</v>
      </c>
      <c r="O377" s="184">
        <f t="shared" si="1404"/>
        <v>3.0303901600000001</v>
      </c>
      <c r="P377" s="184">
        <f t="shared" si="1404"/>
        <v>3.0303901600000001</v>
      </c>
      <c r="Q377" s="184">
        <f t="shared" si="1404"/>
        <v>3.0303901600000001</v>
      </c>
      <c r="R377" s="184">
        <f t="shared" si="1404"/>
        <v>3.0303901600000001</v>
      </c>
      <c r="S377" s="184">
        <f t="shared" si="1404"/>
        <v>3.0303901600000001</v>
      </c>
      <c r="T377" s="184">
        <f t="shared" si="1404"/>
        <v>3.0303901600000001</v>
      </c>
      <c r="U377" s="184">
        <f t="shared" si="1404"/>
        <v>3.0303901600000001</v>
      </c>
      <c r="V377" s="184">
        <f t="shared" si="1404"/>
        <v>3.0303901600000001</v>
      </c>
      <c r="W377" s="184">
        <f t="shared" si="1404"/>
        <v>3.0303901600000001</v>
      </c>
      <c r="X377" s="184">
        <f t="shared" si="1404"/>
        <v>3.0303901600000001</v>
      </c>
      <c r="Y377" s="185">
        <f t="shared" si="1404"/>
        <v>3.0303901600000001</v>
      </c>
    </row>
    <row r="378" spans="1:25" x14ac:dyDescent="0.2">
      <c r="A378" s="181">
        <v>22</v>
      </c>
      <c r="B378" s="179">
        <f>ROUND(SUM(B379:B384),2)</f>
        <v>3330.98</v>
      </c>
      <c r="C378" s="179">
        <f t="shared" ref="C378" si="1405">ROUND(SUM(C379:C384),2)</f>
        <v>3418.96</v>
      </c>
      <c r="D378" s="179">
        <f t="shared" ref="D378" si="1406">ROUND(SUM(D379:D384),2)</f>
        <v>3458.16</v>
      </c>
      <c r="E378" s="179">
        <f t="shared" ref="E378" si="1407">ROUND(SUM(E379:E384),2)</f>
        <v>3439.52</v>
      </c>
      <c r="F378" s="179">
        <f t="shared" ref="F378" si="1408">ROUND(SUM(F379:F384),2)</f>
        <v>3429.17</v>
      </c>
      <c r="G378" s="179">
        <f t="shared" ref="G378" si="1409">ROUND(SUM(G379:G384),2)</f>
        <v>3420.69</v>
      </c>
      <c r="H378" s="179">
        <f t="shared" ref="H378" si="1410">ROUND(SUM(H379:H384),2)</f>
        <v>3359.51</v>
      </c>
      <c r="I378" s="179">
        <f t="shared" ref="I378" si="1411">ROUND(SUM(I379:I384),2)</f>
        <v>3289.72</v>
      </c>
      <c r="J378" s="179">
        <f t="shared" ref="J378" si="1412">ROUND(SUM(J379:J384),2)</f>
        <v>3187.66</v>
      </c>
      <c r="K378" s="179">
        <f t="shared" ref="K378" si="1413">ROUND(SUM(K379:K384),2)</f>
        <v>3147.06</v>
      </c>
      <c r="L378" s="179">
        <f t="shared" ref="L378" si="1414">ROUND(SUM(L379:L384),2)</f>
        <v>3173.18</v>
      </c>
      <c r="M378" s="179">
        <f t="shared" ref="M378" si="1415">ROUND(SUM(M379:M384),2)</f>
        <v>3227.98</v>
      </c>
      <c r="N378" s="179">
        <f t="shared" ref="N378" si="1416">ROUND(SUM(N379:N384),2)</f>
        <v>3226.26</v>
      </c>
      <c r="O378" s="179">
        <f t="shared" ref="O378" si="1417">ROUND(SUM(O379:O384),2)</f>
        <v>3232.76</v>
      </c>
      <c r="P378" s="179">
        <f t="shared" ref="P378" si="1418">ROUND(SUM(P379:P384),2)</f>
        <v>3220.55</v>
      </c>
      <c r="Q378" s="179">
        <f t="shared" ref="Q378" si="1419">ROUND(SUM(Q379:Q384),2)</f>
        <v>3208.87</v>
      </c>
      <c r="R378" s="179">
        <f t="shared" ref="R378" si="1420">ROUND(SUM(R379:R384),2)</f>
        <v>3212.46</v>
      </c>
      <c r="S378" s="179">
        <f t="shared" ref="S378" si="1421">ROUND(SUM(S379:S384),2)</f>
        <v>3204.01</v>
      </c>
      <c r="T378" s="179">
        <f t="shared" ref="T378" si="1422">ROUND(SUM(T379:T384),2)</f>
        <v>3098.18</v>
      </c>
      <c r="U378" s="179">
        <f t="shared" ref="U378" si="1423">ROUND(SUM(U379:U384),2)</f>
        <v>3105.56</v>
      </c>
      <c r="V378" s="179">
        <f t="shared" ref="V378" si="1424">ROUND(SUM(V379:V384),2)</f>
        <v>3105.94</v>
      </c>
      <c r="W378" s="179">
        <f t="shared" ref="W378" si="1425">ROUND(SUM(W379:W384),2)</f>
        <v>3118.84</v>
      </c>
      <c r="X378" s="179">
        <f t="shared" ref="X378" si="1426">ROUND(SUM(X379:X384),2)</f>
        <v>3118.18</v>
      </c>
      <c r="Y378" s="180">
        <f t="shared" ref="Y378" si="1427">ROUND(SUM(Y379:Y384),2)</f>
        <v>3181.7</v>
      </c>
    </row>
    <row r="379" spans="1:25" ht="38.25" outlineLevel="1" x14ac:dyDescent="0.2">
      <c r="A379" s="182" t="s">
        <v>168</v>
      </c>
      <c r="B379" s="177">
        <f>B159</f>
        <v>724.43874406999998</v>
      </c>
      <c r="C379" s="177">
        <f t="shared" ref="C379:Y379" si="1428">C159</f>
        <v>812.42373372999998</v>
      </c>
      <c r="D379" s="177">
        <f t="shared" si="1428"/>
        <v>851.62355206999996</v>
      </c>
      <c r="E379" s="177">
        <f t="shared" si="1428"/>
        <v>832.98063102000003</v>
      </c>
      <c r="F379" s="177">
        <f t="shared" si="1428"/>
        <v>822.62518891000002</v>
      </c>
      <c r="G379" s="177">
        <f t="shared" si="1428"/>
        <v>814.14650230999996</v>
      </c>
      <c r="H379" s="177">
        <f t="shared" si="1428"/>
        <v>752.96623494000005</v>
      </c>
      <c r="I379" s="177">
        <f t="shared" si="1428"/>
        <v>683.18235135999998</v>
      </c>
      <c r="J379" s="177">
        <f t="shared" si="1428"/>
        <v>581.11799298999995</v>
      </c>
      <c r="K379" s="177">
        <f t="shared" si="1428"/>
        <v>540.52016867999998</v>
      </c>
      <c r="L379" s="177">
        <f t="shared" si="1428"/>
        <v>566.64412503000005</v>
      </c>
      <c r="M379" s="177">
        <f t="shared" si="1428"/>
        <v>621.43888835999996</v>
      </c>
      <c r="N379" s="177">
        <f t="shared" si="1428"/>
        <v>619.72004358000004</v>
      </c>
      <c r="O379" s="177">
        <f t="shared" si="1428"/>
        <v>626.22335565000003</v>
      </c>
      <c r="P379" s="177">
        <f t="shared" si="1428"/>
        <v>614.00715944000001</v>
      </c>
      <c r="Q379" s="177">
        <f t="shared" si="1428"/>
        <v>602.33420291000004</v>
      </c>
      <c r="R379" s="177">
        <f t="shared" si="1428"/>
        <v>605.92153991999999</v>
      </c>
      <c r="S379" s="177">
        <f t="shared" si="1428"/>
        <v>597.46911476000002</v>
      </c>
      <c r="T379" s="177">
        <f t="shared" si="1428"/>
        <v>491.63975177999998</v>
      </c>
      <c r="U379" s="177">
        <f t="shared" si="1428"/>
        <v>499.01577602999998</v>
      </c>
      <c r="V379" s="177">
        <f t="shared" si="1428"/>
        <v>499.39586582999999</v>
      </c>
      <c r="W379" s="177">
        <f t="shared" si="1428"/>
        <v>512.30088852999995</v>
      </c>
      <c r="X379" s="177">
        <f t="shared" si="1428"/>
        <v>511.63601518000002</v>
      </c>
      <c r="Y379" s="178">
        <f t="shared" si="1428"/>
        <v>575.15600372999995</v>
      </c>
    </row>
    <row r="380" spans="1:25" ht="38.25" outlineLevel="1" x14ac:dyDescent="0.2">
      <c r="A380" s="182" t="s">
        <v>72</v>
      </c>
      <c r="B380" s="44">
        <f>B373</f>
        <v>77.17</v>
      </c>
      <c r="C380" s="44">
        <f t="shared" ref="C380:Y380" si="1429">C373</f>
        <v>77.17</v>
      </c>
      <c r="D380" s="44">
        <f t="shared" si="1429"/>
        <v>77.17</v>
      </c>
      <c r="E380" s="44">
        <f t="shared" si="1429"/>
        <v>77.17</v>
      </c>
      <c r="F380" s="44">
        <f t="shared" si="1429"/>
        <v>77.17</v>
      </c>
      <c r="G380" s="44">
        <f t="shared" si="1429"/>
        <v>77.17</v>
      </c>
      <c r="H380" s="44">
        <f t="shared" si="1429"/>
        <v>77.17</v>
      </c>
      <c r="I380" s="44">
        <f t="shared" si="1429"/>
        <v>77.17</v>
      </c>
      <c r="J380" s="44">
        <f t="shared" si="1429"/>
        <v>77.17</v>
      </c>
      <c r="K380" s="44">
        <f t="shared" si="1429"/>
        <v>77.17</v>
      </c>
      <c r="L380" s="44">
        <f t="shared" si="1429"/>
        <v>77.17</v>
      </c>
      <c r="M380" s="44">
        <f t="shared" si="1429"/>
        <v>77.17</v>
      </c>
      <c r="N380" s="44">
        <f t="shared" si="1429"/>
        <v>77.17</v>
      </c>
      <c r="O380" s="44">
        <f t="shared" si="1429"/>
        <v>77.17</v>
      </c>
      <c r="P380" s="44">
        <f t="shared" si="1429"/>
        <v>77.17</v>
      </c>
      <c r="Q380" s="44">
        <f t="shared" si="1429"/>
        <v>77.17</v>
      </c>
      <c r="R380" s="44">
        <f t="shared" si="1429"/>
        <v>77.17</v>
      </c>
      <c r="S380" s="44">
        <f t="shared" si="1429"/>
        <v>77.17</v>
      </c>
      <c r="T380" s="44">
        <f t="shared" si="1429"/>
        <v>77.17</v>
      </c>
      <c r="U380" s="44">
        <f t="shared" si="1429"/>
        <v>77.17</v>
      </c>
      <c r="V380" s="44">
        <f t="shared" si="1429"/>
        <v>77.17</v>
      </c>
      <c r="W380" s="44">
        <f t="shared" si="1429"/>
        <v>77.17</v>
      </c>
      <c r="X380" s="44">
        <f t="shared" si="1429"/>
        <v>77.17</v>
      </c>
      <c r="Y380" s="45">
        <f t="shared" si="1429"/>
        <v>77.17</v>
      </c>
    </row>
    <row r="381" spans="1:25" outlineLevel="1" x14ac:dyDescent="0.2">
      <c r="A381" s="182" t="s">
        <v>3</v>
      </c>
      <c r="B381" s="44">
        <f t="shared" ref="B381:Y381" si="1430">B374</f>
        <v>2395.83</v>
      </c>
      <c r="C381" s="44">
        <f t="shared" si="1430"/>
        <v>2395.83</v>
      </c>
      <c r="D381" s="44">
        <f t="shared" si="1430"/>
        <v>2395.83</v>
      </c>
      <c r="E381" s="44">
        <f t="shared" si="1430"/>
        <v>2395.83</v>
      </c>
      <c r="F381" s="44">
        <f t="shared" si="1430"/>
        <v>2395.83</v>
      </c>
      <c r="G381" s="44">
        <f t="shared" si="1430"/>
        <v>2395.83</v>
      </c>
      <c r="H381" s="44">
        <f t="shared" si="1430"/>
        <v>2395.83</v>
      </c>
      <c r="I381" s="44">
        <f t="shared" si="1430"/>
        <v>2395.83</v>
      </c>
      <c r="J381" s="44">
        <f t="shared" si="1430"/>
        <v>2395.83</v>
      </c>
      <c r="K381" s="44">
        <f t="shared" si="1430"/>
        <v>2395.83</v>
      </c>
      <c r="L381" s="44">
        <f t="shared" si="1430"/>
        <v>2395.83</v>
      </c>
      <c r="M381" s="44">
        <f t="shared" si="1430"/>
        <v>2395.83</v>
      </c>
      <c r="N381" s="44">
        <f t="shared" si="1430"/>
        <v>2395.83</v>
      </c>
      <c r="O381" s="44">
        <f t="shared" si="1430"/>
        <v>2395.83</v>
      </c>
      <c r="P381" s="44">
        <f t="shared" si="1430"/>
        <v>2395.83</v>
      </c>
      <c r="Q381" s="44">
        <f t="shared" si="1430"/>
        <v>2395.83</v>
      </c>
      <c r="R381" s="44">
        <f t="shared" si="1430"/>
        <v>2395.83</v>
      </c>
      <c r="S381" s="44">
        <f t="shared" si="1430"/>
        <v>2395.83</v>
      </c>
      <c r="T381" s="44">
        <f t="shared" si="1430"/>
        <v>2395.83</v>
      </c>
      <c r="U381" s="44">
        <f t="shared" si="1430"/>
        <v>2395.83</v>
      </c>
      <c r="V381" s="44">
        <f t="shared" si="1430"/>
        <v>2395.83</v>
      </c>
      <c r="W381" s="44">
        <f t="shared" si="1430"/>
        <v>2395.83</v>
      </c>
      <c r="X381" s="44">
        <f t="shared" si="1430"/>
        <v>2395.83</v>
      </c>
      <c r="Y381" s="45">
        <f t="shared" si="1430"/>
        <v>2395.83</v>
      </c>
    </row>
    <row r="382" spans="1:25" outlineLevel="1" x14ac:dyDescent="0.2">
      <c r="A382" s="182" t="s">
        <v>4</v>
      </c>
      <c r="B382" s="44">
        <f t="shared" ref="B382:Y383" si="1431">B375</f>
        <v>130.51</v>
      </c>
      <c r="C382" s="44">
        <f t="shared" si="1431"/>
        <v>130.51</v>
      </c>
      <c r="D382" s="44">
        <f t="shared" si="1431"/>
        <v>130.51</v>
      </c>
      <c r="E382" s="44">
        <f t="shared" si="1431"/>
        <v>130.51</v>
      </c>
      <c r="F382" s="44">
        <f t="shared" si="1431"/>
        <v>130.51</v>
      </c>
      <c r="G382" s="44">
        <f t="shared" si="1431"/>
        <v>130.51</v>
      </c>
      <c r="H382" s="44">
        <f t="shared" si="1431"/>
        <v>130.51</v>
      </c>
      <c r="I382" s="44">
        <f t="shared" si="1431"/>
        <v>130.51</v>
      </c>
      <c r="J382" s="44">
        <f t="shared" si="1431"/>
        <v>130.51</v>
      </c>
      <c r="K382" s="44">
        <f t="shared" si="1431"/>
        <v>130.51</v>
      </c>
      <c r="L382" s="44">
        <f t="shared" si="1431"/>
        <v>130.51</v>
      </c>
      <c r="M382" s="44">
        <f t="shared" si="1431"/>
        <v>130.51</v>
      </c>
      <c r="N382" s="44">
        <f t="shared" si="1431"/>
        <v>130.51</v>
      </c>
      <c r="O382" s="44">
        <f t="shared" si="1431"/>
        <v>130.51</v>
      </c>
      <c r="P382" s="44">
        <f t="shared" si="1431"/>
        <v>130.51</v>
      </c>
      <c r="Q382" s="44">
        <f t="shared" si="1431"/>
        <v>130.51</v>
      </c>
      <c r="R382" s="44">
        <f t="shared" si="1431"/>
        <v>130.51</v>
      </c>
      <c r="S382" s="44">
        <f t="shared" si="1431"/>
        <v>130.51</v>
      </c>
      <c r="T382" s="44">
        <f t="shared" si="1431"/>
        <v>130.51</v>
      </c>
      <c r="U382" s="44">
        <f t="shared" si="1431"/>
        <v>130.51</v>
      </c>
      <c r="V382" s="44">
        <f t="shared" si="1431"/>
        <v>130.51</v>
      </c>
      <c r="W382" s="44">
        <f t="shared" si="1431"/>
        <v>130.51</v>
      </c>
      <c r="X382" s="44">
        <f t="shared" si="1431"/>
        <v>130.51</v>
      </c>
      <c r="Y382" s="45">
        <f t="shared" si="1431"/>
        <v>130.51</v>
      </c>
    </row>
    <row r="383" spans="1:25" ht="25.5" outlineLevel="1" x14ac:dyDescent="0.2">
      <c r="A383" s="69" t="s">
        <v>179</v>
      </c>
      <c r="B383" s="209">
        <f>B376</f>
        <v>0</v>
      </c>
      <c r="C383" s="209">
        <f t="shared" si="1431"/>
        <v>0</v>
      </c>
      <c r="D383" s="209">
        <f t="shared" si="1431"/>
        <v>0</v>
      </c>
      <c r="E383" s="209">
        <f t="shared" si="1431"/>
        <v>0</v>
      </c>
      <c r="F383" s="209">
        <f t="shared" si="1431"/>
        <v>0</v>
      </c>
      <c r="G383" s="209">
        <f t="shared" si="1431"/>
        <v>0</v>
      </c>
      <c r="H383" s="209">
        <f t="shared" si="1431"/>
        <v>0</v>
      </c>
      <c r="I383" s="209">
        <f t="shared" si="1431"/>
        <v>0</v>
      </c>
      <c r="J383" s="209">
        <f t="shared" si="1431"/>
        <v>0</v>
      </c>
      <c r="K383" s="209">
        <f t="shared" si="1431"/>
        <v>0</v>
      </c>
      <c r="L383" s="209">
        <f t="shared" si="1431"/>
        <v>0</v>
      </c>
      <c r="M383" s="209">
        <f t="shared" si="1431"/>
        <v>0</v>
      </c>
      <c r="N383" s="209">
        <f t="shared" si="1431"/>
        <v>0</v>
      </c>
      <c r="O383" s="209">
        <f t="shared" si="1431"/>
        <v>0</v>
      </c>
      <c r="P383" s="209">
        <f t="shared" si="1431"/>
        <v>0</v>
      </c>
      <c r="Q383" s="209">
        <f t="shared" si="1431"/>
        <v>0</v>
      </c>
      <c r="R383" s="209">
        <f t="shared" si="1431"/>
        <v>0</v>
      </c>
      <c r="S383" s="209">
        <f t="shared" si="1431"/>
        <v>0</v>
      </c>
      <c r="T383" s="209">
        <f t="shared" si="1431"/>
        <v>0</v>
      </c>
      <c r="U383" s="209">
        <f t="shared" si="1431"/>
        <v>0</v>
      </c>
      <c r="V383" s="209">
        <f t="shared" si="1431"/>
        <v>0</v>
      </c>
      <c r="W383" s="209">
        <f t="shared" si="1431"/>
        <v>0</v>
      </c>
      <c r="X383" s="209">
        <f t="shared" si="1431"/>
        <v>0</v>
      </c>
      <c r="Y383" s="209">
        <f t="shared" si="1431"/>
        <v>0</v>
      </c>
    </row>
    <row r="384" spans="1:25" ht="15" outlineLevel="1" thickBot="1" x14ac:dyDescent="0.25">
      <c r="A384" s="183" t="s">
        <v>119</v>
      </c>
      <c r="B384" s="184">
        <f t="shared" ref="B384:Y384" si="1432">B377</f>
        <v>3.0303901600000001</v>
      </c>
      <c r="C384" s="184">
        <f t="shared" si="1432"/>
        <v>3.0303901600000001</v>
      </c>
      <c r="D384" s="184">
        <f t="shared" si="1432"/>
        <v>3.0303901600000001</v>
      </c>
      <c r="E384" s="184">
        <f t="shared" si="1432"/>
        <v>3.0303901600000001</v>
      </c>
      <c r="F384" s="184">
        <f t="shared" si="1432"/>
        <v>3.0303901600000001</v>
      </c>
      <c r="G384" s="184">
        <f t="shared" si="1432"/>
        <v>3.0303901600000001</v>
      </c>
      <c r="H384" s="184">
        <f t="shared" si="1432"/>
        <v>3.0303901600000001</v>
      </c>
      <c r="I384" s="184">
        <f t="shared" si="1432"/>
        <v>3.0303901600000001</v>
      </c>
      <c r="J384" s="184">
        <f t="shared" si="1432"/>
        <v>3.0303901600000001</v>
      </c>
      <c r="K384" s="184">
        <f t="shared" si="1432"/>
        <v>3.0303901600000001</v>
      </c>
      <c r="L384" s="184">
        <f t="shared" si="1432"/>
        <v>3.0303901600000001</v>
      </c>
      <c r="M384" s="184">
        <f t="shared" si="1432"/>
        <v>3.0303901600000001</v>
      </c>
      <c r="N384" s="184">
        <f t="shared" si="1432"/>
        <v>3.0303901600000001</v>
      </c>
      <c r="O384" s="184">
        <f t="shared" si="1432"/>
        <v>3.0303901600000001</v>
      </c>
      <c r="P384" s="184">
        <f t="shared" si="1432"/>
        <v>3.0303901600000001</v>
      </c>
      <c r="Q384" s="184">
        <f t="shared" si="1432"/>
        <v>3.0303901600000001</v>
      </c>
      <c r="R384" s="184">
        <f t="shared" si="1432"/>
        <v>3.0303901600000001</v>
      </c>
      <c r="S384" s="184">
        <f t="shared" si="1432"/>
        <v>3.0303901600000001</v>
      </c>
      <c r="T384" s="184">
        <f t="shared" si="1432"/>
        <v>3.0303901600000001</v>
      </c>
      <c r="U384" s="184">
        <f t="shared" si="1432"/>
        <v>3.0303901600000001</v>
      </c>
      <c r="V384" s="184">
        <f t="shared" si="1432"/>
        <v>3.0303901600000001</v>
      </c>
      <c r="W384" s="184">
        <f t="shared" si="1432"/>
        <v>3.0303901600000001</v>
      </c>
      <c r="X384" s="184">
        <f t="shared" si="1432"/>
        <v>3.0303901600000001</v>
      </c>
      <c r="Y384" s="185">
        <f t="shared" si="1432"/>
        <v>3.0303901600000001</v>
      </c>
    </row>
    <row r="385" spans="1:25" x14ac:dyDescent="0.2">
      <c r="A385" s="181">
        <v>23</v>
      </c>
      <c r="B385" s="179">
        <f>ROUND(SUM(B386:B391),2)</f>
        <v>3250.01</v>
      </c>
      <c r="C385" s="179">
        <f t="shared" ref="C385" si="1433">ROUND(SUM(C386:C391),2)</f>
        <v>3313.89</v>
      </c>
      <c r="D385" s="179">
        <f t="shared" ref="D385" si="1434">ROUND(SUM(D386:D391),2)</f>
        <v>3363.82</v>
      </c>
      <c r="E385" s="179">
        <f t="shared" ref="E385" si="1435">ROUND(SUM(E386:E391),2)</f>
        <v>3353.15</v>
      </c>
      <c r="F385" s="179">
        <f t="shared" ref="F385" si="1436">ROUND(SUM(F386:F391),2)</f>
        <v>3347.37</v>
      </c>
      <c r="G385" s="179">
        <f t="shared" ref="G385" si="1437">ROUND(SUM(G386:G391),2)</f>
        <v>3347.53</v>
      </c>
      <c r="H385" s="179">
        <f t="shared" ref="H385" si="1438">ROUND(SUM(H386:H391),2)</f>
        <v>3318.19</v>
      </c>
      <c r="I385" s="179">
        <f t="shared" ref="I385" si="1439">ROUND(SUM(I386:I391),2)</f>
        <v>3264.36</v>
      </c>
      <c r="J385" s="179">
        <f t="shared" ref="J385" si="1440">ROUND(SUM(J386:J391),2)</f>
        <v>3328.24</v>
      </c>
      <c r="K385" s="179">
        <f t="shared" ref="K385" si="1441">ROUND(SUM(K386:K391),2)</f>
        <v>3127.53</v>
      </c>
      <c r="L385" s="179">
        <f t="shared" ref="L385" si="1442">ROUND(SUM(L386:L391),2)</f>
        <v>3116.81</v>
      </c>
      <c r="M385" s="179">
        <f t="shared" ref="M385" si="1443">ROUND(SUM(M386:M391),2)</f>
        <v>3111.4</v>
      </c>
      <c r="N385" s="179">
        <f t="shared" ref="N385" si="1444">ROUND(SUM(N386:N391),2)</f>
        <v>3101.09</v>
      </c>
      <c r="O385" s="179">
        <f t="shared" ref="O385" si="1445">ROUND(SUM(O386:O391),2)</f>
        <v>3106.68</v>
      </c>
      <c r="P385" s="179">
        <f t="shared" ref="P385" si="1446">ROUND(SUM(P386:P391),2)</f>
        <v>3098.48</v>
      </c>
      <c r="Q385" s="179">
        <f t="shared" ref="Q385" si="1447">ROUND(SUM(Q386:Q391),2)</f>
        <v>3093.54</v>
      </c>
      <c r="R385" s="179">
        <f t="shared" ref="R385" si="1448">ROUND(SUM(R386:R391),2)</f>
        <v>3091.58</v>
      </c>
      <c r="S385" s="179">
        <f t="shared" ref="S385" si="1449">ROUND(SUM(S386:S391),2)</f>
        <v>3082.35</v>
      </c>
      <c r="T385" s="179">
        <f t="shared" ref="T385" si="1450">ROUND(SUM(T386:T391),2)</f>
        <v>3083.09</v>
      </c>
      <c r="U385" s="179">
        <f t="shared" ref="U385" si="1451">ROUND(SUM(U386:U391),2)</f>
        <v>3090.53</v>
      </c>
      <c r="V385" s="179">
        <f t="shared" ref="V385" si="1452">ROUND(SUM(V386:V391),2)</f>
        <v>3088.68</v>
      </c>
      <c r="W385" s="179">
        <f t="shared" ref="W385" si="1453">ROUND(SUM(W386:W391),2)</f>
        <v>3109.63</v>
      </c>
      <c r="X385" s="179">
        <f t="shared" ref="X385" si="1454">ROUND(SUM(X386:X391),2)</f>
        <v>3202.28</v>
      </c>
      <c r="Y385" s="180">
        <f t="shared" ref="Y385" si="1455">ROUND(SUM(Y386:Y391),2)</f>
        <v>3169.21</v>
      </c>
    </row>
    <row r="386" spans="1:25" ht="38.25" outlineLevel="1" x14ac:dyDescent="0.2">
      <c r="A386" s="182" t="s">
        <v>168</v>
      </c>
      <c r="B386" s="177">
        <f>B166</f>
        <v>643.46753466999996</v>
      </c>
      <c r="C386" s="177">
        <f t="shared" ref="C386:Y386" si="1456">C166</f>
        <v>707.35247961000005</v>
      </c>
      <c r="D386" s="177">
        <f t="shared" si="1456"/>
        <v>757.27503859000001</v>
      </c>
      <c r="E386" s="177">
        <f t="shared" si="1456"/>
        <v>746.60940065</v>
      </c>
      <c r="F386" s="177">
        <f t="shared" si="1456"/>
        <v>740.83101065999995</v>
      </c>
      <c r="G386" s="177">
        <f t="shared" si="1456"/>
        <v>740.99133968000001</v>
      </c>
      <c r="H386" s="177">
        <f t="shared" si="1456"/>
        <v>711.64851107000004</v>
      </c>
      <c r="I386" s="177">
        <f t="shared" si="1456"/>
        <v>657.81679727999995</v>
      </c>
      <c r="J386" s="177">
        <f t="shared" si="1456"/>
        <v>721.70028213000001</v>
      </c>
      <c r="K386" s="177">
        <f t="shared" si="1456"/>
        <v>520.99255386000004</v>
      </c>
      <c r="L386" s="177">
        <f t="shared" si="1456"/>
        <v>510.2734954</v>
      </c>
      <c r="M386" s="177">
        <f t="shared" si="1456"/>
        <v>504.86160011999999</v>
      </c>
      <c r="N386" s="177">
        <f t="shared" si="1456"/>
        <v>494.54984904000003</v>
      </c>
      <c r="O386" s="177">
        <f t="shared" si="1456"/>
        <v>500.14206847000003</v>
      </c>
      <c r="P386" s="177">
        <f t="shared" si="1456"/>
        <v>491.93630803999997</v>
      </c>
      <c r="Q386" s="177">
        <f t="shared" si="1456"/>
        <v>486.99485276000001</v>
      </c>
      <c r="R386" s="177">
        <f t="shared" si="1456"/>
        <v>485.04330591000002</v>
      </c>
      <c r="S386" s="177">
        <f t="shared" si="1456"/>
        <v>475.80909604999999</v>
      </c>
      <c r="T386" s="177">
        <f t="shared" si="1456"/>
        <v>476.55224800000002</v>
      </c>
      <c r="U386" s="177">
        <f t="shared" si="1456"/>
        <v>483.99294472000003</v>
      </c>
      <c r="V386" s="177">
        <f t="shared" si="1456"/>
        <v>482.13868910999997</v>
      </c>
      <c r="W386" s="177">
        <f t="shared" si="1456"/>
        <v>503.08760525999998</v>
      </c>
      <c r="X386" s="177">
        <f t="shared" si="1456"/>
        <v>595.73905244000002</v>
      </c>
      <c r="Y386" s="178">
        <f t="shared" si="1456"/>
        <v>562.66788795000002</v>
      </c>
    </row>
    <row r="387" spans="1:25" ht="38.25" outlineLevel="1" x14ac:dyDescent="0.2">
      <c r="A387" s="182" t="s">
        <v>72</v>
      </c>
      <c r="B387" s="44">
        <f>B380</f>
        <v>77.17</v>
      </c>
      <c r="C387" s="44">
        <f t="shared" ref="C387:Y387" si="1457">C380</f>
        <v>77.17</v>
      </c>
      <c r="D387" s="44">
        <f t="shared" si="1457"/>
        <v>77.17</v>
      </c>
      <c r="E387" s="44">
        <f t="shared" si="1457"/>
        <v>77.17</v>
      </c>
      <c r="F387" s="44">
        <f t="shared" si="1457"/>
        <v>77.17</v>
      </c>
      <c r="G387" s="44">
        <f t="shared" si="1457"/>
        <v>77.17</v>
      </c>
      <c r="H387" s="44">
        <f t="shared" si="1457"/>
        <v>77.17</v>
      </c>
      <c r="I387" s="44">
        <f t="shared" si="1457"/>
        <v>77.17</v>
      </c>
      <c r="J387" s="44">
        <f t="shared" si="1457"/>
        <v>77.17</v>
      </c>
      <c r="K387" s="44">
        <f t="shared" si="1457"/>
        <v>77.17</v>
      </c>
      <c r="L387" s="44">
        <f t="shared" si="1457"/>
        <v>77.17</v>
      </c>
      <c r="M387" s="44">
        <f t="shared" si="1457"/>
        <v>77.17</v>
      </c>
      <c r="N387" s="44">
        <f t="shared" si="1457"/>
        <v>77.17</v>
      </c>
      <c r="O387" s="44">
        <f t="shared" si="1457"/>
        <v>77.17</v>
      </c>
      <c r="P387" s="44">
        <f t="shared" si="1457"/>
        <v>77.17</v>
      </c>
      <c r="Q387" s="44">
        <f t="shared" si="1457"/>
        <v>77.17</v>
      </c>
      <c r="R387" s="44">
        <f t="shared" si="1457"/>
        <v>77.17</v>
      </c>
      <c r="S387" s="44">
        <f t="shared" si="1457"/>
        <v>77.17</v>
      </c>
      <c r="T387" s="44">
        <f t="shared" si="1457"/>
        <v>77.17</v>
      </c>
      <c r="U387" s="44">
        <f t="shared" si="1457"/>
        <v>77.17</v>
      </c>
      <c r="V387" s="44">
        <f t="shared" si="1457"/>
        <v>77.17</v>
      </c>
      <c r="W387" s="44">
        <f t="shared" si="1457"/>
        <v>77.17</v>
      </c>
      <c r="X387" s="44">
        <f t="shared" si="1457"/>
        <v>77.17</v>
      </c>
      <c r="Y387" s="45">
        <f t="shared" si="1457"/>
        <v>77.17</v>
      </c>
    </row>
    <row r="388" spans="1:25" outlineLevel="1" x14ac:dyDescent="0.2">
      <c r="A388" s="182" t="s">
        <v>3</v>
      </c>
      <c r="B388" s="44">
        <f t="shared" ref="B388:Y388" si="1458">B381</f>
        <v>2395.83</v>
      </c>
      <c r="C388" s="44">
        <f t="shared" si="1458"/>
        <v>2395.83</v>
      </c>
      <c r="D388" s="44">
        <f t="shared" si="1458"/>
        <v>2395.83</v>
      </c>
      <c r="E388" s="44">
        <f t="shared" si="1458"/>
        <v>2395.83</v>
      </c>
      <c r="F388" s="44">
        <f t="shared" si="1458"/>
        <v>2395.83</v>
      </c>
      <c r="G388" s="44">
        <f t="shared" si="1458"/>
        <v>2395.83</v>
      </c>
      <c r="H388" s="44">
        <f t="shared" si="1458"/>
        <v>2395.83</v>
      </c>
      <c r="I388" s="44">
        <f t="shared" si="1458"/>
        <v>2395.83</v>
      </c>
      <c r="J388" s="44">
        <f t="shared" si="1458"/>
        <v>2395.83</v>
      </c>
      <c r="K388" s="44">
        <f t="shared" si="1458"/>
        <v>2395.83</v>
      </c>
      <c r="L388" s="44">
        <f t="shared" si="1458"/>
        <v>2395.83</v>
      </c>
      <c r="M388" s="44">
        <f t="shared" si="1458"/>
        <v>2395.83</v>
      </c>
      <c r="N388" s="44">
        <f t="shared" si="1458"/>
        <v>2395.83</v>
      </c>
      <c r="O388" s="44">
        <f t="shared" si="1458"/>
        <v>2395.83</v>
      </c>
      <c r="P388" s="44">
        <f t="shared" si="1458"/>
        <v>2395.83</v>
      </c>
      <c r="Q388" s="44">
        <f t="shared" si="1458"/>
        <v>2395.83</v>
      </c>
      <c r="R388" s="44">
        <f t="shared" si="1458"/>
        <v>2395.83</v>
      </c>
      <c r="S388" s="44">
        <f t="shared" si="1458"/>
        <v>2395.83</v>
      </c>
      <c r="T388" s="44">
        <f t="shared" si="1458"/>
        <v>2395.83</v>
      </c>
      <c r="U388" s="44">
        <f t="shared" si="1458"/>
        <v>2395.83</v>
      </c>
      <c r="V388" s="44">
        <f t="shared" si="1458"/>
        <v>2395.83</v>
      </c>
      <c r="W388" s="44">
        <f t="shared" si="1458"/>
        <v>2395.83</v>
      </c>
      <c r="X388" s="44">
        <f t="shared" si="1458"/>
        <v>2395.83</v>
      </c>
      <c r="Y388" s="45">
        <f t="shared" si="1458"/>
        <v>2395.83</v>
      </c>
    </row>
    <row r="389" spans="1:25" outlineLevel="1" x14ac:dyDescent="0.2">
      <c r="A389" s="182" t="s">
        <v>4</v>
      </c>
      <c r="B389" s="44">
        <f t="shared" ref="B389:Y390" si="1459">B382</f>
        <v>130.51</v>
      </c>
      <c r="C389" s="44">
        <f t="shared" si="1459"/>
        <v>130.51</v>
      </c>
      <c r="D389" s="44">
        <f t="shared" si="1459"/>
        <v>130.51</v>
      </c>
      <c r="E389" s="44">
        <f t="shared" si="1459"/>
        <v>130.51</v>
      </c>
      <c r="F389" s="44">
        <f t="shared" si="1459"/>
        <v>130.51</v>
      </c>
      <c r="G389" s="44">
        <f t="shared" si="1459"/>
        <v>130.51</v>
      </c>
      <c r="H389" s="44">
        <f t="shared" si="1459"/>
        <v>130.51</v>
      </c>
      <c r="I389" s="44">
        <f t="shared" si="1459"/>
        <v>130.51</v>
      </c>
      <c r="J389" s="44">
        <f t="shared" si="1459"/>
        <v>130.51</v>
      </c>
      <c r="K389" s="44">
        <f t="shared" si="1459"/>
        <v>130.51</v>
      </c>
      <c r="L389" s="44">
        <f t="shared" si="1459"/>
        <v>130.51</v>
      </c>
      <c r="M389" s="44">
        <f t="shared" si="1459"/>
        <v>130.51</v>
      </c>
      <c r="N389" s="44">
        <f t="shared" si="1459"/>
        <v>130.51</v>
      </c>
      <c r="O389" s="44">
        <f t="shared" si="1459"/>
        <v>130.51</v>
      </c>
      <c r="P389" s="44">
        <f t="shared" si="1459"/>
        <v>130.51</v>
      </c>
      <c r="Q389" s="44">
        <f t="shared" si="1459"/>
        <v>130.51</v>
      </c>
      <c r="R389" s="44">
        <f t="shared" si="1459"/>
        <v>130.51</v>
      </c>
      <c r="S389" s="44">
        <f t="shared" si="1459"/>
        <v>130.51</v>
      </c>
      <c r="T389" s="44">
        <f t="shared" si="1459"/>
        <v>130.51</v>
      </c>
      <c r="U389" s="44">
        <f t="shared" si="1459"/>
        <v>130.51</v>
      </c>
      <c r="V389" s="44">
        <f t="shared" si="1459"/>
        <v>130.51</v>
      </c>
      <c r="W389" s="44">
        <f t="shared" si="1459"/>
        <v>130.51</v>
      </c>
      <c r="X389" s="44">
        <f t="shared" si="1459"/>
        <v>130.51</v>
      </c>
      <c r="Y389" s="45">
        <f t="shared" si="1459"/>
        <v>130.51</v>
      </c>
    </row>
    <row r="390" spans="1:25" ht="25.5" outlineLevel="1" x14ac:dyDescent="0.2">
      <c r="A390" s="69" t="s">
        <v>179</v>
      </c>
      <c r="B390" s="209">
        <f>B383</f>
        <v>0</v>
      </c>
      <c r="C390" s="209">
        <f t="shared" si="1459"/>
        <v>0</v>
      </c>
      <c r="D390" s="209">
        <f t="shared" si="1459"/>
        <v>0</v>
      </c>
      <c r="E390" s="209">
        <f t="shared" si="1459"/>
        <v>0</v>
      </c>
      <c r="F390" s="209">
        <f t="shared" si="1459"/>
        <v>0</v>
      </c>
      <c r="G390" s="209">
        <f t="shared" si="1459"/>
        <v>0</v>
      </c>
      <c r="H390" s="209">
        <f t="shared" si="1459"/>
        <v>0</v>
      </c>
      <c r="I390" s="209">
        <f t="shared" si="1459"/>
        <v>0</v>
      </c>
      <c r="J390" s="209">
        <f t="shared" si="1459"/>
        <v>0</v>
      </c>
      <c r="K390" s="209">
        <f t="shared" si="1459"/>
        <v>0</v>
      </c>
      <c r="L390" s="209">
        <f t="shared" si="1459"/>
        <v>0</v>
      </c>
      <c r="M390" s="209">
        <f t="shared" si="1459"/>
        <v>0</v>
      </c>
      <c r="N390" s="209">
        <f t="shared" si="1459"/>
        <v>0</v>
      </c>
      <c r="O390" s="209">
        <f t="shared" si="1459"/>
        <v>0</v>
      </c>
      <c r="P390" s="209">
        <f t="shared" si="1459"/>
        <v>0</v>
      </c>
      <c r="Q390" s="209">
        <f t="shared" si="1459"/>
        <v>0</v>
      </c>
      <c r="R390" s="209">
        <f t="shared" si="1459"/>
        <v>0</v>
      </c>
      <c r="S390" s="209">
        <f t="shared" si="1459"/>
        <v>0</v>
      </c>
      <c r="T390" s="209">
        <f t="shared" si="1459"/>
        <v>0</v>
      </c>
      <c r="U390" s="209">
        <f t="shared" si="1459"/>
        <v>0</v>
      </c>
      <c r="V390" s="209">
        <f t="shared" si="1459"/>
        <v>0</v>
      </c>
      <c r="W390" s="209">
        <f t="shared" si="1459"/>
        <v>0</v>
      </c>
      <c r="X390" s="209">
        <f t="shared" si="1459"/>
        <v>0</v>
      </c>
      <c r="Y390" s="209">
        <f t="shared" si="1459"/>
        <v>0</v>
      </c>
    </row>
    <row r="391" spans="1:25" ht="15" outlineLevel="1" thickBot="1" x14ac:dyDescent="0.25">
      <c r="A391" s="183" t="s">
        <v>119</v>
      </c>
      <c r="B391" s="184">
        <f t="shared" ref="B391:Y391" si="1460">B384</f>
        <v>3.0303901600000001</v>
      </c>
      <c r="C391" s="184">
        <f t="shared" si="1460"/>
        <v>3.0303901600000001</v>
      </c>
      <c r="D391" s="184">
        <f t="shared" si="1460"/>
        <v>3.0303901600000001</v>
      </c>
      <c r="E391" s="184">
        <f t="shared" si="1460"/>
        <v>3.0303901600000001</v>
      </c>
      <c r="F391" s="184">
        <f t="shared" si="1460"/>
        <v>3.0303901600000001</v>
      </c>
      <c r="G391" s="184">
        <f t="shared" si="1460"/>
        <v>3.0303901600000001</v>
      </c>
      <c r="H391" s="184">
        <f t="shared" si="1460"/>
        <v>3.0303901600000001</v>
      </c>
      <c r="I391" s="184">
        <f t="shared" si="1460"/>
        <v>3.0303901600000001</v>
      </c>
      <c r="J391" s="184">
        <f t="shared" si="1460"/>
        <v>3.0303901600000001</v>
      </c>
      <c r="K391" s="184">
        <f t="shared" si="1460"/>
        <v>3.0303901600000001</v>
      </c>
      <c r="L391" s="184">
        <f t="shared" si="1460"/>
        <v>3.0303901600000001</v>
      </c>
      <c r="M391" s="184">
        <f t="shared" si="1460"/>
        <v>3.0303901600000001</v>
      </c>
      <c r="N391" s="184">
        <f t="shared" si="1460"/>
        <v>3.0303901600000001</v>
      </c>
      <c r="O391" s="184">
        <f t="shared" si="1460"/>
        <v>3.0303901600000001</v>
      </c>
      <c r="P391" s="184">
        <f t="shared" si="1460"/>
        <v>3.0303901600000001</v>
      </c>
      <c r="Q391" s="184">
        <f t="shared" si="1460"/>
        <v>3.0303901600000001</v>
      </c>
      <c r="R391" s="184">
        <f t="shared" si="1460"/>
        <v>3.0303901600000001</v>
      </c>
      <c r="S391" s="184">
        <f t="shared" si="1460"/>
        <v>3.0303901600000001</v>
      </c>
      <c r="T391" s="184">
        <f t="shared" si="1460"/>
        <v>3.0303901600000001</v>
      </c>
      <c r="U391" s="184">
        <f t="shared" si="1460"/>
        <v>3.0303901600000001</v>
      </c>
      <c r="V391" s="184">
        <f t="shared" si="1460"/>
        <v>3.0303901600000001</v>
      </c>
      <c r="W391" s="184">
        <f t="shared" si="1460"/>
        <v>3.0303901600000001</v>
      </c>
      <c r="X391" s="184">
        <f t="shared" si="1460"/>
        <v>3.0303901600000001</v>
      </c>
      <c r="Y391" s="185">
        <f t="shared" si="1460"/>
        <v>3.0303901600000001</v>
      </c>
    </row>
    <row r="392" spans="1:25" x14ac:dyDescent="0.2">
      <c r="A392" s="181">
        <v>24</v>
      </c>
      <c r="B392" s="179">
        <f>ROUND(SUM(B393:B398),2)</f>
        <v>3262.98</v>
      </c>
      <c r="C392" s="179">
        <f t="shared" ref="C392" si="1461">ROUND(SUM(C393:C398),2)</f>
        <v>3325.25</v>
      </c>
      <c r="D392" s="179">
        <f t="shared" ref="D392" si="1462">ROUND(SUM(D393:D398),2)</f>
        <v>3344.64</v>
      </c>
      <c r="E392" s="179">
        <f t="shared" ref="E392" si="1463">ROUND(SUM(E393:E398),2)</f>
        <v>3344.76</v>
      </c>
      <c r="F392" s="179">
        <f t="shared" ref="F392" si="1464">ROUND(SUM(F393:F398),2)</f>
        <v>3326.74</v>
      </c>
      <c r="G392" s="179">
        <f t="shared" ref="G392" si="1465">ROUND(SUM(G393:G398),2)</f>
        <v>3326.67</v>
      </c>
      <c r="H392" s="179">
        <f t="shared" ref="H392" si="1466">ROUND(SUM(H393:H398),2)</f>
        <v>3279.94</v>
      </c>
      <c r="I392" s="179">
        <f t="shared" ref="I392" si="1467">ROUND(SUM(I393:I398),2)</f>
        <v>3250.42</v>
      </c>
      <c r="J392" s="179">
        <f t="shared" ref="J392" si="1468">ROUND(SUM(J393:J398),2)</f>
        <v>3184.49</v>
      </c>
      <c r="K392" s="179">
        <f t="shared" ref="K392" si="1469">ROUND(SUM(K393:K398),2)</f>
        <v>3122.89</v>
      </c>
      <c r="L392" s="179">
        <f t="shared" ref="L392" si="1470">ROUND(SUM(L393:L398),2)</f>
        <v>3126.99</v>
      </c>
      <c r="M392" s="179">
        <f t="shared" ref="M392" si="1471">ROUND(SUM(M393:M398),2)</f>
        <v>3186.87</v>
      </c>
      <c r="N392" s="179">
        <f t="shared" ref="N392" si="1472">ROUND(SUM(N393:N398),2)</f>
        <v>3139.37</v>
      </c>
      <c r="O392" s="179">
        <f t="shared" ref="O392" si="1473">ROUND(SUM(O393:O398),2)</f>
        <v>3174.92</v>
      </c>
      <c r="P392" s="179">
        <f t="shared" ref="P392" si="1474">ROUND(SUM(P393:P398),2)</f>
        <v>3188.83</v>
      </c>
      <c r="Q392" s="179">
        <f t="shared" ref="Q392" si="1475">ROUND(SUM(Q393:Q398),2)</f>
        <v>3166.48</v>
      </c>
      <c r="R392" s="179">
        <f t="shared" ref="R392" si="1476">ROUND(SUM(R393:R398),2)</f>
        <v>3156.57</v>
      </c>
      <c r="S392" s="179">
        <f t="shared" ref="S392" si="1477">ROUND(SUM(S393:S398),2)</f>
        <v>3135.58</v>
      </c>
      <c r="T392" s="179">
        <f t="shared" ref="T392" si="1478">ROUND(SUM(T393:T398),2)</f>
        <v>3159.95</v>
      </c>
      <c r="U392" s="179">
        <f t="shared" ref="U392" si="1479">ROUND(SUM(U393:U398),2)</f>
        <v>3176.4</v>
      </c>
      <c r="V392" s="179">
        <f t="shared" ref="V392" si="1480">ROUND(SUM(V393:V398),2)</f>
        <v>3183.66</v>
      </c>
      <c r="W392" s="179">
        <f t="shared" ref="W392" si="1481">ROUND(SUM(W393:W398),2)</f>
        <v>3231.09</v>
      </c>
      <c r="X392" s="179">
        <f t="shared" ref="X392" si="1482">ROUND(SUM(X393:X398),2)</f>
        <v>3169.52</v>
      </c>
      <c r="Y392" s="180">
        <f t="shared" ref="Y392" si="1483">ROUND(SUM(Y393:Y398),2)</f>
        <v>3176.12</v>
      </c>
    </row>
    <row r="393" spans="1:25" ht="38.25" outlineLevel="1" x14ac:dyDescent="0.2">
      <c r="A393" s="182" t="s">
        <v>168</v>
      </c>
      <c r="B393" s="177">
        <f>B173</f>
        <v>656.44352436999998</v>
      </c>
      <c r="C393" s="177">
        <f t="shared" ref="C393:Y393" si="1484">C173</f>
        <v>718.70816194999998</v>
      </c>
      <c r="D393" s="177">
        <f t="shared" si="1484"/>
        <v>738.09727383999996</v>
      </c>
      <c r="E393" s="177">
        <f t="shared" si="1484"/>
        <v>738.21618516000001</v>
      </c>
      <c r="F393" s="177">
        <f t="shared" si="1484"/>
        <v>720.19564548000005</v>
      </c>
      <c r="G393" s="177">
        <f t="shared" si="1484"/>
        <v>720.13126528999999</v>
      </c>
      <c r="H393" s="177">
        <f t="shared" si="1484"/>
        <v>673.39750562999996</v>
      </c>
      <c r="I393" s="177">
        <f t="shared" si="1484"/>
        <v>643.88301186000001</v>
      </c>
      <c r="J393" s="177">
        <f t="shared" si="1484"/>
        <v>577.95366415000001</v>
      </c>
      <c r="K393" s="177">
        <f t="shared" si="1484"/>
        <v>516.34725402000004</v>
      </c>
      <c r="L393" s="177">
        <f t="shared" si="1484"/>
        <v>520.44744177999996</v>
      </c>
      <c r="M393" s="177">
        <f t="shared" si="1484"/>
        <v>580.32885001</v>
      </c>
      <c r="N393" s="177">
        <f t="shared" si="1484"/>
        <v>532.83365235999997</v>
      </c>
      <c r="O393" s="177">
        <f t="shared" si="1484"/>
        <v>568.37489961000006</v>
      </c>
      <c r="P393" s="177">
        <f t="shared" si="1484"/>
        <v>582.28686505999997</v>
      </c>
      <c r="Q393" s="177">
        <f t="shared" si="1484"/>
        <v>559.93962411999996</v>
      </c>
      <c r="R393" s="177">
        <f t="shared" si="1484"/>
        <v>550.02498663999995</v>
      </c>
      <c r="S393" s="177">
        <f t="shared" si="1484"/>
        <v>529.04036621</v>
      </c>
      <c r="T393" s="177">
        <f t="shared" si="1484"/>
        <v>553.41402187000006</v>
      </c>
      <c r="U393" s="177">
        <f t="shared" si="1484"/>
        <v>569.85885610000003</v>
      </c>
      <c r="V393" s="177">
        <f t="shared" si="1484"/>
        <v>577.11925283000005</v>
      </c>
      <c r="W393" s="177">
        <f t="shared" si="1484"/>
        <v>624.54941939000003</v>
      </c>
      <c r="X393" s="177">
        <f t="shared" si="1484"/>
        <v>562.98384633000001</v>
      </c>
      <c r="Y393" s="178">
        <f t="shared" si="1484"/>
        <v>569.58287636</v>
      </c>
    </row>
    <row r="394" spans="1:25" ht="38.25" outlineLevel="1" x14ac:dyDescent="0.2">
      <c r="A394" s="182" t="s">
        <v>72</v>
      </c>
      <c r="B394" s="44">
        <f>B387</f>
        <v>77.17</v>
      </c>
      <c r="C394" s="44">
        <f t="shared" ref="C394:Y394" si="1485">C387</f>
        <v>77.17</v>
      </c>
      <c r="D394" s="44">
        <f t="shared" si="1485"/>
        <v>77.17</v>
      </c>
      <c r="E394" s="44">
        <f t="shared" si="1485"/>
        <v>77.17</v>
      </c>
      <c r="F394" s="44">
        <f t="shared" si="1485"/>
        <v>77.17</v>
      </c>
      <c r="G394" s="44">
        <f t="shared" si="1485"/>
        <v>77.17</v>
      </c>
      <c r="H394" s="44">
        <f t="shared" si="1485"/>
        <v>77.17</v>
      </c>
      <c r="I394" s="44">
        <f t="shared" si="1485"/>
        <v>77.17</v>
      </c>
      <c r="J394" s="44">
        <f t="shared" si="1485"/>
        <v>77.17</v>
      </c>
      <c r="K394" s="44">
        <f t="shared" si="1485"/>
        <v>77.17</v>
      </c>
      <c r="L394" s="44">
        <f t="shared" si="1485"/>
        <v>77.17</v>
      </c>
      <c r="M394" s="44">
        <f t="shared" si="1485"/>
        <v>77.17</v>
      </c>
      <c r="N394" s="44">
        <f t="shared" si="1485"/>
        <v>77.17</v>
      </c>
      <c r="O394" s="44">
        <f t="shared" si="1485"/>
        <v>77.17</v>
      </c>
      <c r="P394" s="44">
        <f t="shared" si="1485"/>
        <v>77.17</v>
      </c>
      <c r="Q394" s="44">
        <f t="shared" si="1485"/>
        <v>77.17</v>
      </c>
      <c r="R394" s="44">
        <f t="shared" si="1485"/>
        <v>77.17</v>
      </c>
      <c r="S394" s="44">
        <f t="shared" si="1485"/>
        <v>77.17</v>
      </c>
      <c r="T394" s="44">
        <f t="shared" si="1485"/>
        <v>77.17</v>
      </c>
      <c r="U394" s="44">
        <f t="shared" si="1485"/>
        <v>77.17</v>
      </c>
      <c r="V394" s="44">
        <f t="shared" si="1485"/>
        <v>77.17</v>
      </c>
      <c r="W394" s="44">
        <f t="shared" si="1485"/>
        <v>77.17</v>
      </c>
      <c r="X394" s="44">
        <f t="shared" si="1485"/>
        <v>77.17</v>
      </c>
      <c r="Y394" s="45">
        <f t="shared" si="1485"/>
        <v>77.17</v>
      </c>
    </row>
    <row r="395" spans="1:25" outlineLevel="1" x14ac:dyDescent="0.2">
      <c r="A395" s="182" t="s">
        <v>3</v>
      </c>
      <c r="B395" s="44">
        <f t="shared" ref="B395:Y395" si="1486">B388</f>
        <v>2395.83</v>
      </c>
      <c r="C395" s="44">
        <f t="shared" si="1486"/>
        <v>2395.83</v>
      </c>
      <c r="D395" s="44">
        <f t="shared" si="1486"/>
        <v>2395.83</v>
      </c>
      <c r="E395" s="44">
        <f t="shared" si="1486"/>
        <v>2395.83</v>
      </c>
      <c r="F395" s="44">
        <f t="shared" si="1486"/>
        <v>2395.83</v>
      </c>
      <c r="G395" s="44">
        <f t="shared" si="1486"/>
        <v>2395.83</v>
      </c>
      <c r="H395" s="44">
        <f t="shared" si="1486"/>
        <v>2395.83</v>
      </c>
      <c r="I395" s="44">
        <f t="shared" si="1486"/>
        <v>2395.83</v>
      </c>
      <c r="J395" s="44">
        <f t="shared" si="1486"/>
        <v>2395.83</v>
      </c>
      <c r="K395" s="44">
        <f t="shared" si="1486"/>
        <v>2395.83</v>
      </c>
      <c r="L395" s="44">
        <f t="shared" si="1486"/>
        <v>2395.83</v>
      </c>
      <c r="M395" s="44">
        <f t="shared" si="1486"/>
        <v>2395.83</v>
      </c>
      <c r="N395" s="44">
        <f t="shared" si="1486"/>
        <v>2395.83</v>
      </c>
      <c r="O395" s="44">
        <f t="shared" si="1486"/>
        <v>2395.83</v>
      </c>
      <c r="P395" s="44">
        <f t="shared" si="1486"/>
        <v>2395.83</v>
      </c>
      <c r="Q395" s="44">
        <f t="shared" si="1486"/>
        <v>2395.83</v>
      </c>
      <c r="R395" s="44">
        <f t="shared" si="1486"/>
        <v>2395.83</v>
      </c>
      <c r="S395" s="44">
        <f t="shared" si="1486"/>
        <v>2395.83</v>
      </c>
      <c r="T395" s="44">
        <f t="shared" si="1486"/>
        <v>2395.83</v>
      </c>
      <c r="U395" s="44">
        <f t="shared" si="1486"/>
        <v>2395.83</v>
      </c>
      <c r="V395" s="44">
        <f t="shared" si="1486"/>
        <v>2395.83</v>
      </c>
      <c r="W395" s="44">
        <f t="shared" si="1486"/>
        <v>2395.83</v>
      </c>
      <c r="X395" s="44">
        <f t="shared" si="1486"/>
        <v>2395.83</v>
      </c>
      <c r="Y395" s="45">
        <f t="shared" si="1486"/>
        <v>2395.83</v>
      </c>
    </row>
    <row r="396" spans="1:25" outlineLevel="1" x14ac:dyDescent="0.2">
      <c r="A396" s="182" t="s">
        <v>4</v>
      </c>
      <c r="B396" s="44">
        <f t="shared" ref="B396:Y397" si="1487">B389</f>
        <v>130.51</v>
      </c>
      <c r="C396" s="44">
        <f t="shared" si="1487"/>
        <v>130.51</v>
      </c>
      <c r="D396" s="44">
        <f t="shared" si="1487"/>
        <v>130.51</v>
      </c>
      <c r="E396" s="44">
        <f t="shared" si="1487"/>
        <v>130.51</v>
      </c>
      <c r="F396" s="44">
        <f t="shared" si="1487"/>
        <v>130.51</v>
      </c>
      <c r="G396" s="44">
        <f t="shared" si="1487"/>
        <v>130.51</v>
      </c>
      <c r="H396" s="44">
        <f t="shared" si="1487"/>
        <v>130.51</v>
      </c>
      <c r="I396" s="44">
        <f t="shared" si="1487"/>
        <v>130.51</v>
      </c>
      <c r="J396" s="44">
        <f t="shared" si="1487"/>
        <v>130.51</v>
      </c>
      <c r="K396" s="44">
        <f t="shared" si="1487"/>
        <v>130.51</v>
      </c>
      <c r="L396" s="44">
        <f t="shared" si="1487"/>
        <v>130.51</v>
      </c>
      <c r="M396" s="44">
        <f t="shared" si="1487"/>
        <v>130.51</v>
      </c>
      <c r="N396" s="44">
        <f t="shared" si="1487"/>
        <v>130.51</v>
      </c>
      <c r="O396" s="44">
        <f t="shared" si="1487"/>
        <v>130.51</v>
      </c>
      <c r="P396" s="44">
        <f t="shared" si="1487"/>
        <v>130.51</v>
      </c>
      <c r="Q396" s="44">
        <f t="shared" si="1487"/>
        <v>130.51</v>
      </c>
      <c r="R396" s="44">
        <f t="shared" si="1487"/>
        <v>130.51</v>
      </c>
      <c r="S396" s="44">
        <f t="shared" si="1487"/>
        <v>130.51</v>
      </c>
      <c r="T396" s="44">
        <f t="shared" si="1487"/>
        <v>130.51</v>
      </c>
      <c r="U396" s="44">
        <f t="shared" si="1487"/>
        <v>130.51</v>
      </c>
      <c r="V396" s="44">
        <f t="shared" si="1487"/>
        <v>130.51</v>
      </c>
      <c r="W396" s="44">
        <f t="shared" si="1487"/>
        <v>130.51</v>
      </c>
      <c r="X396" s="44">
        <f t="shared" si="1487"/>
        <v>130.51</v>
      </c>
      <c r="Y396" s="45">
        <f t="shared" si="1487"/>
        <v>130.51</v>
      </c>
    </row>
    <row r="397" spans="1:25" ht="25.5" outlineLevel="1" x14ac:dyDescent="0.2">
      <c r="A397" s="69" t="s">
        <v>179</v>
      </c>
      <c r="B397" s="209">
        <f>B390</f>
        <v>0</v>
      </c>
      <c r="C397" s="209">
        <f t="shared" si="1487"/>
        <v>0</v>
      </c>
      <c r="D397" s="209">
        <f t="shared" si="1487"/>
        <v>0</v>
      </c>
      <c r="E397" s="209">
        <f t="shared" si="1487"/>
        <v>0</v>
      </c>
      <c r="F397" s="209">
        <f t="shared" si="1487"/>
        <v>0</v>
      </c>
      <c r="G397" s="209">
        <f t="shared" si="1487"/>
        <v>0</v>
      </c>
      <c r="H397" s="209">
        <f t="shared" si="1487"/>
        <v>0</v>
      </c>
      <c r="I397" s="209">
        <f t="shared" si="1487"/>
        <v>0</v>
      </c>
      <c r="J397" s="209">
        <f t="shared" si="1487"/>
        <v>0</v>
      </c>
      <c r="K397" s="209">
        <f t="shared" si="1487"/>
        <v>0</v>
      </c>
      <c r="L397" s="209">
        <f t="shared" si="1487"/>
        <v>0</v>
      </c>
      <c r="M397" s="209">
        <f t="shared" si="1487"/>
        <v>0</v>
      </c>
      <c r="N397" s="209">
        <f t="shared" si="1487"/>
        <v>0</v>
      </c>
      <c r="O397" s="209">
        <f t="shared" si="1487"/>
        <v>0</v>
      </c>
      <c r="P397" s="209">
        <f t="shared" si="1487"/>
        <v>0</v>
      </c>
      <c r="Q397" s="209">
        <f t="shared" si="1487"/>
        <v>0</v>
      </c>
      <c r="R397" s="209">
        <f t="shared" si="1487"/>
        <v>0</v>
      </c>
      <c r="S397" s="209">
        <f t="shared" si="1487"/>
        <v>0</v>
      </c>
      <c r="T397" s="209">
        <f t="shared" si="1487"/>
        <v>0</v>
      </c>
      <c r="U397" s="209">
        <f t="shared" si="1487"/>
        <v>0</v>
      </c>
      <c r="V397" s="209">
        <f t="shared" si="1487"/>
        <v>0</v>
      </c>
      <c r="W397" s="209">
        <f t="shared" si="1487"/>
        <v>0</v>
      </c>
      <c r="X397" s="209">
        <f t="shared" si="1487"/>
        <v>0</v>
      </c>
      <c r="Y397" s="209">
        <f t="shared" si="1487"/>
        <v>0</v>
      </c>
    </row>
    <row r="398" spans="1:25" ht="15" outlineLevel="1" thickBot="1" x14ac:dyDescent="0.25">
      <c r="A398" s="183" t="s">
        <v>119</v>
      </c>
      <c r="B398" s="184">
        <f t="shared" ref="B398:Y398" si="1488">B391</f>
        <v>3.0303901600000001</v>
      </c>
      <c r="C398" s="184">
        <f t="shared" si="1488"/>
        <v>3.0303901600000001</v>
      </c>
      <c r="D398" s="184">
        <f t="shared" si="1488"/>
        <v>3.0303901600000001</v>
      </c>
      <c r="E398" s="184">
        <f t="shared" si="1488"/>
        <v>3.0303901600000001</v>
      </c>
      <c r="F398" s="184">
        <f t="shared" si="1488"/>
        <v>3.0303901600000001</v>
      </c>
      <c r="G398" s="184">
        <f t="shared" si="1488"/>
        <v>3.0303901600000001</v>
      </c>
      <c r="H398" s="184">
        <f t="shared" si="1488"/>
        <v>3.0303901600000001</v>
      </c>
      <c r="I398" s="184">
        <f t="shared" si="1488"/>
        <v>3.0303901600000001</v>
      </c>
      <c r="J398" s="184">
        <f t="shared" si="1488"/>
        <v>3.0303901600000001</v>
      </c>
      <c r="K398" s="184">
        <f t="shared" si="1488"/>
        <v>3.0303901600000001</v>
      </c>
      <c r="L398" s="184">
        <f t="shared" si="1488"/>
        <v>3.0303901600000001</v>
      </c>
      <c r="M398" s="184">
        <f t="shared" si="1488"/>
        <v>3.0303901600000001</v>
      </c>
      <c r="N398" s="184">
        <f t="shared" si="1488"/>
        <v>3.0303901600000001</v>
      </c>
      <c r="O398" s="184">
        <f t="shared" si="1488"/>
        <v>3.0303901600000001</v>
      </c>
      <c r="P398" s="184">
        <f t="shared" si="1488"/>
        <v>3.0303901600000001</v>
      </c>
      <c r="Q398" s="184">
        <f t="shared" si="1488"/>
        <v>3.0303901600000001</v>
      </c>
      <c r="R398" s="184">
        <f t="shared" si="1488"/>
        <v>3.0303901600000001</v>
      </c>
      <c r="S398" s="184">
        <f t="shared" si="1488"/>
        <v>3.0303901600000001</v>
      </c>
      <c r="T398" s="184">
        <f t="shared" si="1488"/>
        <v>3.0303901600000001</v>
      </c>
      <c r="U398" s="184">
        <f t="shared" si="1488"/>
        <v>3.0303901600000001</v>
      </c>
      <c r="V398" s="184">
        <f t="shared" si="1488"/>
        <v>3.0303901600000001</v>
      </c>
      <c r="W398" s="184">
        <f t="shared" si="1488"/>
        <v>3.0303901600000001</v>
      </c>
      <c r="X398" s="184">
        <f t="shared" si="1488"/>
        <v>3.0303901600000001</v>
      </c>
      <c r="Y398" s="185">
        <f t="shared" si="1488"/>
        <v>3.0303901600000001</v>
      </c>
    </row>
    <row r="399" spans="1:25" x14ac:dyDescent="0.2">
      <c r="A399" s="181">
        <v>25</v>
      </c>
      <c r="B399" s="179">
        <f>ROUND(SUM(B400:B405),2)</f>
        <v>3250.17</v>
      </c>
      <c r="C399" s="179">
        <f t="shared" ref="C399" si="1489">ROUND(SUM(C400:C405),2)</f>
        <v>3326.97</v>
      </c>
      <c r="D399" s="179">
        <f t="shared" ref="D399" si="1490">ROUND(SUM(D400:D405),2)</f>
        <v>3355.1</v>
      </c>
      <c r="E399" s="179">
        <f t="shared" ref="E399" si="1491">ROUND(SUM(E400:E405),2)</f>
        <v>3357.18</v>
      </c>
      <c r="F399" s="179">
        <f t="shared" ref="F399" si="1492">ROUND(SUM(F400:F405),2)</f>
        <v>3352.49</v>
      </c>
      <c r="G399" s="179">
        <f t="shared" ref="G399" si="1493">ROUND(SUM(G400:G405),2)</f>
        <v>3342.64</v>
      </c>
      <c r="H399" s="179">
        <f t="shared" ref="H399" si="1494">ROUND(SUM(H400:H405),2)</f>
        <v>3294.14</v>
      </c>
      <c r="I399" s="179">
        <f t="shared" ref="I399" si="1495">ROUND(SUM(I400:I405),2)</f>
        <v>3233.36</v>
      </c>
      <c r="J399" s="179">
        <f t="shared" ref="J399" si="1496">ROUND(SUM(J400:J405),2)</f>
        <v>3163.18</v>
      </c>
      <c r="K399" s="179">
        <f t="shared" ref="K399" si="1497">ROUND(SUM(K400:K405),2)</f>
        <v>3101.8</v>
      </c>
      <c r="L399" s="179">
        <f t="shared" ref="L399" si="1498">ROUND(SUM(L400:L405),2)</f>
        <v>3096.97</v>
      </c>
      <c r="M399" s="179">
        <f t="shared" ref="M399" si="1499">ROUND(SUM(M400:M405),2)</f>
        <v>3143.81</v>
      </c>
      <c r="N399" s="179">
        <f t="shared" ref="N399" si="1500">ROUND(SUM(N400:N405),2)</f>
        <v>3130.6</v>
      </c>
      <c r="O399" s="179">
        <f t="shared" ref="O399" si="1501">ROUND(SUM(O400:O405),2)</f>
        <v>3137.65</v>
      </c>
      <c r="P399" s="179">
        <f t="shared" ref="P399" si="1502">ROUND(SUM(P400:P405),2)</f>
        <v>3112.78</v>
      </c>
      <c r="Q399" s="179">
        <f t="shared" ref="Q399" si="1503">ROUND(SUM(Q400:Q405),2)</f>
        <v>3120.23</v>
      </c>
      <c r="R399" s="179">
        <f t="shared" ref="R399" si="1504">ROUND(SUM(R400:R405),2)</f>
        <v>3122.22</v>
      </c>
      <c r="S399" s="179">
        <f t="shared" ref="S399" si="1505">ROUND(SUM(S400:S405),2)</f>
        <v>3129.74</v>
      </c>
      <c r="T399" s="179">
        <f t="shared" ref="T399" si="1506">ROUND(SUM(T400:T405),2)</f>
        <v>3172.46</v>
      </c>
      <c r="U399" s="179">
        <f t="shared" ref="U399" si="1507">ROUND(SUM(U400:U405),2)</f>
        <v>3172.45</v>
      </c>
      <c r="V399" s="179">
        <f t="shared" ref="V399" si="1508">ROUND(SUM(V400:V405),2)</f>
        <v>3227.39</v>
      </c>
      <c r="W399" s="179">
        <f t="shared" ref="W399" si="1509">ROUND(SUM(W400:W405),2)</f>
        <v>3257.35</v>
      </c>
      <c r="X399" s="179">
        <f t="shared" ref="X399" si="1510">ROUND(SUM(X400:X405),2)</f>
        <v>3189.78</v>
      </c>
      <c r="Y399" s="180">
        <f t="shared" ref="Y399" si="1511">ROUND(SUM(Y400:Y405),2)</f>
        <v>3183.69</v>
      </c>
    </row>
    <row r="400" spans="1:25" ht="38.25" outlineLevel="1" x14ac:dyDescent="0.2">
      <c r="A400" s="182" t="s">
        <v>168</v>
      </c>
      <c r="B400" s="177">
        <f>B180</f>
        <v>643.62932076000004</v>
      </c>
      <c r="C400" s="177">
        <f t="shared" ref="C400:Y400" si="1512">C180</f>
        <v>720.43284696000001</v>
      </c>
      <c r="D400" s="177">
        <f t="shared" si="1512"/>
        <v>748.55549509000002</v>
      </c>
      <c r="E400" s="177">
        <f t="shared" si="1512"/>
        <v>750.63651820999996</v>
      </c>
      <c r="F400" s="177">
        <f t="shared" si="1512"/>
        <v>745.95103274999997</v>
      </c>
      <c r="G400" s="177">
        <f t="shared" si="1512"/>
        <v>736.10141283999997</v>
      </c>
      <c r="H400" s="177">
        <f t="shared" si="1512"/>
        <v>687.60290574999999</v>
      </c>
      <c r="I400" s="177">
        <f t="shared" si="1512"/>
        <v>626.81477422</v>
      </c>
      <c r="J400" s="177">
        <f t="shared" si="1512"/>
        <v>556.63745515000005</v>
      </c>
      <c r="K400" s="177">
        <f t="shared" si="1512"/>
        <v>495.25827272999999</v>
      </c>
      <c r="L400" s="177">
        <f t="shared" si="1512"/>
        <v>490.42810922000001</v>
      </c>
      <c r="M400" s="177">
        <f t="shared" si="1512"/>
        <v>537.26899463999996</v>
      </c>
      <c r="N400" s="177">
        <f t="shared" si="1512"/>
        <v>524.06078571</v>
      </c>
      <c r="O400" s="177">
        <f t="shared" si="1512"/>
        <v>531.10511785999995</v>
      </c>
      <c r="P400" s="177">
        <f t="shared" si="1512"/>
        <v>506.24146189999999</v>
      </c>
      <c r="Q400" s="177">
        <f t="shared" si="1512"/>
        <v>513.69043323000005</v>
      </c>
      <c r="R400" s="177">
        <f t="shared" si="1512"/>
        <v>515.67894336999996</v>
      </c>
      <c r="S400" s="177">
        <f t="shared" si="1512"/>
        <v>523.19840513999998</v>
      </c>
      <c r="T400" s="177">
        <f t="shared" si="1512"/>
        <v>565.92268081999998</v>
      </c>
      <c r="U400" s="177">
        <f t="shared" si="1512"/>
        <v>565.90605618999996</v>
      </c>
      <c r="V400" s="177">
        <f t="shared" si="1512"/>
        <v>620.85008536999999</v>
      </c>
      <c r="W400" s="177">
        <f t="shared" si="1512"/>
        <v>650.81243099999995</v>
      </c>
      <c r="X400" s="177">
        <f t="shared" si="1512"/>
        <v>583.24023680000005</v>
      </c>
      <c r="Y400" s="178">
        <f t="shared" si="1512"/>
        <v>577.15181580000001</v>
      </c>
    </row>
    <row r="401" spans="1:25" ht="38.25" outlineLevel="1" x14ac:dyDescent="0.2">
      <c r="A401" s="182" t="s">
        <v>72</v>
      </c>
      <c r="B401" s="44">
        <f>B394</f>
        <v>77.17</v>
      </c>
      <c r="C401" s="44">
        <f t="shared" ref="C401:Y401" si="1513">C394</f>
        <v>77.17</v>
      </c>
      <c r="D401" s="44">
        <f t="shared" si="1513"/>
        <v>77.17</v>
      </c>
      <c r="E401" s="44">
        <f t="shared" si="1513"/>
        <v>77.17</v>
      </c>
      <c r="F401" s="44">
        <f t="shared" si="1513"/>
        <v>77.17</v>
      </c>
      <c r="G401" s="44">
        <f t="shared" si="1513"/>
        <v>77.17</v>
      </c>
      <c r="H401" s="44">
        <f t="shared" si="1513"/>
        <v>77.17</v>
      </c>
      <c r="I401" s="44">
        <f t="shared" si="1513"/>
        <v>77.17</v>
      </c>
      <c r="J401" s="44">
        <f t="shared" si="1513"/>
        <v>77.17</v>
      </c>
      <c r="K401" s="44">
        <f t="shared" si="1513"/>
        <v>77.17</v>
      </c>
      <c r="L401" s="44">
        <f t="shared" si="1513"/>
        <v>77.17</v>
      </c>
      <c r="M401" s="44">
        <f t="shared" si="1513"/>
        <v>77.17</v>
      </c>
      <c r="N401" s="44">
        <f t="shared" si="1513"/>
        <v>77.17</v>
      </c>
      <c r="O401" s="44">
        <f t="shared" si="1513"/>
        <v>77.17</v>
      </c>
      <c r="P401" s="44">
        <f t="shared" si="1513"/>
        <v>77.17</v>
      </c>
      <c r="Q401" s="44">
        <f t="shared" si="1513"/>
        <v>77.17</v>
      </c>
      <c r="R401" s="44">
        <f t="shared" si="1513"/>
        <v>77.17</v>
      </c>
      <c r="S401" s="44">
        <f t="shared" si="1513"/>
        <v>77.17</v>
      </c>
      <c r="T401" s="44">
        <f t="shared" si="1513"/>
        <v>77.17</v>
      </c>
      <c r="U401" s="44">
        <f t="shared" si="1513"/>
        <v>77.17</v>
      </c>
      <c r="V401" s="44">
        <f t="shared" si="1513"/>
        <v>77.17</v>
      </c>
      <c r="W401" s="44">
        <f t="shared" si="1513"/>
        <v>77.17</v>
      </c>
      <c r="X401" s="44">
        <f t="shared" si="1513"/>
        <v>77.17</v>
      </c>
      <c r="Y401" s="45">
        <f t="shared" si="1513"/>
        <v>77.17</v>
      </c>
    </row>
    <row r="402" spans="1:25" outlineLevel="1" x14ac:dyDescent="0.2">
      <c r="A402" s="182" t="s">
        <v>3</v>
      </c>
      <c r="B402" s="44">
        <f t="shared" ref="B402:Y402" si="1514">B395</f>
        <v>2395.83</v>
      </c>
      <c r="C402" s="44">
        <f t="shared" si="1514"/>
        <v>2395.83</v>
      </c>
      <c r="D402" s="44">
        <f t="shared" si="1514"/>
        <v>2395.83</v>
      </c>
      <c r="E402" s="44">
        <f t="shared" si="1514"/>
        <v>2395.83</v>
      </c>
      <c r="F402" s="44">
        <f t="shared" si="1514"/>
        <v>2395.83</v>
      </c>
      <c r="G402" s="44">
        <f t="shared" si="1514"/>
        <v>2395.83</v>
      </c>
      <c r="H402" s="44">
        <f t="shared" si="1514"/>
        <v>2395.83</v>
      </c>
      <c r="I402" s="44">
        <f t="shared" si="1514"/>
        <v>2395.83</v>
      </c>
      <c r="J402" s="44">
        <f t="shared" si="1514"/>
        <v>2395.83</v>
      </c>
      <c r="K402" s="44">
        <f t="shared" si="1514"/>
        <v>2395.83</v>
      </c>
      <c r="L402" s="44">
        <f t="shared" si="1514"/>
        <v>2395.83</v>
      </c>
      <c r="M402" s="44">
        <f t="shared" si="1514"/>
        <v>2395.83</v>
      </c>
      <c r="N402" s="44">
        <f t="shared" si="1514"/>
        <v>2395.83</v>
      </c>
      <c r="O402" s="44">
        <f t="shared" si="1514"/>
        <v>2395.83</v>
      </c>
      <c r="P402" s="44">
        <f t="shared" si="1514"/>
        <v>2395.83</v>
      </c>
      <c r="Q402" s="44">
        <f t="shared" si="1514"/>
        <v>2395.83</v>
      </c>
      <c r="R402" s="44">
        <f t="shared" si="1514"/>
        <v>2395.83</v>
      </c>
      <c r="S402" s="44">
        <f t="shared" si="1514"/>
        <v>2395.83</v>
      </c>
      <c r="T402" s="44">
        <f t="shared" si="1514"/>
        <v>2395.83</v>
      </c>
      <c r="U402" s="44">
        <f t="shared" si="1514"/>
        <v>2395.83</v>
      </c>
      <c r="V402" s="44">
        <f t="shared" si="1514"/>
        <v>2395.83</v>
      </c>
      <c r="W402" s="44">
        <f t="shared" si="1514"/>
        <v>2395.83</v>
      </c>
      <c r="X402" s="44">
        <f t="shared" si="1514"/>
        <v>2395.83</v>
      </c>
      <c r="Y402" s="45">
        <f t="shared" si="1514"/>
        <v>2395.83</v>
      </c>
    </row>
    <row r="403" spans="1:25" outlineLevel="1" x14ac:dyDescent="0.2">
      <c r="A403" s="182" t="s">
        <v>4</v>
      </c>
      <c r="B403" s="44">
        <f t="shared" ref="B403:Y404" si="1515">B396</f>
        <v>130.51</v>
      </c>
      <c r="C403" s="44">
        <f t="shared" si="1515"/>
        <v>130.51</v>
      </c>
      <c r="D403" s="44">
        <f t="shared" si="1515"/>
        <v>130.51</v>
      </c>
      <c r="E403" s="44">
        <f t="shared" si="1515"/>
        <v>130.51</v>
      </c>
      <c r="F403" s="44">
        <f t="shared" si="1515"/>
        <v>130.51</v>
      </c>
      <c r="G403" s="44">
        <f t="shared" si="1515"/>
        <v>130.51</v>
      </c>
      <c r="H403" s="44">
        <f t="shared" si="1515"/>
        <v>130.51</v>
      </c>
      <c r="I403" s="44">
        <f t="shared" si="1515"/>
        <v>130.51</v>
      </c>
      <c r="J403" s="44">
        <f t="shared" si="1515"/>
        <v>130.51</v>
      </c>
      <c r="K403" s="44">
        <f t="shared" si="1515"/>
        <v>130.51</v>
      </c>
      <c r="L403" s="44">
        <f t="shared" si="1515"/>
        <v>130.51</v>
      </c>
      <c r="M403" s="44">
        <f t="shared" si="1515"/>
        <v>130.51</v>
      </c>
      <c r="N403" s="44">
        <f t="shared" si="1515"/>
        <v>130.51</v>
      </c>
      <c r="O403" s="44">
        <f t="shared" si="1515"/>
        <v>130.51</v>
      </c>
      <c r="P403" s="44">
        <f t="shared" si="1515"/>
        <v>130.51</v>
      </c>
      <c r="Q403" s="44">
        <f t="shared" si="1515"/>
        <v>130.51</v>
      </c>
      <c r="R403" s="44">
        <f t="shared" si="1515"/>
        <v>130.51</v>
      </c>
      <c r="S403" s="44">
        <f t="shared" si="1515"/>
        <v>130.51</v>
      </c>
      <c r="T403" s="44">
        <f t="shared" si="1515"/>
        <v>130.51</v>
      </c>
      <c r="U403" s="44">
        <f t="shared" si="1515"/>
        <v>130.51</v>
      </c>
      <c r="V403" s="44">
        <f t="shared" si="1515"/>
        <v>130.51</v>
      </c>
      <c r="W403" s="44">
        <f t="shared" si="1515"/>
        <v>130.51</v>
      </c>
      <c r="X403" s="44">
        <f t="shared" si="1515"/>
        <v>130.51</v>
      </c>
      <c r="Y403" s="45">
        <f t="shared" si="1515"/>
        <v>130.51</v>
      </c>
    </row>
    <row r="404" spans="1:25" ht="25.5" outlineLevel="1" x14ac:dyDescent="0.2">
      <c r="A404" s="69" t="s">
        <v>179</v>
      </c>
      <c r="B404" s="209">
        <f>B397</f>
        <v>0</v>
      </c>
      <c r="C404" s="209">
        <f t="shared" si="1515"/>
        <v>0</v>
      </c>
      <c r="D404" s="209">
        <f t="shared" si="1515"/>
        <v>0</v>
      </c>
      <c r="E404" s="209">
        <f t="shared" si="1515"/>
        <v>0</v>
      </c>
      <c r="F404" s="209">
        <f t="shared" si="1515"/>
        <v>0</v>
      </c>
      <c r="G404" s="209">
        <f t="shared" si="1515"/>
        <v>0</v>
      </c>
      <c r="H404" s="209">
        <f t="shared" si="1515"/>
        <v>0</v>
      </c>
      <c r="I404" s="209">
        <f t="shared" si="1515"/>
        <v>0</v>
      </c>
      <c r="J404" s="209">
        <f t="shared" si="1515"/>
        <v>0</v>
      </c>
      <c r="K404" s="209">
        <f t="shared" si="1515"/>
        <v>0</v>
      </c>
      <c r="L404" s="209">
        <f t="shared" si="1515"/>
        <v>0</v>
      </c>
      <c r="M404" s="209">
        <f t="shared" si="1515"/>
        <v>0</v>
      </c>
      <c r="N404" s="209">
        <f t="shared" si="1515"/>
        <v>0</v>
      </c>
      <c r="O404" s="209">
        <f t="shared" si="1515"/>
        <v>0</v>
      </c>
      <c r="P404" s="209">
        <f t="shared" si="1515"/>
        <v>0</v>
      </c>
      <c r="Q404" s="209">
        <f t="shared" si="1515"/>
        <v>0</v>
      </c>
      <c r="R404" s="209">
        <f t="shared" si="1515"/>
        <v>0</v>
      </c>
      <c r="S404" s="209">
        <f t="shared" si="1515"/>
        <v>0</v>
      </c>
      <c r="T404" s="209">
        <f t="shared" si="1515"/>
        <v>0</v>
      </c>
      <c r="U404" s="209">
        <f t="shared" si="1515"/>
        <v>0</v>
      </c>
      <c r="V404" s="209">
        <f t="shared" si="1515"/>
        <v>0</v>
      </c>
      <c r="W404" s="209">
        <f t="shared" si="1515"/>
        <v>0</v>
      </c>
      <c r="X404" s="209">
        <f t="shared" si="1515"/>
        <v>0</v>
      </c>
      <c r="Y404" s="209">
        <f t="shared" si="1515"/>
        <v>0</v>
      </c>
    </row>
    <row r="405" spans="1:25" ht="15" outlineLevel="1" thickBot="1" x14ac:dyDescent="0.25">
      <c r="A405" s="183" t="s">
        <v>119</v>
      </c>
      <c r="B405" s="184">
        <f t="shared" ref="B405:Y405" si="1516">B398</f>
        <v>3.0303901600000001</v>
      </c>
      <c r="C405" s="184">
        <f t="shared" si="1516"/>
        <v>3.0303901600000001</v>
      </c>
      <c r="D405" s="184">
        <f t="shared" si="1516"/>
        <v>3.0303901600000001</v>
      </c>
      <c r="E405" s="184">
        <f t="shared" si="1516"/>
        <v>3.0303901600000001</v>
      </c>
      <c r="F405" s="184">
        <f t="shared" si="1516"/>
        <v>3.0303901600000001</v>
      </c>
      <c r="G405" s="184">
        <f t="shared" si="1516"/>
        <v>3.0303901600000001</v>
      </c>
      <c r="H405" s="184">
        <f t="shared" si="1516"/>
        <v>3.0303901600000001</v>
      </c>
      <c r="I405" s="184">
        <f t="shared" si="1516"/>
        <v>3.0303901600000001</v>
      </c>
      <c r="J405" s="184">
        <f t="shared" si="1516"/>
        <v>3.0303901600000001</v>
      </c>
      <c r="K405" s="184">
        <f t="shared" si="1516"/>
        <v>3.0303901600000001</v>
      </c>
      <c r="L405" s="184">
        <f t="shared" si="1516"/>
        <v>3.0303901600000001</v>
      </c>
      <c r="M405" s="184">
        <f t="shared" si="1516"/>
        <v>3.0303901600000001</v>
      </c>
      <c r="N405" s="184">
        <f t="shared" si="1516"/>
        <v>3.0303901600000001</v>
      </c>
      <c r="O405" s="184">
        <f t="shared" si="1516"/>
        <v>3.0303901600000001</v>
      </c>
      <c r="P405" s="184">
        <f t="shared" si="1516"/>
        <v>3.0303901600000001</v>
      </c>
      <c r="Q405" s="184">
        <f t="shared" si="1516"/>
        <v>3.0303901600000001</v>
      </c>
      <c r="R405" s="184">
        <f t="shared" si="1516"/>
        <v>3.0303901600000001</v>
      </c>
      <c r="S405" s="184">
        <f t="shared" si="1516"/>
        <v>3.0303901600000001</v>
      </c>
      <c r="T405" s="184">
        <f t="shared" si="1516"/>
        <v>3.0303901600000001</v>
      </c>
      <c r="U405" s="184">
        <f t="shared" si="1516"/>
        <v>3.0303901600000001</v>
      </c>
      <c r="V405" s="184">
        <f t="shared" si="1516"/>
        <v>3.0303901600000001</v>
      </c>
      <c r="W405" s="184">
        <f t="shared" si="1516"/>
        <v>3.0303901600000001</v>
      </c>
      <c r="X405" s="184">
        <f t="shared" si="1516"/>
        <v>3.0303901600000001</v>
      </c>
      <c r="Y405" s="185">
        <f t="shared" si="1516"/>
        <v>3.0303901600000001</v>
      </c>
    </row>
    <row r="406" spans="1:25" x14ac:dyDescent="0.2">
      <c r="A406" s="181">
        <v>26</v>
      </c>
      <c r="B406" s="179">
        <f>ROUND(SUM(B407:B412),2)</f>
        <v>3255.44</v>
      </c>
      <c r="C406" s="179">
        <f t="shared" ref="C406" si="1517">ROUND(SUM(C407:C412),2)</f>
        <v>3317.49</v>
      </c>
      <c r="D406" s="179">
        <f t="shared" ref="D406" si="1518">ROUND(SUM(D407:D412),2)</f>
        <v>3357.27</v>
      </c>
      <c r="E406" s="179">
        <f t="shared" ref="E406" si="1519">ROUND(SUM(E407:E412),2)</f>
        <v>3369.19</v>
      </c>
      <c r="F406" s="179">
        <f t="shared" ref="F406" si="1520">ROUND(SUM(F407:F412),2)</f>
        <v>3359.1</v>
      </c>
      <c r="G406" s="179">
        <f t="shared" ref="G406" si="1521">ROUND(SUM(G407:G412),2)</f>
        <v>3359.09</v>
      </c>
      <c r="H406" s="179">
        <f t="shared" ref="H406" si="1522">ROUND(SUM(H407:H412),2)</f>
        <v>3299.55</v>
      </c>
      <c r="I406" s="179">
        <f t="shared" ref="I406" si="1523">ROUND(SUM(I407:I412),2)</f>
        <v>3221.02</v>
      </c>
      <c r="J406" s="179">
        <f t="shared" ref="J406" si="1524">ROUND(SUM(J407:J412),2)</f>
        <v>3158.54</v>
      </c>
      <c r="K406" s="179">
        <f t="shared" ref="K406" si="1525">ROUND(SUM(K407:K412),2)</f>
        <v>3117.18</v>
      </c>
      <c r="L406" s="179">
        <f t="shared" ref="L406" si="1526">ROUND(SUM(L407:L412),2)</f>
        <v>3135.62</v>
      </c>
      <c r="M406" s="179">
        <f t="shared" ref="M406" si="1527">ROUND(SUM(M407:M412),2)</f>
        <v>3183.04</v>
      </c>
      <c r="N406" s="179">
        <f t="shared" ref="N406" si="1528">ROUND(SUM(N407:N412),2)</f>
        <v>3183.44</v>
      </c>
      <c r="O406" s="179">
        <f t="shared" ref="O406" si="1529">ROUND(SUM(O407:O412),2)</f>
        <v>3210.48</v>
      </c>
      <c r="P406" s="179">
        <f t="shared" ref="P406" si="1530">ROUND(SUM(P407:P412),2)</f>
        <v>3210.93</v>
      </c>
      <c r="Q406" s="179">
        <f t="shared" ref="Q406" si="1531">ROUND(SUM(Q407:Q412),2)</f>
        <v>3203.17</v>
      </c>
      <c r="R406" s="179">
        <f t="shared" ref="R406" si="1532">ROUND(SUM(R407:R412),2)</f>
        <v>3184.33</v>
      </c>
      <c r="S406" s="179">
        <f t="shared" ref="S406" si="1533">ROUND(SUM(S407:S412),2)</f>
        <v>3183.76</v>
      </c>
      <c r="T406" s="179">
        <f t="shared" ref="T406" si="1534">ROUND(SUM(T407:T412),2)</f>
        <v>3190.98</v>
      </c>
      <c r="U406" s="179">
        <f t="shared" ref="U406" si="1535">ROUND(SUM(U407:U412),2)</f>
        <v>3207.52</v>
      </c>
      <c r="V406" s="179">
        <f t="shared" ref="V406" si="1536">ROUND(SUM(V407:V412),2)</f>
        <v>3193.4</v>
      </c>
      <c r="W406" s="179">
        <f t="shared" ref="W406" si="1537">ROUND(SUM(W407:W412),2)</f>
        <v>3220.29</v>
      </c>
      <c r="X406" s="179">
        <f t="shared" ref="X406" si="1538">ROUND(SUM(X407:X412),2)</f>
        <v>3166.95</v>
      </c>
      <c r="Y406" s="180">
        <f t="shared" ref="Y406" si="1539">ROUND(SUM(Y407:Y412),2)</f>
        <v>3167.91</v>
      </c>
    </row>
    <row r="407" spans="1:25" ht="38.25" outlineLevel="1" x14ac:dyDescent="0.2">
      <c r="A407" s="182" t="s">
        <v>168</v>
      </c>
      <c r="B407" s="177">
        <f>B187</f>
        <v>648.90334389999998</v>
      </c>
      <c r="C407" s="177">
        <f t="shared" ref="C407:Y407" si="1540">C187</f>
        <v>710.94669033000002</v>
      </c>
      <c r="D407" s="177">
        <f t="shared" si="1540"/>
        <v>750.72848366000005</v>
      </c>
      <c r="E407" s="177">
        <f t="shared" si="1540"/>
        <v>762.65307385000006</v>
      </c>
      <c r="F407" s="177">
        <f t="shared" si="1540"/>
        <v>752.55886955999995</v>
      </c>
      <c r="G407" s="177">
        <f t="shared" si="1540"/>
        <v>752.54495870000005</v>
      </c>
      <c r="H407" s="177">
        <f t="shared" si="1540"/>
        <v>693.01074917999995</v>
      </c>
      <c r="I407" s="177">
        <f t="shared" si="1540"/>
        <v>614.48278631000005</v>
      </c>
      <c r="J407" s="177">
        <f t="shared" si="1540"/>
        <v>552.00170309999999</v>
      </c>
      <c r="K407" s="177">
        <f t="shared" si="1540"/>
        <v>510.63646424000001</v>
      </c>
      <c r="L407" s="177">
        <f t="shared" si="1540"/>
        <v>529.07762384</v>
      </c>
      <c r="M407" s="177">
        <f t="shared" si="1540"/>
        <v>576.49904231000005</v>
      </c>
      <c r="N407" s="177">
        <f t="shared" si="1540"/>
        <v>576.89850226999999</v>
      </c>
      <c r="O407" s="177">
        <f t="shared" si="1540"/>
        <v>603.93607741000005</v>
      </c>
      <c r="P407" s="177">
        <f t="shared" si="1540"/>
        <v>604.38584620999995</v>
      </c>
      <c r="Q407" s="177">
        <f t="shared" si="1540"/>
        <v>596.62512258000004</v>
      </c>
      <c r="R407" s="177">
        <f t="shared" si="1540"/>
        <v>577.79405211000005</v>
      </c>
      <c r="S407" s="177">
        <f t="shared" si="1540"/>
        <v>577.21916657999998</v>
      </c>
      <c r="T407" s="177">
        <f t="shared" si="1540"/>
        <v>584.43656681000004</v>
      </c>
      <c r="U407" s="177">
        <f t="shared" si="1540"/>
        <v>600.97684976000005</v>
      </c>
      <c r="V407" s="177">
        <f t="shared" si="1540"/>
        <v>586.85588686000006</v>
      </c>
      <c r="W407" s="177">
        <f t="shared" si="1540"/>
        <v>613.75238333000004</v>
      </c>
      <c r="X407" s="177">
        <f t="shared" si="1540"/>
        <v>560.41273785999999</v>
      </c>
      <c r="Y407" s="178">
        <f t="shared" si="1540"/>
        <v>561.37041138999996</v>
      </c>
    </row>
    <row r="408" spans="1:25" ht="38.25" outlineLevel="1" x14ac:dyDescent="0.2">
      <c r="A408" s="182" t="s">
        <v>72</v>
      </c>
      <c r="B408" s="44">
        <f>B401</f>
        <v>77.17</v>
      </c>
      <c r="C408" s="44">
        <f t="shared" ref="C408:Y408" si="1541">C401</f>
        <v>77.17</v>
      </c>
      <c r="D408" s="44">
        <f t="shared" si="1541"/>
        <v>77.17</v>
      </c>
      <c r="E408" s="44">
        <f t="shared" si="1541"/>
        <v>77.17</v>
      </c>
      <c r="F408" s="44">
        <f t="shared" si="1541"/>
        <v>77.17</v>
      </c>
      <c r="G408" s="44">
        <f t="shared" si="1541"/>
        <v>77.17</v>
      </c>
      <c r="H408" s="44">
        <f t="shared" si="1541"/>
        <v>77.17</v>
      </c>
      <c r="I408" s="44">
        <f t="shared" si="1541"/>
        <v>77.17</v>
      </c>
      <c r="J408" s="44">
        <f t="shared" si="1541"/>
        <v>77.17</v>
      </c>
      <c r="K408" s="44">
        <f t="shared" si="1541"/>
        <v>77.17</v>
      </c>
      <c r="L408" s="44">
        <f t="shared" si="1541"/>
        <v>77.17</v>
      </c>
      <c r="M408" s="44">
        <f t="shared" si="1541"/>
        <v>77.17</v>
      </c>
      <c r="N408" s="44">
        <f t="shared" si="1541"/>
        <v>77.17</v>
      </c>
      <c r="O408" s="44">
        <f t="shared" si="1541"/>
        <v>77.17</v>
      </c>
      <c r="P408" s="44">
        <f t="shared" si="1541"/>
        <v>77.17</v>
      </c>
      <c r="Q408" s="44">
        <f t="shared" si="1541"/>
        <v>77.17</v>
      </c>
      <c r="R408" s="44">
        <f t="shared" si="1541"/>
        <v>77.17</v>
      </c>
      <c r="S408" s="44">
        <f t="shared" si="1541"/>
        <v>77.17</v>
      </c>
      <c r="T408" s="44">
        <f t="shared" si="1541"/>
        <v>77.17</v>
      </c>
      <c r="U408" s="44">
        <f t="shared" si="1541"/>
        <v>77.17</v>
      </c>
      <c r="V408" s="44">
        <f t="shared" si="1541"/>
        <v>77.17</v>
      </c>
      <c r="W408" s="44">
        <f t="shared" si="1541"/>
        <v>77.17</v>
      </c>
      <c r="X408" s="44">
        <f t="shared" si="1541"/>
        <v>77.17</v>
      </c>
      <c r="Y408" s="45">
        <f t="shared" si="1541"/>
        <v>77.17</v>
      </c>
    </row>
    <row r="409" spans="1:25" outlineLevel="1" x14ac:dyDescent="0.2">
      <c r="A409" s="182" t="s">
        <v>3</v>
      </c>
      <c r="B409" s="44">
        <f t="shared" ref="B409:Y409" si="1542">B402</f>
        <v>2395.83</v>
      </c>
      <c r="C409" s="44">
        <f t="shared" si="1542"/>
        <v>2395.83</v>
      </c>
      <c r="D409" s="44">
        <f t="shared" si="1542"/>
        <v>2395.83</v>
      </c>
      <c r="E409" s="44">
        <f t="shared" si="1542"/>
        <v>2395.83</v>
      </c>
      <c r="F409" s="44">
        <f t="shared" si="1542"/>
        <v>2395.83</v>
      </c>
      <c r="G409" s="44">
        <f t="shared" si="1542"/>
        <v>2395.83</v>
      </c>
      <c r="H409" s="44">
        <f t="shared" si="1542"/>
        <v>2395.83</v>
      </c>
      <c r="I409" s="44">
        <f t="shared" si="1542"/>
        <v>2395.83</v>
      </c>
      <c r="J409" s="44">
        <f t="shared" si="1542"/>
        <v>2395.83</v>
      </c>
      <c r="K409" s="44">
        <f t="shared" si="1542"/>
        <v>2395.83</v>
      </c>
      <c r="L409" s="44">
        <f t="shared" si="1542"/>
        <v>2395.83</v>
      </c>
      <c r="M409" s="44">
        <f t="shared" si="1542"/>
        <v>2395.83</v>
      </c>
      <c r="N409" s="44">
        <f t="shared" si="1542"/>
        <v>2395.83</v>
      </c>
      <c r="O409" s="44">
        <f t="shared" si="1542"/>
        <v>2395.83</v>
      </c>
      <c r="P409" s="44">
        <f t="shared" si="1542"/>
        <v>2395.83</v>
      </c>
      <c r="Q409" s="44">
        <f t="shared" si="1542"/>
        <v>2395.83</v>
      </c>
      <c r="R409" s="44">
        <f t="shared" si="1542"/>
        <v>2395.83</v>
      </c>
      <c r="S409" s="44">
        <f t="shared" si="1542"/>
        <v>2395.83</v>
      </c>
      <c r="T409" s="44">
        <f t="shared" si="1542"/>
        <v>2395.83</v>
      </c>
      <c r="U409" s="44">
        <f t="shared" si="1542"/>
        <v>2395.83</v>
      </c>
      <c r="V409" s="44">
        <f t="shared" si="1542"/>
        <v>2395.83</v>
      </c>
      <c r="W409" s="44">
        <f t="shared" si="1542"/>
        <v>2395.83</v>
      </c>
      <c r="X409" s="44">
        <f t="shared" si="1542"/>
        <v>2395.83</v>
      </c>
      <c r="Y409" s="45">
        <f t="shared" si="1542"/>
        <v>2395.83</v>
      </c>
    </row>
    <row r="410" spans="1:25" outlineLevel="1" x14ac:dyDescent="0.2">
      <c r="A410" s="182" t="s">
        <v>4</v>
      </c>
      <c r="B410" s="44">
        <f t="shared" ref="B410:Y411" si="1543">B403</f>
        <v>130.51</v>
      </c>
      <c r="C410" s="44">
        <f t="shared" si="1543"/>
        <v>130.51</v>
      </c>
      <c r="D410" s="44">
        <f t="shared" si="1543"/>
        <v>130.51</v>
      </c>
      <c r="E410" s="44">
        <f t="shared" si="1543"/>
        <v>130.51</v>
      </c>
      <c r="F410" s="44">
        <f t="shared" si="1543"/>
        <v>130.51</v>
      </c>
      <c r="G410" s="44">
        <f t="shared" si="1543"/>
        <v>130.51</v>
      </c>
      <c r="H410" s="44">
        <f t="shared" si="1543"/>
        <v>130.51</v>
      </c>
      <c r="I410" s="44">
        <f t="shared" si="1543"/>
        <v>130.51</v>
      </c>
      <c r="J410" s="44">
        <f t="shared" si="1543"/>
        <v>130.51</v>
      </c>
      <c r="K410" s="44">
        <f t="shared" si="1543"/>
        <v>130.51</v>
      </c>
      <c r="L410" s="44">
        <f t="shared" si="1543"/>
        <v>130.51</v>
      </c>
      <c r="M410" s="44">
        <f t="shared" si="1543"/>
        <v>130.51</v>
      </c>
      <c r="N410" s="44">
        <f t="shared" si="1543"/>
        <v>130.51</v>
      </c>
      <c r="O410" s="44">
        <f t="shared" si="1543"/>
        <v>130.51</v>
      </c>
      <c r="P410" s="44">
        <f t="shared" si="1543"/>
        <v>130.51</v>
      </c>
      <c r="Q410" s="44">
        <f t="shared" si="1543"/>
        <v>130.51</v>
      </c>
      <c r="R410" s="44">
        <f t="shared" si="1543"/>
        <v>130.51</v>
      </c>
      <c r="S410" s="44">
        <f t="shared" si="1543"/>
        <v>130.51</v>
      </c>
      <c r="T410" s="44">
        <f t="shared" si="1543"/>
        <v>130.51</v>
      </c>
      <c r="U410" s="44">
        <f t="shared" si="1543"/>
        <v>130.51</v>
      </c>
      <c r="V410" s="44">
        <f t="shared" si="1543"/>
        <v>130.51</v>
      </c>
      <c r="W410" s="44">
        <f t="shared" si="1543"/>
        <v>130.51</v>
      </c>
      <c r="X410" s="44">
        <f t="shared" si="1543"/>
        <v>130.51</v>
      </c>
      <c r="Y410" s="45">
        <f t="shared" si="1543"/>
        <v>130.51</v>
      </c>
    </row>
    <row r="411" spans="1:25" ht="25.5" outlineLevel="1" x14ac:dyDescent="0.2">
      <c r="A411" s="69" t="s">
        <v>179</v>
      </c>
      <c r="B411" s="209">
        <f>B404</f>
        <v>0</v>
      </c>
      <c r="C411" s="209">
        <f t="shared" si="1543"/>
        <v>0</v>
      </c>
      <c r="D411" s="209">
        <f t="shared" si="1543"/>
        <v>0</v>
      </c>
      <c r="E411" s="209">
        <f t="shared" si="1543"/>
        <v>0</v>
      </c>
      <c r="F411" s="209">
        <f t="shared" si="1543"/>
        <v>0</v>
      </c>
      <c r="G411" s="209">
        <f t="shared" si="1543"/>
        <v>0</v>
      </c>
      <c r="H411" s="209">
        <f t="shared" si="1543"/>
        <v>0</v>
      </c>
      <c r="I411" s="209">
        <f t="shared" si="1543"/>
        <v>0</v>
      </c>
      <c r="J411" s="209">
        <f t="shared" si="1543"/>
        <v>0</v>
      </c>
      <c r="K411" s="209">
        <f t="shared" si="1543"/>
        <v>0</v>
      </c>
      <c r="L411" s="209">
        <f t="shared" si="1543"/>
        <v>0</v>
      </c>
      <c r="M411" s="209">
        <f t="shared" si="1543"/>
        <v>0</v>
      </c>
      <c r="N411" s="209">
        <f t="shared" si="1543"/>
        <v>0</v>
      </c>
      <c r="O411" s="209">
        <f t="shared" si="1543"/>
        <v>0</v>
      </c>
      <c r="P411" s="209">
        <f t="shared" si="1543"/>
        <v>0</v>
      </c>
      <c r="Q411" s="209">
        <f t="shared" si="1543"/>
        <v>0</v>
      </c>
      <c r="R411" s="209">
        <f t="shared" si="1543"/>
        <v>0</v>
      </c>
      <c r="S411" s="209">
        <f t="shared" si="1543"/>
        <v>0</v>
      </c>
      <c r="T411" s="209">
        <f t="shared" si="1543"/>
        <v>0</v>
      </c>
      <c r="U411" s="209">
        <f t="shared" si="1543"/>
        <v>0</v>
      </c>
      <c r="V411" s="209">
        <f t="shared" si="1543"/>
        <v>0</v>
      </c>
      <c r="W411" s="209">
        <f t="shared" si="1543"/>
        <v>0</v>
      </c>
      <c r="X411" s="209">
        <f t="shared" si="1543"/>
        <v>0</v>
      </c>
      <c r="Y411" s="209">
        <f t="shared" si="1543"/>
        <v>0</v>
      </c>
    </row>
    <row r="412" spans="1:25" ht="15" outlineLevel="1" thickBot="1" x14ac:dyDescent="0.25">
      <c r="A412" s="183" t="s">
        <v>119</v>
      </c>
      <c r="B412" s="184">
        <f t="shared" ref="B412:Y412" si="1544">B405</f>
        <v>3.0303901600000001</v>
      </c>
      <c r="C412" s="184">
        <f t="shared" si="1544"/>
        <v>3.0303901600000001</v>
      </c>
      <c r="D412" s="184">
        <f t="shared" si="1544"/>
        <v>3.0303901600000001</v>
      </c>
      <c r="E412" s="184">
        <f t="shared" si="1544"/>
        <v>3.0303901600000001</v>
      </c>
      <c r="F412" s="184">
        <f t="shared" si="1544"/>
        <v>3.0303901600000001</v>
      </c>
      <c r="G412" s="184">
        <f t="shared" si="1544"/>
        <v>3.0303901600000001</v>
      </c>
      <c r="H412" s="184">
        <f t="shared" si="1544"/>
        <v>3.0303901600000001</v>
      </c>
      <c r="I412" s="184">
        <f t="shared" si="1544"/>
        <v>3.0303901600000001</v>
      </c>
      <c r="J412" s="184">
        <f t="shared" si="1544"/>
        <v>3.0303901600000001</v>
      </c>
      <c r="K412" s="184">
        <f t="shared" si="1544"/>
        <v>3.0303901600000001</v>
      </c>
      <c r="L412" s="184">
        <f t="shared" si="1544"/>
        <v>3.0303901600000001</v>
      </c>
      <c r="M412" s="184">
        <f t="shared" si="1544"/>
        <v>3.0303901600000001</v>
      </c>
      <c r="N412" s="184">
        <f t="shared" si="1544"/>
        <v>3.0303901600000001</v>
      </c>
      <c r="O412" s="184">
        <f t="shared" si="1544"/>
        <v>3.0303901600000001</v>
      </c>
      <c r="P412" s="184">
        <f t="shared" si="1544"/>
        <v>3.0303901600000001</v>
      </c>
      <c r="Q412" s="184">
        <f t="shared" si="1544"/>
        <v>3.0303901600000001</v>
      </c>
      <c r="R412" s="184">
        <f t="shared" si="1544"/>
        <v>3.0303901600000001</v>
      </c>
      <c r="S412" s="184">
        <f t="shared" si="1544"/>
        <v>3.0303901600000001</v>
      </c>
      <c r="T412" s="184">
        <f t="shared" si="1544"/>
        <v>3.0303901600000001</v>
      </c>
      <c r="U412" s="184">
        <f t="shared" si="1544"/>
        <v>3.0303901600000001</v>
      </c>
      <c r="V412" s="184">
        <f t="shared" si="1544"/>
        <v>3.0303901600000001</v>
      </c>
      <c r="W412" s="184">
        <f t="shared" si="1544"/>
        <v>3.0303901600000001</v>
      </c>
      <c r="X412" s="184">
        <f t="shared" si="1544"/>
        <v>3.0303901600000001</v>
      </c>
      <c r="Y412" s="185">
        <f t="shared" si="1544"/>
        <v>3.0303901600000001</v>
      </c>
    </row>
    <row r="413" spans="1:25" x14ac:dyDescent="0.2">
      <c r="A413" s="181">
        <v>27</v>
      </c>
      <c r="B413" s="179">
        <f>ROUND(SUM(B414:B419),2)</f>
        <v>3208.52</v>
      </c>
      <c r="C413" s="179">
        <f t="shared" ref="C413" si="1545">ROUND(SUM(C414:C419),2)</f>
        <v>3279.08</v>
      </c>
      <c r="D413" s="179">
        <f t="shared" ref="D413" si="1546">ROUND(SUM(D414:D419),2)</f>
        <v>3311.32</v>
      </c>
      <c r="E413" s="179">
        <f t="shared" ref="E413" si="1547">ROUND(SUM(E414:E419),2)</f>
        <v>3337.33</v>
      </c>
      <c r="F413" s="179">
        <f t="shared" ref="F413" si="1548">ROUND(SUM(F414:F419),2)</f>
        <v>3334.24</v>
      </c>
      <c r="G413" s="179">
        <f t="shared" ref="G413" si="1549">ROUND(SUM(G414:G419),2)</f>
        <v>3338.32</v>
      </c>
      <c r="H413" s="179">
        <f t="shared" ref="H413" si="1550">ROUND(SUM(H414:H419),2)</f>
        <v>3316.26</v>
      </c>
      <c r="I413" s="179">
        <f t="shared" ref="I413" si="1551">ROUND(SUM(I414:I419),2)</f>
        <v>3306.38</v>
      </c>
      <c r="J413" s="179">
        <f t="shared" ref="J413" si="1552">ROUND(SUM(J414:J419),2)</f>
        <v>3236.97</v>
      </c>
      <c r="K413" s="179">
        <f t="shared" ref="K413" si="1553">ROUND(SUM(K414:K419),2)</f>
        <v>3197.75</v>
      </c>
      <c r="L413" s="179">
        <f t="shared" ref="L413" si="1554">ROUND(SUM(L414:L419),2)</f>
        <v>3290.89</v>
      </c>
      <c r="M413" s="179">
        <f t="shared" ref="M413" si="1555">ROUND(SUM(M414:M419),2)</f>
        <v>3426.85</v>
      </c>
      <c r="N413" s="179">
        <f t="shared" ref="N413" si="1556">ROUND(SUM(N414:N419),2)</f>
        <v>3475.79</v>
      </c>
      <c r="O413" s="179">
        <f t="shared" ref="O413" si="1557">ROUND(SUM(O414:O419),2)</f>
        <v>3454.94</v>
      </c>
      <c r="P413" s="179">
        <f t="shared" ref="P413" si="1558">ROUND(SUM(P414:P419),2)</f>
        <v>3390.14</v>
      </c>
      <c r="Q413" s="179">
        <f t="shared" ref="Q413" si="1559">ROUND(SUM(Q414:Q419),2)</f>
        <v>3373.94</v>
      </c>
      <c r="R413" s="179">
        <f t="shared" ref="R413" si="1560">ROUND(SUM(R414:R419),2)</f>
        <v>3347.52</v>
      </c>
      <c r="S413" s="179">
        <f t="shared" ref="S413" si="1561">ROUND(SUM(S414:S419),2)</f>
        <v>3357.72</v>
      </c>
      <c r="T413" s="179">
        <f t="shared" ref="T413" si="1562">ROUND(SUM(T414:T419),2)</f>
        <v>3366.8</v>
      </c>
      <c r="U413" s="179">
        <f t="shared" ref="U413" si="1563">ROUND(SUM(U414:U419),2)</f>
        <v>3356.53</v>
      </c>
      <c r="V413" s="179">
        <f t="shared" ref="V413" si="1564">ROUND(SUM(V414:V419),2)</f>
        <v>3329.41</v>
      </c>
      <c r="W413" s="179">
        <f t="shared" ref="W413" si="1565">ROUND(SUM(W414:W419),2)</f>
        <v>3386.86</v>
      </c>
      <c r="X413" s="179">
        <f t="shared" ref="X413" si="1566">ROUND(SUM(X414:X419),2)</f>
        <v>3311.82</v>
      </c>
      <c r="Y413" s="180">
        <f t="shared" ref="Y413" si="1567">ROUND(SUM(Y414:Y419),2)</f>
        <v>3334.34</v>
      </c>
    </row>
    <row r="414" spans="1:25" ht="38.25" outlineLevel="1" x14ac:dyDescent="0.2">
      <c r="A414" s="182" t="s">
        <v>168</v>
      </c>
      <c r="B414" s="177">
        <f>B194</f>
        <v>601.97615527000005</v>
      </c>
      <c r="C414" s="177">
        <f t="shared" ref="C414:Y414" si="1568">C194</f>
        <v>672.53674292000005</v>
      </c>
      <c r="D414" s="177">
        <f t="shared" si="1568"/>
        <v>704.78417335999995</v>
      </c>
      <c r="E414" s="177">
        <f t="shared" si="1568"/>
        <v>730.78775790999998</v>
      </c>
      <c r="F414" s="177">
        <f t="shared" si="1568"/>
        <v>727.69718415</v>
      </c>
      <c r="G414" s="177">
        <f t="shared" si="1568"/>
        <v>731.78172942000003</v>
      </c>
      <c r="H414" s="177">
        <f t="shared" si="1568"/>
        <v>709.71763910000004</v>
      </c>
      <c r="I414" s="177">
        <f t="shared" si="1568"/>
        <v>699.84328383000002</v>
      </c>
      <c r="J414" s="177">
        <f t="shared" si="1568"/>
        <v>630.43135074999998</v>
      </c>
      <c r="K414" s="177">
        <f t="shared" si="1568"/>
        <v>591.20980539000004</v>
      </c>
      <c r="L414" s="177">
        <f t="shared" si="1568"/>
        <v>684.34465697999997</v>
      </c>
      <c r="M414" s="177">
        <f t="shared" si="1568"/>
        <v>820.31084529999998</v>
      </c>
      <c r="N414" s="177">
        <f t="shared" si="1568"/>
        <v>869.25109473999998</v>
      </c>
      <c r="O414" s="177">
        <f t="shared" si="1568"/>
        <v>848.40058732</v>
      </c>
      <c r="P414" s="177">
        <f t="shared" si="1568"/>
        <v>783.59614051999995</v>
      </c>
      <c r="Q414" s="177">
        <f t="shared" si="1568"/>
        <v>767.40102903000002</v>
      </c>
      <c r="R414" s="177">
        <f t="shared" si="1568"/>
        <v>740.98174465</v>
      </c>
      <c r="S414" s="177">
        <f t="shared" si="1568"/>
        <v>751.18343612000001</v>
      </c>
      <c r="T414" s="177">
        <f t="shared" si="1568"/>
        <v>760.25552981999999</v>
      </c>
      <c r="U414" s="177">
        <f t="shared" si="1568"/>
        <v>749.98718776999999</v>
      </c>
      <c r="V414" s="177">
        <f t="shared" si="1568"/>
        <v>722.86786219999999</v>
      </c>
      <c r="W414" s="177">
        <f t="shared" si="1568"/>
        <v>780.32031878999999</v>
      </c>
      <c r="X414" s="177">
        <f t="shared" si="1568"/>
        <v>705.27859779000005</v>
      </c>
      <c r="Y414" s="178">
        <f t="shared" si="1568"/>
        <v>727.80296580000004</v>
      </c>
    </row>
    <row r="415" spans="1:25" ht="38.25" outlineLevel="1" x14ac:dyDescent="0.2">
      <c r="A415" s="182" t="s">
        <v>72</v>
      </c>
      <c r="B415" s="44">
        <f>B408</f>
        <v>77.17</v>
      </c>
      <c r="C415" s="44">
        <f t="shared" ref="C415:Y415" si="1569">C408</f>
        <v>77.17</v>
      </c>
      <c r="D415" s="44">
        <f t="shared" si="1569"/>
        <v>77.17</v>
      </c>
      <c r="E415" s="44">
        <f t="shared" si="1569"/>
        <v>77.17</v>
      </c>
      <c r="F415" s="44">
        <f t="shared" si="1569"/>
        <v>77.17</v>
      </c>
      <c r="G415" s="44">
        <f t="shared" si="1569"/>
        <v>77.17</v>
      </c>
      <c r="H415" s="44">
        <f t="shared" si="1569"/>
        <v>77.17</v>
      </c>
      <c r="I415" s="44">
        <f t="shared" si="1569"/>
        <v>77.17</v>
      </c>
      <c r="J415" s="44">
        <f t="shared" si="1569"/>
        <v>77.17</v>
      </c>
      <c r="K415" s="44">
        <f t="shared" si="1569"/>
        <v>77.17</v>
      </c>
      <c r="L415" s="44">
        <f t="shared" si="1569"/>
        <v>77.17</v>
      </c>
      <c r="M415" s="44">
        <f t="shared" si="1569"/>
        <v>77.17</v>
      </c>
      <c r="N415" s="44">
        <f t="shared" si="1569"/>
        <v>77.17</v>
      </c>
      <c r="O415" s="44">
        <f t="shared" si="1569"/>
        <v>77.17</v>
      </c>
      <c r="P415" s="44">
        <f t="shared" si="1569"/>
        <v>77.17</v>
      </c>
      <c r="Q415" s="44">
        <f t="shared" si="1569"/>
        <v>77.17</v>
      </c>
      <c r="R415" s="44">
        <f t="shared" si="1569"/>
        <v>77.17</v>
      </c>
      <c r="S415" s="44">
        <f t="shared" si="1569"/>
        <v>77.17</v>
      </c>
      <c r="T415" s="44">
        <f t="shared" si="1569"/>
        <v>77.17</v>
      </c>
      <c r="U415" s="44">
        <f t="shared" si="1569"/>
        <v>77.17</v>
      </c>
      <c r="V415" s="44">
        <f t="shared" si="1569"/>
        <v>77.17</v>
      </c>
      <c r="W415" s="44">
        <f t="shared" si="1569"/>
        <v>77.17</v>
      </c>
      <c r="X415" s="44">
        <f t="shared" si="1569"/>
        <v>77.17</v>
      </c>
      <c r="Y415" s="45">
        <f t="shared" si="1569"/>
        <v>77.17</v>
      </c>
    </row>
    <row r="416" spans="1:25" outlineLevel="1" x14ac:dyDescent="0.2">
      <c r="A416" s="182" t="s">
        <v>3</v>
      </c>
      <c r="B416" s="44">
        <f t="shared" ref="B416:Y416" si="1570">B409</f>
        <v>2395.83</v>
      </c>
      <c r="C416" s="44">
        <f t="shared" si="1570"/>
        <v>2395.83</v>
      </c>
      <c r="D416" s="44">
        <f t="shared" si="1570"/>
        <v>2395.83</v>
      </c>
      <c r="E416" s="44">
        <f t="shared" si="1570"/>
        <v>2395.83</v>
      </c>
      <c r="F416" s="44">
        <f t="shared" si="1570"/>
        <v>2395.83</v>
      </c>
      <c r="G416" s="44">
        <f t="shared" si="1570"/>
        <v>2395.83</v>
      </c>
      <c r="H416" s="44">
        <f t="shared" si="1570"/>
        <v>2395.83</v>
      </c>
      <c r="I416" s="44">
        <f t="shared" si="1570"/>
        <v>2395.83</v>
      </c>
      <c r="J416" s="44">
        <f t="shared" si="1570"/>
        <v>2395.83</v>
      </c>
      <c r="K416" s="44">
        <f t="shared" si="1570"/>
        <v>2395.83</v>
      </c>
      <c r="L416" s="44">
        <f t="shared" si="1570"/>
        <v>2395.83</v>
      </c>
      <c r="M416" s="44">
        <f t="shared" si="1570"/>
        <v>2395.83</v>
      </c>
      <c r="N416" s="44">
        <f t="shared" si="1570"/>
        <v>2395.83</v>
      </c>
      <c r="O416" s="44">
        <f t="shared" si="1570"/>
        <v>2395.83</v>
      </c>
      <c r="P416" s="44">
        <f t="shared" si="1570"/>
        <v>2395.83</v>
      </c>
      <c r="Q416" s="44">
        <f t="shared" si="1570"/>
        <v>2395.83</v>
      </c>
      <c r="R416" s="44">
        <f t="shared" si="1570"/>
        <v>2395.83</v>
      </c>
      <c r="S416" s="44">
        <f t="shared" si="1570"/>
        <v>2395.83</v>
      </c>
      <c r="T416" s="44">
        <f t="shared" si="1570"/>
        <v>2395.83</v>
      </c>
      <c r="U416" s="44">
        <f t="shared" si="1570"/>
        <v>2395.83</v>
      </c>
      <c r="V416" s="44">
        <f t="shared" si="1570"/>
        <v>2395.83</v>
      </c>
      <c r="W416" s="44">
        <f t="shared" si="1570"/>
        <v>2395.83</v>
      </c>
      <c r="X416" s="44">
        <f t="shared" si="1570"/>
        <v>2395.83</v>
      </c>
      <c r="Y416" s="45">
        <f t="shared" si="1570"/>
        <v>2395.83</v>
      </c>
    </row>
    <row r="417" spans="1:25" outlineLevel="1" x14ac:dyDescent="0.2">
      <c r="A417" s="182" t="s">
        <v>4</v>
      </c>
      <c r="B417" s="44">
        <f t="shared" ref="B417:Y418" si="1571">B410</f>
        <v>130.51</v>
      </c>
      <c r="C417" s="44">
        <f t="shared" si="1571"/>
        <v>130.51</v>
      </c>
      <c r="D417" s="44">
        <f t="shared" si="1571"/>
        <v>130.51</v>
      </c>
      <c r="E417" s="44">
        <f t="shared" si="1571"/>
        <v>130.51</v>
      </c>
      <c r="F417" s="44">
        <f t="shared" si="1571"/>
        <v>130.51</v>
      </c>
      <c r="G417" s="44">
        <f t="shared" si="1571"/>
        <v>130.51</v>
      </c>
      <c r="H417" s="44">
        <f t="shared" si="1571"/>
        <v>130.51</v>
      </c>
      <c r="I417" s="44">
        <f t="shared" si="1571"/>
        <v>130.51</v>
      </c>
      <c r="J417" s="44">
        <f t="shared" si="1571"/>
        <v>130.51</v>
      </c>
      <c r="K417" s="44">
        <f t="shared" si="1571"/>
        <v>130.51</v>
      </c>
      <c r="L417" s="44">
        <f t="shared" si="1571"/>
        <v>130.51</v>
      </c>
      <c r="M417" s="44">
        <f t="shared" si="1571"/>
        <v>130.51</v>
      </c>
      <c r="N417" s="44">
        <f t="shared" si="1571"/>
        <v>130.51</v>
      </c>
      <c r="O417" s="44">
        <f t="shared" si="1571"/>
        <v>130.51</v>
      </c>
      <c r="P417" s="44">
        <f t="shared" si="1571"/>
        <v>130.51</v>
      </c>
      <c r="Q417" s="44">
        <f t="shared" si="1571"/>
        <v>130.51</v>
      </c>
      <c r="R417" s="44">
        <f t="shared" si="1571"/>
        <v>130.51</v>
      </c>
      <c r="S417" s="44">
        <f t="shared" si="1571"/>
        <v>130.51</v>
      </c>
      <c r="T417" s="44">
        <f t="shared" si="1571"/>
        <v>130.51</v>
      </c>
      <c r="U417" s="44">
        <f t="shared" si="1571"/>
        <v>130.51</v>
      </c>
      <c r="V417" s="44">
        <f t="shared" si="1571"/>
        <v>130.51</v>
      </c>
      <c r="W417" s="44">
        <f t="shared" si="1571"/>
        <v>130.51</v>
      </c>
      <c r="X417" s="44">
        <f t="shared" si="1571"/>
        <v>130.51</v>
      </c>
      <c r="Y417" s="45">
        <f t="shared" si="1571"/>
        <v>130.51</v>
      </c>
    </row>
    <row r="418" spans="1:25" ht="25.5" outlineLevel="1" x14ac:dyDescent="0.2">
      <c r="A418" s="69" t="s">
        <v>179</v>
      </c>
      <c r="B418" s="209">
        <f>B411</f>
        <v>0</v>
      </c>
      <c r="C418" s="209">
        <f t="shared" si="1571"/>
        <v>0</v>
      </c>
      <c r="D418" s="209">
        <f t="shared" si="1571"/>
        <v>0</v>
      </c>
      <c r="E418" s="209">
        <f t="shared" si="1571"/>
        <v>0</v>
      </c>
      <c r="F418" s="209">
        <f t="shared" si="1571"/>
        <v>0</v>
      </c>
      <c r="G418" s="209">
        <f t="shared" si="1571"/>
        <v>0</v>
      </c>
      <c r="H418" s="209">
        <f t="shared" si="1571"/>
        <v>0</v>
      </c>
      <c r="I418" s="209">
        <f t="shared" si="1571"/>
        <v>0</v>
      </c>
      <c r="J418" s="209">
        <f t="shared" si="1571"/>
        <v>0</v>
      </c>
      <c r="K418" s="209">
        <f t="shared" si="1571"/>
        <v>0</v>
      </c>
      <c r="L418" s="209">
        <f t="shared" si="1571"/>
        <v>0</v>
      </c>
      <c r="M418" s="209">
        <f t="shared" si="1571"/>
        <v>0</v>
      </c>
      <c r="N418" s="209">
        <f t="shared" si="1571"/>
        <v>0</v>
      </c>
      <c r="O418" s="209">
        <f t="shared" si="1571"/>
        <v>0</v>
      </c>
      <c r="P418" s="209">
        <f t="shared" si="1571"/>
        <v>0</v>
      </c>
      <c r="Q418" s="209">
        <f t="shared" si="1571"/>
        <v>0</v>
      </c>
      <c r="R418" s="209">
        <f t="shared" si="1571"/>
        <v>0</v>
      </c>
      <c r="S418" s="209">
        <f t="shared" si="1571"/>
        <v>0</v>
      </c>
      <c r="T418" s="209">
        <f t="shared" si="1571"/>
        <v>0</v>
      </c>
      <c r="U418" s="209">
        <f t="shared" si="1571"/>
        <v>0</v>
      </c>
      <c r="V418" s="209">
        <f t="shared" si="1571"/>
        <v>0</v>
      </c>
      <c r="W418" s="209">
        <f t="shared" si="1571"/>
        <v>0</v>
      </c>
      <c r="X418" s="209">
        <f t="shared" si="1571"/>
        <v>0</v>
      </c>
      <c r="Y418" s="209">
        <f t="shared" si="1571"/>
        <v>0</v>
      </c>
    </row>
    <row r="419" spans="1:25" ht="15" outlineLevel="1" thickBot="1" x14ac:dyDescent="0.25">
      <c r="A419" s="183" t="s">
        <v>119</v>
      </c>
      <c r="B419" s="184">
        <f t="shared" ref="B419:Y419" si="1572">B412</f>
        <v>3.0303901600000001</v>
      </c>
      <c r="C419" s="184">
        <f t="shared" si="1572"/>
        <v>3.0303901600000001</v>
      </c>
      <c r="D419" s="184">
        <f t="shared" si="1572"/>
        <v>3.0303901600000001</v>
      </c>
      <c r="E419" s="184">
        <f t="shared" si="1572"/>
        <v>3.0303901600000001</v>
      </c>
      <c r="F419" s="184">
        <f t="shared" si="1572"/>
        <v>3.0303901600000001</v>
      </c>
      <c r="G419" s="184">
        <f t="shared" si="1572"/>
        <v>3.0303901600000001</v>
      </c>
      <c r="H419" s="184">
        <f t="shared" si="1572"/>
        <v>3.0303901600000001</v>
      </c>
      <c r="I419" s="184">
        <f t="shared" si="1572"/>
        <v>3.0303901600000001</v>
      </c>
      <c r="J419" s="184">
        <f t="shared" si="1572"/>
        <v>3.0303901600000001</v>
      </c>
      <c r="K419" s="184">
        <f t="shared" si="1572"/>
        <v>3.0303901600000001</v>
      </c>
      <c r="L419" s="184">
        <f t="shared" si="1572"/>
        <v>3.0303901600000001</v>
      </c>
      <c r="M419" s="184">
        <f t="shared" si="1572"/>
        <v>3.0303901600000001</v>
      </c>
      <c r="N419" s="184">
        <f t="shared" si="1572"/>
        <v>3.0303901600000001</v>
      </c>
      <c r="O419" s="184">
        <f t="shared" si="1572"/>
        <v>3.0303901600000001</v>
      </c>
      <c r="P419" s="184">
        <f t="shared" si="1572"/>
        <v>3.0303901600000001</v>
      </c>
      <c r="Q419" s="184">
        <f t="shared" si="1572"/>
        <v>3.0303901600000001</v>
      </c>
      <c r="R419" s="184">
        <f t="shared" si="1572"/>
        <v>3.0303901600000001</v>
      </c>
      <c r="S419" s="184">
        <f t="shared" si="1572"/>
        <v>3.0303901600000001</v>
      </c>
      <c r="T419" s="184">
        <f t="shared" si="1572"/>
        <v>3.0303901600000001</v>
      </c>
      <c r="U419" s="184">
        <f t="shared" si="1572"/>
        <v>3.0303901600000001</v>
      </c>
      <c r="V419" s="184">
        <f t="shared" si="1572"/>
        <v>3.0303901600000001</v>
      </c>
      <c r="W419" s="184">
        <f t="shared" si="1572"/>
        <v>3.0303901600000001</v>
      </c>
      <c r="X419" s="184">
        <f t="shared" si="1572"/>
        <v>3.0303901600000001</v>
      </c>
      <c r="Y419" s="185">
        <f t="shared" si="1572"/>
        <v>3.0303901600000001</v>
      </c>
    </row>
    <row r="420" spans="1:25" x14ac:dyDescent="0.2">
      <c r="A420" s="181">
        <v>28</v>
      </c>
      <c r="B420" s="179">
        <f>ROUND(SUM(B421:B426),2)</f>
        <v>3390.89</v>
      </c>
      <c r="C420" s="179">
        <f t="shared" ref="C420" si="1573">ROUND(SUM(C421:C426),2)</f>
        <v>3475.07</v>
      </c>
      <c r="D420" s="179">
        <f t="shared" ref="D420" si="1574">ROUND(SUM(D421:D426),2)</f>
        <v>3510.95</v>
      </c>
      <c r="E420" s="179">
        <f t="shared" ref="E420" si="1575">ROUND(SUM(E421:E426),2)</f>
        <v>3508.58</v>
      </c>
      <c r="F420" s="179">
        <f t="shared" ref="F420" si="1576">ROUND(SUM(F421:F426),2)</f>
        <v>3514.42</v>
      </c>
      <c r="G420" s="179">
        <f t="shared" ref="G420" si="1577">ROUND(SUM(G421:G426),2)</f>
        <v>3495.2</v>
      </c>
      <c r="H420" s="179">
        <f t="shared" ref="H420" si="1578">ROUND(SUM(H421:H426),2)</f>
        <v>3476.17</v>
      </c>
      <c r="I420" s="179">
        <f t="shared" ref="I420" si="1579">ROUND(SUM(I421:I426),2)</f>
        <v>3412.4</v>
      </c>
      <c r="J420" s="179">
        <f t="shared" ref="J420" si="1580">ROUND(SUM(J421:J426),2)</f>
        <v>3315.73</v>
      </c>
      <c r="K420" s="179">
        <f t="shared" ref="K420" si="1581">ROUND(SUM(K421:K426),2)</f>
        <v>3275.43</v>
      </c>
      <c r="L420" s="179">
        <f t="shared" ref="L420" si="1582">ROUND(SUM(L421:L426),2)</f>
        <v>3273.68</v>
      </c>
      <c r="M420" s="179">
        <f t="shared" ref="M420" si="1583">ROUND(SUM(M421:M426),2)</f>
        <v>3291.01</v>
      </c>
      <c r="N420" s="179">
        <f t="shared" ref="N420" si="1584">ROUND(SUM(N421:N426),2)</f>
        <v>3324.25</v>
      </c>
      <c r="O420" s="179">
        <f t="shared" ref="O420" si="1585">ROUND(SUM(O421:O426),2)</f>
        <v>3330.03</v>
      </c>
      <c r="P420" s="179">
        <f t="shared" ref="P420" si="1586">ROUND(SUM(P421:P426),2)</f>
        <v>3396.79</v>
      </c>
      <c r="Q420" s="179">
        <f t="shared" ref="Q420" si="1587">ROUND(SUM(Q421:Q426),2)</f>
        <v>3386.91</v>
      </c>
      <c r="R420" s="179">
        <f t="shared" ref="R420" si="1588">ROUND(SUM(R421:R426),2)</f>
        <v>3378.92</v>
      </c>
      <c r="S420" s="179">
        <f t="shared" ref="S420" si="1589">ROUND(SUM(S421:S426),2)</f>
        <v>3364.71</v>
      </c>
      <c r="T420" s="179">
        <f t="shared" ref="T420" si="1590">ROUND(SUM(T421:T426),2)</f>
        <v>3363.39</v>
      </c>
      <c r="U420" s="179">
        <f t="shared" ref="U420" si="1591">ROUND(SUM(U421:U426),2)</f>
        <v>3309.28</v>
      </c>
      <c r="V420" s="179">
        <f t="shared" ref="V420" si="1592">ROUND(SUM(V421:V426),2)</f>
        <v>3233.48</v>
      </c>
      <c r="W420" s="179">
        <f t="shared" ref="W420" si="1593">ROUND(SUM(W421:W426),2)</f>
        <v>3397.56</v>
      </c>
      <c r="X420" s="179">
        <f t="shared" ref="X420" si="1594">ROUND(SUM(X421:X426),2)</f>
        <v>3304.56</v>
      </c>
      <c r="Y420" s="180">
        <f t="shared" ref="Y420" si="1595">ROUND(SUM(Y421:Y426),2)</f>
        <v>3316.81</v>
      </c>
    </row>
    <row r="421" spans="1:25" ht="38.25" outlineLevel="1" x14ac:dyDescent="0.2">
      <c r="A421" s="182" t="s">
        <v>168</v>
      </c>
      <c r="B421" s="177">
        <f>B201</f>
        <v>784.34862215999999</v>
      </c>
      <c r="C421" s="177">
        <f t="shared" ref="C421:Y421" si="1596">C201</f>
        <v>868.52611477999994</v>
      </c>
      <c r="D421" s="177">
        <f t="shared" si="1596"/>
        <v>904.40842530999998</v>
      </c>
      <c r="E421" s="177">
        <f t="shared" si="1596"/>
        <v>902.03931520000003</v>
      </c>
      <c r="F421" s="177">
        <f t="shared" si="1596"/>
        <v>907.87594114000001</v>
      </c>
      <c r="G421" s="177">
        <f t="shared" si="1596"/>
        <v>888.65739526000004</v>
      </c>
      <c r="H421" s="177">
        <f t="shared" si="1596"/>
        <v>869.62514484999997</v>
      </c>
      <c r="I421" s="177">
        <f t="shared" si="1596"/>
        <v>805.86077948000002</v>
      </c>
      <c r="J421" s="177">
        <f t="shared" si="1596"/>
        <v>709.19115249000004</v>
      </c>
      <c r="K421" s="177">
        <f t="shared" si="1596"/>
        <v>668.89046084999995</v>
      </c>
      <c r="L421" s="177">
        <f t="shared" si="1596"/>
        <v>667.14340183000002</v>
      </c>
      <c r="M421" s="177">
        <f t="shared" si="1596"/>
        <v>684.46568026</v>
      </c>
      <c r="N421" s="177">
        <f t="shared" si="1596"/>
        <v>717.71048531999998</v>
      </c>
      <c r="O421" s="177">
        <f t="shared" si="1596"/>
        <v>723.48954131999994</v>
      </c>
      <c r="P421" s="177">
        <f t="shared" si="1596"/>
        <v>790.24649421000004</v>
      </c>
      <c r="Q421" s="177">
        <f t="shared" si="1596"/>
        <v>780.36898675999998</v>
      </c>
      <c r="R421" s="177">
        <f t="shared" si="1596"/>
        <v>772.38368300000002</v>
      </c>
      <c r="S421" s="177">
        <f t="shared" si="1596"/>
        <v>758.17069771000001</v>
      </c>
      <c r="T421" s="177">
        <f t="shared" si="1596"/>
        <v>756.84623889</v>
      </c>
      <c r="U421" s="177">
        <f t="shared" si="1596"/>
        <v>702.73807448000002</v>
      </c>
      <c r="V421" s="177">
        <f t="shared" si="1596"/>
        <v>626.93850056999997</v>
      </c>
      <c r="W421" s="177">
        <f t="shared" si="1596"/>
        <v>791.02233559000001</v>
      </c>
      <c r="X421" s="177">
        <f t="shared" si="1596"/>
        <v>698.01477920000002</v>
      </c>
      <c r="Y421" s="178">
        <f t="shared" si="1596"/>
        <v>710.27266308000003</v>
      </c>
    </row>
    <row r="422" spans="1:25" ht="38.25" outlineLevel="1" x14ac:dyDescent="0.2">
      <c r="A422" s="182" t="s">
        <v>72</v>
      </c>
      <c r="B422" s="44">
        <f>B415</f>
        <v>77.17</v>
      </c>
      <c r="C422" s="44">
        <f t="shared" ref="C422:Y422" si="1597">C415</f>
        <v>77.17</v>
      </c>
      <c r="D422" s="44">
        <f t="shared" si="1597"/>
        <v>77.17</v>
      </c>
      <c r="E422" s="44">
        <f t="shared" si="1597"/>
        <v>77.17</v>
      </c>
      <c r="F422" s="44">
        <f t="shared" si="1597"/>
        <v>77.17</v>
      </c>
      <c r="G422" s="44">
        <f t="shared" si="1597"/>
        <v>77.17</v>
      </c>
      <c r="H422" s="44">
        <f t="shared" si="1597"/>
        <v>77.17</v>
      </c>
      <c r="I422" s="44">
        <f t="shared" si="1597"/>
        <v>77.17</v>
      </c>
      <c r="J422" s="44">
        <f t="shared" si="1597"/>
        <v>77.17</v>
      </c>
      <c r="K422" s="44">
        <f t="shared" si="1597"/>
        <v>77.17</v>
      </c>
      <c r="L422" s="44">
        <f t="shared" si="1597"/>
        <v>77.17</v>
      </c>
      <c r="M422" s="44">
        <f t="shared" si="1597"/>
        <v>77.17</v>
      </c>
      <c r="N422" s="44">
        <f t="shared" si="1597"/>
        <v>77.17</v>
      </c>
      <c r="O422" s="44">
        <f t="shared" si="1597"/>
        <v>77.17</v>
      </c>
      <c r="P422" s="44">
        <f t="shared" si="1597"/>
        <v>77.17</v>
      </c>
      <c r="Q422" s="44">
        <f t="shared" si="1597"/>
        <v>77.17</v>
      </c>
      <c r="R422" s="44">
        <f t="shared" si="1597"/>
        <v>77.17</v>
      </c>
      <c r="S422" s="44">
        <f t="shared" si="1597"/>
        <v>77.17</v>
      </c>
      <c r="T422" s="44">
        <f t="shared" si="1597"/>
        <v>77.17</v>
      </c>
      <c r="U422" s="44">
        <f t="shared" si="1597"/>
        <v>77.17</v>
      </c>
      <c r="V422" s="44">
        <f t="shared" si="1597"/>
        <v>77.17</v>
      </c>
      <c r="W422" s="44">
        <f t="shared" si="1597"/>
        <v>77.17</v>
      </c>
      <c r="X422" s="44">
        <f t="shared" si="1597"/>
        <v>77.17</v>
      </c>
      <c r="Y422" s="45">
        <f t="shared" si="1597"/>
        <v>77.17</v>
      </c>
    </row>
    <row r="423" spans="1:25" outlineLevel="1" x14ac:dyDescent="0.2">
      <c r="A423" s="182" t="s">
        <v>3</v>
      </c>
      <c r="B423" s="44">
        <f t="shared" ref="B423:Y423" si="1598">B416</f>
        <v>2395.83</v>
      </c>
      <c r="C423" s="44">
        <f t="shared" si="1598"/>
        <v>2395.83</v>
      </c>
      <c r="D423" s="44">
        <f t="shared" si="1598"/>
        <v>2395.83</v>
      </c>
      <c r="E423" s="44">
        <f t="shared" si="1598"/>
        <v>2395.83</v>
      </c>
      <c r="F423" s="44">
        <f t="shared" si="1598"/>
        <v>2395.83</v>
      </c>
      <c r="G423" s="44">
        <f t="shared" si="1598"/>
        <v>2395.83</v>
      </c>
      <c r="H423" s="44">
        <f t="shared" si="1598"/>
        <v>2395.83</v>
      </c>
      <c r="I423" s="44">
        <f t="shared" si="1598"/>
        <v>2395.83</v>
      </c>
      <c r="J423" s="44">
        <f t="shared" si="1598"/>
        <v>2395.83</v>
      </c>
      <c r="K423" s="44">
        <f t="shared" si="1598"/>
        <v>2395.83</v>
      </c>
      <c r="L423" s="44">
        <f t="shared" si="1598"/>
        <v>2395.83</v>
      </c>
      <c r="M423" s="44">
        <f t="shared" si="1598"/>
        <v>2395.83</v>
      </c>
      <c r="N423" s="44">
        <f t="shared" si="1598"/>
        <v>2395.83</v>
      </c>
      <c r="O423" s="44">
        <f t="shared" si="1598"/>
        <v>2395.83</v>
      </c>
      <c r="P423" s="44">
        <f t="shared" si="1598"/>
        <v>2395.83</v>
      </c>
      <c r="Q423" s="44">
        <f t="shared" si="1598"/>
        <v>2395.83</v>
      </c>
      <c r="R423" s="44">
        <f t="shared" si="1598"/>
        <v>2395.83</v>
      </c>
      <c r="S423" s="44">
        <f t="shared" si="1598"/>
        <v>2395.83</v>
      </c>
      <c r="T423" s="44">
        <f t="shared" si="1598"/>
        <v>2395.83</v>
      </c>
      <c r="U423" s="44">
        <f t="shared" si="1598"/>
        <v>2395.83</v>
      </c>
      <c r="V423" s="44">
        <f t="shared" si="1598"/>
        <v>2395.83</v>
      </c>
      <c r="W423" s="44">
        <f t="shared" si="1598"/>
        <v>2395.83</v>
      </c>
      <c r="X423" s="44">
        <f t="shared" si="1598"/>
        <v>2395.83</v>
      </c>
      <c r="Y423" s="45">
        <f t="shared" si="1598"/>
        <v>2395.83</v>
      </c>
    </row>
    <row r="424" spans="1:25" outlineLevel="1" x14ac:dyDescent="0.2">
      <c r="A424" s="182" t="s">
        <v>4</v>
      </c>
      <c r="B424" s="44">
        <f t="shared" ref="B424:Y425" si="1599">B417</f>
        <v>130.51</v>
      </c>
      <c r="C424" s="44">
        <f t="shared" si="1599"/>
        <v>130.51</v>
      </c>
      <c r="D424" s="44">
        <f t="shared" si="1599"/>
        <v>130.51</v>
      </c>
      <c r="E424" s="44">
        <f t="shared" si="1599"/>
        <v>130.51</v>
      </c>
      <c r="F424" s="44">
        <f t="shared" si="1599"/>
        <v>130.51</v>
      </c>
      <c r="G424" s="44">
        <f t="shared" si="1599"/>
        <v>130.51</v>
      </c>
      <c r="H424" s="44">
        <f t="shared" si="1599"/>
        <v>130.51</v>
      </c>
      <c r="I424" s="44">
        <f t="shared" si="1599"/>
        <v>130.51</v>
      </c>
      <c r="J424" s="44">
        <f t="shared" si="1599"/>
        <v>130.51</v>
      </c>
      <c r="K424" s="44">
        <f t="shared" si="1599"/>
        <v>130.51</v>
      </c>
      <c r="L424" s="44">
        <f t="shared" si="1599"/>
        <v>130.51</v>
      </c>
      <c r="M424" s="44">
        <f t="shared" si="1599"/>
        <v>130.51</v>
      </c>
      <c r="N424" s="44">
        <f t="shared" si="1599"/>
        <v>130.51</v>
      </c>
      <c r="O424" s="44">
        <f t="shared" si="1599"/>
        <v>130.51</v>
      </c>
      <c r="P424" s="44">
        <f t="shared" si="1599"/>
        <v>130.51</v>
      </c>
      <c r="Q424" s="44">
        <f t="shared" si="1599"/>
        <v>130.51</v>
      </c>
      <c r="R424" s="44">
        <f t="shared" si="1599"/>
        <v>130.51</v>
      </c>
      <c r="S424" s="44">
        <f t="shared" si="1599"/>
        <v>130.51</v>
      </c>
      <c r="T424" s="44">
        <f t="shared" si="1599"/>
        <v>130.51</v>
      </c>
      <c r="U424" s="44">
        <f t="shared" si="1599"/>
        <v>130.51</v>
      </c>
      <c r="V424" s="44">
        <f t="shared" si="1599"/>
        <v>130.51</v>
      </c>
      <c r="W424" s="44">
        <f t="shared" si="1599"/>
        <v>130.51</v>
      </c>
      <c r="X424" s="44">
        <f t="shared" si="1599"/>
        <v>130.51</v>
      </c>
      <c r="Y424" s="45">
        <f t="shared" si="1599"/>
        <v>130.51</v>
      </c>
    </row>
    <row r="425" spans="1:25" ht="25.5" outlineLevel="1" x14ac:dyDescent="0.2">
      <c r="A425" s="69" t="s">
        <v>179</v>
      </c>
      <c r="B425" s="209">
        <f>B418</f>
        <v>0</v>
      </c>
      <c r="C425" s="209">
        <f t="shared" si="1599"/>
        <v>0</v>
      </c>
      <c r="D425" s="209">
        <f t="shared" si="1599"/>
        <v>0</v>
      </c>
      <c r="E425" s="209">
        <f t="shared" si="1599"/>
        <v>0</v>
      </c>
      <c r="F425" s="209">
        <f t="shared" si="1599"/>
        <v>0</v>
      </c>
      <c r="G425" s="209">
        <f t="shared" si="1599"/>
        <v>0</v>
      </c>
      <c r="H425" s="209">
        <f t="shared" si="1599"/>
        <v>0</v>
      </c>
      <c r="I425" s="209">
        <f t="shared" si="1599"/>
        <v>0</v>
      </c>
      <c r="J425" s="209">
        <f t="shared" si="1599"/>
        <v>0</v>
      </c>
      <c r="K425" s="209">
        <f t="shared" si="1599"/>
        <v>0</v>
      </c>
      <c r="L425" s="209">
        <f t="shared" si="1599"/>
        <v>0</v>
      </c>
      <c r="M425" s="209">
        <f t="shared" si="1599"/>
        <v>0</v>
      </c>
      <c r="N425" s="209">
        <f t="shared" si="1599"/>
        <v>0</v>
      </c>
      <c r="O425" s="209">
        <f t="shared" si="1599"/>
        <v>0</v>
      </c>
      <c r="P425" s="209">
        <f t="shared" si="1599"/>
        <v>0</v>
      </c>
      <c r="Q425" s="209">
        <f t="shared" si="1599"/>
        <v>0</v>
      </c>
      <c r="R425" s="209">
        <f t="shared" si="1599"/>
        <v>0</v>
      </c>
      <c r="S425" s="209">
        <f t="shared" si="1599"/>
        <v>0</v>
      </c>
      <c r="T425" s="209">
        <f t="shared" si="1599"/>
        <v>0</v>
      </c>
      <c r="U425" s="209">
        <f t="shared" si="1599"/>
        <v>0</v>
      </c>
      <c r="V425" s="209">
        <f t="shared" si="1599"/>
        <v>0</v>
      </c>
      <c r="W425" s="209">
        <f t="shared" si="1599"/>
        <v>0</v>
      </c>
      <c r="X425" s="209">
        <f t="shared" si="1599"/>
        <v>0</v>
      </c>
      <c r="Y425" s="209">
        <f t="shared" si="1599"/>
        <v>0</v>
      </c>
    </row>
    <row r="426" spans="1:25" ht="15" outlineLevel="1" thickBot="1" x14ac:dyDescent="0.25">
      <c r="A426" s="183" t="s">
        <v>119</v>
      </c>
      <c r="B426" s="184">
        <f t="shared" ref="B426:Y426" si="1600">B419</f>
        <v>3.0303901600000001</v>
      </c>
      <c r="C426" s="184">
        <f t="shared" si="1600"/>
        <v>3.0303901600000001</v>
      </c>
      <c r="D426" s="184">
        <f t="shared" si="1600"/>
        <v>3.0303901600000001</v>
      </c>
      <c r="E426" s="184">
        <f t="shared" si="1600"/>
        <v>3.0303901600000001</v>
      </c>
      <c r="F426" s="184">
        <f t="shared" si="1600"/>
        <v>3.0303901600000001</v>
      </c>
      <c r="G426" s="184">
        <f t="shared" si="1600"/>
        <v>3.0303901600000001</v>
      </c>
      <c r="H426" s="184">
        <f t="shared" si="1600"/>
        <v>3.0303901600000001</v>
      </c>
      <c r="I426" s="184">
        <f t="shared" si="1600"/>
        <v>3.0303901600000001</v>
      </c>
      <c r="J426" s="184">
        <f t="shared" si="1600"/>
        <v>3.0303901600000001</v>
      </c>
      <c r="K426" s="184">
        <f t="shared" si="1600"/>
        <v>3.0303901600000001</v>
      </c>
      <c r="L426" s="184">
        <f t="shared" si="1600"/>
        <v>3.0303901600000001</v>
      </c>
      <c r="M426" s="184">
        <f t="shared" si="1600"/>
        <v>3.0303901600000001</v>
      </c>
      <c r="N426" s="184">
        <f t="shared" si="1600"/>
        <v>3.0303901600000001</v>
      </c>
      <c r="O426" s="184">
        <f t="shared" si="1600"/>
        <v>3.0303901600000001</v>
      </c>
      <c r="P426" s="184">
        <f t="shared" si="1600"/>
        <v>3.0303901600000001</v>
      </c>
      <c r="Q426" s="184">
        <f t="shared" si="1600"/>
        <v>3.0303901600000001</v>
      </c>
      <c r="R426" s="184">
        <f t="shared" si="1600"/>
        <v>3.0303901600000001</v>
      </c>
      <c r="S426" s="184">
        <f t="shared" si="1600"/>
        <v>3.0303901600000001</v>
      </c>
      <c r="T426" s="184">
        <f t="shared" si="1600"/>
        <v>3.0303901600000001</v>
      </c>
      <c r="U426" s="184">
        <f t="shared" si="1600"/>
        <v>3.0303901600000001</v>
      </c>
      <c r="V426" s="184">
        <f t="shared" si="1600"/>
        <v>3.0303901600000001</v>
      </c>
      <c r="W426" s="184">
        <f t="shared" si="1600"/>
        <v>3.0303901600000001</v>
      </c>
      <c r="X426" s="184">
        <f t="shared" si="1600"/>
        <v>3.0303901600000001</v>
      </c>
      <c r="Y426" s="185">
        <f t="shared" si="1600"/>
        <v>3.0303901600000001</v>
      </c>
    </row>
    <row r="427" spans="1:25" x14ac:dyDescent="0.2">
      <c r="A427" s="181">
        <v>29</v>
      </c>
      <c r="B427" s="179">
        <f>ROUND(SUM(B428:B433),2)</f>
        <v>3404.28</v>
      </c>
      <c r="C427" s="179">
        <f t="shared" ref="C427" si="1601">ROUND(SUM(C428:C433),2)</f>
        <v>3472.7</v>
      </c>
      <c r="D427" s="179">
        <f t="shared" ref="D427" si="1602">ROUND(SUM(D428:D433),2)</f>
        <v>3493.93</v>
      </c>
      <c r="E427" s="179">
        <f t="shared" ref="E427" si="1603">ROUND(SUM(E428:E433),2)</f>
        <v>3490.9</v>
      </c>
      <c r="F427" s="179">
        <f t="shared" ref="F427" si="1604">ROUND(SUM(F428:F433),2)</f>
        <v>3502.37</v>
      </c>
      <c r="G427" s="179">
        <f t="shared" ref="G427" si="1605">ROUND(SUM(G428:G433),2)</f>
        <v>3497.97</v>
      </c>
      <c r="H427" s="179">
        <f t="shared" ref="H427" si="1606">ROUND(SUM(H428:H433),2)</f>
        <v>3472.98</v>
      </c>
      <c r="I427" s="179">
        <f t="shared" ref="I427" si="1607">ROUND(SUM(I428:I433),2)</f>
        <v>3391.73</v>
      </c>
      <c r="J427" s="179">
        <f t="shared" ref="J427" si="1608">ROUND(SUM(J428:J433),2)</f>
        <v>3396.21</v>
      </c>
      <c r="K427" s="179">
        <f t="shared" ref="K427" si="1609">ROUND(SUM(K428:K433),2)</f>
        <v>3399.85</v>
      </c>
      <c r="L427" s="179">
        <f t="shared" ref="L427" si="1610">ROUND(SUM(L428:L433),2)</f>
        <v>3383.91</v>
      </c>
      <c r="M427" s="179">
        <f t="shared" ref="M427" si="1611">ROUND(SUM(M428:M433),2)</f>
        <v>3387.93</v>
      </c>
      <c r="N427" s="179">
        <f t="shared" ref="N427" si="1612">ROUND(SUM(N428:N433),2)</f>
        <v>3378.71</v>
      </c>
      <c r="O427" s="179">
        <f t="shared" ref="O427" si="1613">ROUND(SUM(O428:O433),2)</f>
        <v>3392.61</v>
      </c>
      <c r="P427" s="179">
        <f t="shared" ref="P427" si="1614">ROUND(SUM(P428:P433),2)</f>
        <v>3386.6</v>
      </c>
      <c r="Q427" s="179">
        <f t="shared" ref="Q427" si="1615">ROUND(SUM(Q428:Q433),2)</f>
        <v>3358.77</v>
      </c>
      <c r="R427" s="179">
        <f t="shared" ref="R427" si="1616">ROUND(SUM(R428:R433),2)</f>
        <v>3335.05</v>
      </c>
      <c r="S427" s="179">
        <f t="shared" ref="S427" si="1617">ROUND(SUM(S428:S433),2)</f>
        <v>3306.69</v>
      </c>
      <c r="T427" s="179">
        <f t="shared" ref="T427" si="1618">ROUND(SUM(T428:T433),2)</f>
        <v>3265.11</v>
      </c>
      <c r="U427" s="179">
        <f t="shared" ref="U427" si="1619">ROUND(SUM(U428:U433),2)</f>
        <v>3244.72</v>
      </c>
      <c r="V427" s="179">
        <f t="shared" ref="V427" si="1620">ROUND(SUM(V428:V433),2)</f>
        <v>3336.01</v>
      </c>
      <c r="W427" s="179">
        <f t="shared" ref="W427" si="1621">ROUND(SUM(W428:W433),2)</f>
        <v>3390.88</v>
      </c>
      <c r="X427" s="179">
        <f t="shared" ref="X427" si="1622">ROUND(SUM(X428:X433),2)</f>
        <v>3356.98</v>
      </c>
      <c r="Y427" s="180">
        <f t="shared" ref="Y427" si="1623">ROUND(SUM(Y428:Y433),2)</f>
        <v>3313.55</v>
      </c>
    </row>
    <row r="428" spans="1:25" ht="38.25" outlineLevel="1" x14ac:dyDescent="0.2">
      <c r="A428" s="182" t="s">
        <v>168</v>
      </c>
      <c r="B428" s="177">
        <f>B208</f>
        <v>797.73956944999998</v>
      </c>
      <c r="C428" s="177">
        <f t="shared" ref="C428:Y428" si="1624">C208</f>
        <v>866.16374739000003</v>
      </c>
      <c r="D428" s="177">
        <f t="shared" si="1624"/>
        <v>887.38483129999997</v>
      </c>
      <c r="E428" s="177">
        <f t="shared" si="1624"/>
        <v>884.35574305</v>
      </c>
      <c r="F428" s="177">
        <f t="shared" si="1624"/>
        <v>895.82700224999996</v>
      </c>
      <c r="G428" s="177">
        <f t="shared" si="1624"/>
        <v>891.43141663999995</v>
      </c>
      <c r="H428" s="177">
        <f t="shared" si="1624"/>
        <v>866.43864301999997</v>
      </c>
      <c r="I428" s="177">
        <f t="shared" si="1624"/>
        <v>785.18534946</v>
      </c>
      <c r="J428" s="177">
        <f t="shared" si="1624"/>
        <v>789.67243508000001</v>
      </c>
      <c r="K428" s="177">
        <f t="shared" si="1624"/>
        <v>793.30738781000002</v>
      </c>
      <c r="L428" s="177">
        <f t="shared" si="1624"/>
        <v>777.36584608999999</v>
      </c>
      <c r="M428" s="177">
        <f t="shared" si="1624"/>
        <v>781.38669546999995</v>
      </c>
      <c r="N428" s="177">
        <f t="shared" si="1624"/>
        <v>772.17261512000005</v>
      </c>
      <c r="O428" s="177">
        <f t="shared" si="1624"/>
        <v>786.07394947</v>
      </c>
      <c r="P428" s="177">
        <f t="shared" si="1624"/>
        <v>780.05828732999998</v>
      </c>
      <c r="Q428" s="177">
        <f t="shared" si="1624"/>
        <v>752.22654492000004</v>
      </c>
      <c r="R428" s="177">
        <f t="shared" si="1624"/>
        <v>728.51274032000003</v>
      </c>
      <c r="S428" s="177">
        <f t="shared" si="1624"/>
        <v>700.15416789000005</v>
      </c>
      <c r="T428" s="177">
        <f t="shared" si="1624"/>
        <v>658.57388715000002</v>
      </c>
      <c r="U428" s="177">
        <f t="shared" si="1624"/>
        <v>638.17556677000005</v>
      </c>
      <c r="V428" s="177">
        <f t="shared" si="1624"/>
        <v>729.47277928999995</v>
      </c>
      <c r="W428" s="177">
        <f t="shared" si="1624"/>
        <v>784.34211966999999</v>
      </c>
      <c r="X428" s="177">
        <f t="shared" si="1624"/>
        <v>750.43553778</v>
      </c>
      <c r="Y428" s="178">
        <f t="shared" si="1624"/>
        <v>707.00669618999996</v>
      </c>
    </row>
    <row r="429" spans="1:25" ht="38.25" outlineLevel="1" x14ac:dyDescent="0.2">
      <c r="A429" s="182" t="s">
        <v>72</v>
      </c>
      <c r="B429" s="44">
        <f>B422</f>
        <v>77.17</v>
      </c>
      <c r="C429" s="44">
        <f t="shared" ref="C429:Y429" si="1625">C422</f>
        <v>77.17</v>
      </c>
      <c r="D429" s="44">
        <f t="shared" si="1625"/>
        <v>77.17</v>
      </c>
      <c r="E429" s="44">
        <f t="shared" si="1625"/>
        <v>77.17</v>
      </c>
      <c r="F429" s="44">
        <f t="shared" si="1625"/>
        <v>77.17</v>
      </c>
      <c r="G429" s="44">
        <f t="shared" si="1625"/>
        <v>77.17</v>
      </c>
      <c r="H429" s="44">
        <f t="shared" si="1625"/>
        <v>77.17</v>
      </c>
      <c r="I429" s="44">
        <f t="shared" si="1625"/>
        <v>77.17</v>
      </c>
      <c r="J429" s="44">
        <f t="shared" si="1625"/>
        <v>77.17</v>
      </c>
      <c r="K429" s="44">
        <f t="shared" si="1625"/>
        <v>77.17</v>
      </c>
      <c r="L429" s="44">
        <f t="shared" si="1625"/>
        <v>77.17</v>
      </c>
      <c r="M429" s="44">
        <f t="shared" si="1625"/>
        <v>77.17</v>
      </c>
      <c r="N429" s="44">
        <f t="shared" si="1625"/>
        <v>77.17</v>
      </c>
      <c r="O429" s="44">
        <f t="shared" si="1625"/>
        <v>77.17</v>
      </c>
      <c r="P429" s="44">
        <f t="shared" si="1625"/>
        <v>77.17</v>
      </c>
      <c r="Q429" s="44">
        <f t="shared" si="1625"/>
        <v>77.17</v>
      </c>
      <c r="R429" s="44">
        <f t="shared" si="1625"/>
        <v>77.17</v>
      </c>
      <c r="S429" s="44">
        <f t="shared" si="1625"/>
        <v>77.17</v>
      </c>
      <c r="T429" s="44">
        <f t="shared" si="1625"/>
        <v>77.17</v>
      </c>
      <c r="U429" s="44">
        <f t="shared" si="1625"/>
        <v>77.17</v>
      </c>
      <c r="V429" s="44">
        <f t="shared" si="1625"/>
        <v>77.17</v>
      </c>
      <c r="W429" s="44">
        <f t="shared" si="1625"/>
        <v>77.17</v>
      </c>
      <c r="X429" s="44">
        <f t="shared" si="1625"/>
        <v>77.17</v>
      </c>
      <c r="Y429" s="45">
        <f t="shared" si="1625"/>
        <v>77.17</v>
      </c>
    </row>
    <row r="430" spans="1:25" outlineLevel="1" x14ac:dyDescent="0.2">
      <c r="A430" s="182" t="s">
        <v>3</v>
      </c>
      <c r="B430" s="44">
        <f t="shared" ref="B430:Y430" si="1626">B423</f>
        <v>2395.83</v>
      </c>
      <c r="C430" s="44">
        <f t="shared" si="1626"/>
        <v>2395.83</v>
      </c>
      <c r="D430" s="44">
        <f t="shared" si="1626"/>
        <v>2395.83</v>
      </c>
      <c r="E430" s="44">
        <f t="shared" si="1626"/>
        <v>2395.83</v>
      </c>
      <c r="F430" s="44">
        <f t="shared" si="1626"/>
        <v>2395.83</v>
      </c>
      <c r="G430" s="44">
        <f t="shared" si="1626"/>
        <v>2395.83</v>
      </c>
      <c r="H430" s="44">
        <f t="shared" si="1626"/>
        <v>2395.83</v>
      </c>
      <c r="I430" s="44">
        <f t="shared" si="1626"/>
        <v>2395.83</v>
      </c>
      <c r="J430" s="44">
        <f t="shared" si="1626"/>
        <v>2395.83</v>
      </c>
      <c r="K430" s="44">
        <f t="shared" si="1626"/>
        <v>2395.83</v>
      </c>
      <c r="L430" s="44">
        <f t="shared" si="1626"/>
        <v>2395.83</v>
      </c>
      <c r="M430" s="44">
        <f t="shared" si="1626"/>
        <v>2395.83</v>
      </c>
      <c r="N430" s="44">
        <f t="shared" si="1626"/>
        <v>2395.83</v>
      </c>
      <c r="O430" s="44">
        <f t="shared" si="1626"/>
        <v>2395.83</v>
      </c>
      <c r="P430" s="44">
        <f t="shared" si="1626"/>
        <v>2395.83</v>
      </c>
      <c r="Q430" s="44">
        <f t="shared" si="1626"/>
        <v>2395.83</v>
      </c>
      <c r="R430" s="44">
        <f t="shared" si="1626"/>
        <v>2395.83</v>
      </c>
      <c r="S430" s="44">
        <f t="shared" si="1626"/>
        <v>2395.83</v>
      </c>
      <c r="T430" s="44">
        <f t="shared" si="1626"/>
        <v>2395.83</v>
      </c>
      <c r="U430" s="44">
        <f t="shared" si="1626"/>
        <v>2395.83</v>
      </c>
      <c r="V430" s="44">
        <f t="shared" si="1626"/>
        <v>2395.83</v>
      </c>
      <c r="W430" s="44">
        <f t="shared" si="1626"/>
        <v>2395.83</v>
      </c>
      <c r="X430" s="44">
        <f t="shared" si="1626"/>
        <v>2395.83</v>
      </c>
      <c r="Y430" s="45">
        <f t="shared" si="1626"/>
        <v>2395.83</v>
      </c>
    </row>
    <row r="431" spans="1:25" outlineLevel="1" x14ac:dyDescent="0.2">
      <c r="A431" s="182" t="s">
        <v>4</v>
      </c>
      <c r="B431" s="44">
        <f t="shared" ref="B431:Y432" si="1627">B424</f>
        <v>130.51</v>
      </c>
      <c r="C431" s="44">
        <f t="shared" si="1627"/>
        <v>130.51</v>
      </c>
      <c r="D431" s="44">
        <f t="shared" si="1627"/>
        <v>130.51</v>
      </c>
      <c r="E431" s="44">
        <f t="shared" si="1627"/>
        <v>130.51</v>
      </c>
      <c r="F431" s="44">
        <f t="shared" si="1627"/>
        <v>130.51</v>
      </c>
      <c r="G431" s="44">
        <f t="shared" si="1627"/>
        <v>130.51</v>
      </c>
      <c r="H431" s="44">
        <f t="shared" si="1627"/>
        <v>130.51</v>
      </c>
      <c r="I431" s="44">
        <f t="shared" si="1627"/>
        <v>130.51</v>
      </c>
      <c r="J431" s="44">
        <f t="shared" si="1627"/>
        <v>130.51</v>
      </c>
      <c r="K431" s="44">
        <f t="shared" si="1627"/>
        <v>130.51</v>
      </c>
      <c r="L431" s="44">
        <f t="shared" si="1627"/>
        <v>130.51</v>
      </c>
      <c r="M431" s="44">
        <f t="shared" si="1627"/>
        <v>130.51</v>
      </c>
      <c r="N431" s="44">
        <f t="shared" si="1627"/>
        <v>130.51</v>
      </c>
      <c r="O431" s="44">
        <f t="shared" si="1627"/>
        <v>130.51</v>
      </c>
      <c r="P431" s="44">
        <f t="shared" si="1627"/>
        <v>130.51</v>
      </c>
      <c r="Q431" s="44">
        <f t="shared" si="1627"/>
        <v>130.51</v>
      </c>
      <c r="R431" s="44">
        <f t="shared" si="1627"/>
        <v>130.51</v>
      </c>
      <c r="S431" s="44">
        <f t="shared" si="1627"/>
        <v>130.51</v>
      </c>
      <c r="T431" s="44">
        <f t="shared" si="1627"/>
        <v>130.51</v>
      </c>
      <c r="U431" s="44">
        <f t="shared" si="1627"/>
        <v>130.51</v>
      </c>
      <c r="V431" s="44">
        <f t="shared" si="1627"/>
        <v>130.51</v>
      </c>
      <c r="W431" s="44">
        <f t="shared" si="1627"/>
        <v>130.51</v>
      </c>
      <c r="X431" s="44">
        <f t="shared" si="1627"/>
        <v>130.51</v>
      </c>
      <c r="Y431" s="45">
        <f t="shared" si="1627"/>
        <v>130.51</v>
      </c>
    </row>
    <row r="432" spans="1:25" ht="25.5" outlineLevel="1" x14ac:dyDescent="0.2">
      <c r="A432" s="69" t="s">
        <v>179</v>
      </c>
      <c r="B432" s="209">
        <f>B425</f>
        <v>0</v>
      </c>
      <c r="C432" s="209">
        <f t="shared" si="1627"/>
        <v>0</v>
      </c>
      <c r="D432" s="209">
        <f t="shared" si="1627"/>
        <v>0</v>
      </c>
      <c r="E432" s="209">
        <f t="shared" si="1627"/>
        <v>0</v>
      </c>
      <c r="F432" s="209">
        <f t="shared" si="1627"/>
        <v>0</v>
      </c>
      <c r="G432" s="209">
        <f t="shared" si="1627"/>
        <v>0</v>
      </c>
      <c r="H432" s="209">
        <f t="shared" si="1627"/>
        <v>0</v>
      </c>
      <c r="I432" s="209">
        <f t="shared" si="1627"/>
        <v>0</v>
      </c>
      <c r="J432" s="209">
        <f t="shared" si="1627"/>
        <v>0</v>
      </c>
      <c r="K432" s="209">
        <f t="shared" si="1627"/>
        <v>0</v>
      </c>
      <c r="L432" s="209">
        <f t="shared" si="1627"/>
        <v>0</v>
      </c>
      <c r="M432" s="209">
        <f t="shared" si="1627"/>
        <v>0</v>
      </c>
      <c r="N432" s="209">
        <f t="shared" si="1627"/>
        <v>0</v>
      </c>
      <c r="O432" s="209">
        <f t="shared" si="1627"/>
        <v>0</v>
      </c>
      <c r="P432" s="209">
        <f t="shared" si="1627"/>
        <v>0</v>
      </c>
      <c r="Q432" s="209">
        <f t="shared" si="1627"/>
        <v>0</v>
      </c>
      <c r="R432" s="209">
        <f t="shared" si="1627"/>
        <v>0</v>
      </c>
      <c r="S432" s="209">
        <f t="shared" si="1627"/>
        <v>0</v>
      </c>
      <c r="T432" s="209">
        <f t="shared" si="1627"/>
        <v>0</v>
      </c>
      <c r="U432" s="209">
        <f t="shared" si="1627"/>
        <v>0</v>
      </c>
      <c r="V432" s="209">
        <f t="shared" si="1627"/>
        <v>0</v>
      </c>
      <c r="W432" s="209">
        <f t="shared" si="1627"/>
        <v>0</v>
      </c>
      <c r="X432" s="209">
        <f t="shared" si="1627"/>
        <v>0</v>
      </c>
      <c r="Y432" s="209">
        <f t="shared" si="1627"/>
        <v>0</v>
      </c>
    </row>
    <row r="433" spans="1:25" ht="15" outlineLevel="1" thickBot="1" x14ac:dyDescent="0.25">
      <c r="A433" s="183" t="s">
        <v>119</v>
      </c>
      <c r="B433" s="184">
        <f t="shared" ref="B433:Y433" si="1628">B426</f>
        <v>3.0303901600000001</v>
      </c>
      <c r="C433" s="184">
        <f t="shared" si="1628"/>
        <v>3.0303901600000001</v>
      </c>
      <c r="D433" s="184">
        <f t="shared" si="1628"/>
        <v>3.0303901600000001</v>
      </c>
      <c r="E433" s="184">
        <f t="shared" si="1628"/>
        <v>3.0303901600000001</v>
      </c>
      <c r="F433" s="184">
        <f t="shared" si="1628"/>
        <v>3.0303901600000001</v>
      </c>
      <c r="G433" s="184">
        <f t="shared" si="1628"/>
        <v>3.0303901600000001</v>
      </c>
      <c r="H433" s="184">
        <f t="shared" si="1628"/>
        <v>3.0303901600000001</v>
      </c>
      <c r="I433" s="184">
        <f t="shared" si="1628"/>
        <v>3.0303901600000001</v>
      </c>
      <c r="J433" s="184">
        <f t="shared" si="1628"/>
        <v>3.0303901600000001</v>
      </c>
      <c r="K433" s="184">
        <f t="shared" si="1628"/>
        <v>3.0303901600000001</v>
      </c>
      <c r="L433" s="184">
        <f t="shared" si="1628"/>
        <v>3.0303901600000001</v>
      </c>
      <c r="M433" s="184">
        <f t="shared" si="1628"/>
        <v>3.0303901600000001</v>
      </c>
      <c r="N433" s="184">
        <f t="shared" si="1628"/>
        <v>3.0303901600000001</v>
      </c>
      <c r="O433" s="184">
        <f t="shared" si="1628"/>
        <v>3.0303901600000001</v>
      </c>
      <c r="P433" s="184">
        <f t="shared" si="1628"/>
        <v>3.0303901600000001</v>
      </c>
      <c r="Q433" s="184">
        <f t="shared" si="1628"/>
        <v>3.0303901600000001</v>
      </c>
      <c r="R433" s="184">
        <f t="shared" si="1628"/>
        <v>3.0303901600000001</v>
      </c>
      <c r="S433" s="184">
        <f t="shared" si="1628"/>
        <v>3.0303901600000001</v>
      </c>
      <c r="T433" s="184">
        <f t="shared" si="1628"/>
        <v>3.0303901600000001</v>
      </c>
      <c r="U433" s="184">
        <f t="shared" si="1628"/>
        <v>3.0303901600000001</v>
      </c>
      <c r="V433" s="184">
        <f t="shared" si="1628"/>
        <v>3.0303901600000001</v>
      </c>
      <c r="W433" s="184">
        <f t="shared" si="1628"/>
        <v>3.0303901600000001</v>
      </c>
      <c r="X433" s="184">
        <f t="shared" si="1628"/>
        <v>3.0303901600000001</v>
      </c>
      <c r="Y433" s="185">
        <f t="shared" si="1628"/>
        <v>3.0303901600000001</v>
      </c>
    </row>
    <row r="434" spans="1:25" x14ac:dyDescent="0.2">
      <c r="A434" s="181">
        <v>30</v>
      </c>
      <c r="B434" s="179">
        <f>ROUND(SUM(B435:B440),2)</f>
        <v>3419.01</v>
      </c>
      <c r="C434" s="179">
        <f t="shared" ref="C434" si="1629">ROUND(SUM(C435:C440),2)</f>
        <v>3491.78</v>
      </c>
      <c r="D434" s="179">
        <f t="shared" ref="D434" si="1630">ROUND(SUM(D435:D440),2)</f>
        <v>3529.99</v>
      </c>
      <c r="E434" s="179">
        <f t="shared" ref="E434" si="1631">ROUND(SUM(E435:E440),2)</f>
        <v>3517.29</v>
      </c>
      <c r="F434" s="179">
        <f t="shared" ref="F434" si="1632">ROUND(SUM(F435:F440),2)</f>
        <v>3528.31</v>
      </c>
      <c r="G434" s="179">
        <f t="shared" ref="G434" si="1633">ROUND(SUM(G435:G440),2)</f>
        <v>3522.47</v>
      </c>
      <c r="H434" s="179">
        <f t="shared" ref="H434" si="1634">ROUND(SUM(H435:H440),2)</f>
        <v>3480.99</v>
      </c>
      <c r="I434" s="179">
        <f t="shared" ref="I434" si="1635">ROUND(SUM(I435:I440),2)</f>
        <v>3423.52</v>
      </c>
      <c r="J434" s="179">
        <f t="shared" ref="J434" si="1636">ROUND(SUM(J435:J440),2)</f>
        <v>3466.15</v>
      </c>
      <c r="K434" s="179">
        <f t="shared" ref="K434" si="1637">ROUND(SUM(K435:K440),2)</f>
        <v>3475.76</v>
      </c>
      <c r="L434" s="179">
        <f t="shared" ref="L434" si="1638">ROUND(SUM(L435:L440),2)</f>
        <v>3517.77</v>
      </c>
      <c r="M434" s="179">
        <f t="shared" ref="M434" si="1639">ROUND(SUM(M435:M440),2)</f>
        <v>3530.93</v>
      </c>
      <c r="N434" s="179">
        <f t="shared" ref="N434" si="1640">ROUND(SUM(N435:N440),2)</f>
        <v>3550.83</v>
      </c>
      <c r="O434" s="179">
        <f t="shared" ref="O434" si="1641">ROUND(SUM(O435:O440),2)</f>
        <v>3537.92</v>
      </c>
      <c r="P434" s="179">
        <f t="shared" ref="P434" si="1642">ROUND(SUM(P435:P440),2)</f>
        <v>3506.21</v>
      </c>
      <c r="Q434" s="179">
        <f t="shared" ref="Q434" si="1643">ROUND(SUM(Q435:Q440),2)</f>
        <v>3483.98</v>
      </c>
      <c r="R434" s="179">
        <f t="shared" ref="R434" si="1644">ROUND(SUM(R435:R440),2)</f>
        <v>3483.87</v>
      </c>
      <c r="S434" s="179">
        <f t="shared" ref="S434" si="1645">ROUND(SUM(S435:S440),2)</f>
        <v>3481.18</v>
      </c>
      <c r="T434" s="179">
        <f t="shared" ref="T434" si="1646">ROUND(SUM(T435:T440),2)</f>
        <v>3456.65</v>
      </c>
      <c r="U434" s="179">
        <f t="shared" ref="U434" si="1647">ROUND(SUM(U435:U440),2)</f>
        <v>3419.01</v>
      </c>
      <c r="V434" s="179">
        <f t="shared" ref="V434" si="1648">ROUND(SUM(V435:V440),2)</f>
        <v>3381.44</v>
      </c>
      <c r="W434" s="179">
        <f t="shared" ref="W434" si="1649">ROUND(SUM(W435:W440),2)</f>
        <v>3401.69</v>
      </c>
      <c r="X434" s="179">
        <f t="shared" ref="X434" si="1650">ROUND(SUM(X435:X440),2)</f>
        <v>3368.3</v>
      </c>
      <c r="Y434" s="180">
        <f t="shared" ref="Y434" si="1651">ROUND(SUM(Y435:Y440),2)</f>
        <v>3342.29</v>
      </c>
    </row>
    <row r="435" spans="1:25" ht="38.25" outlineLevel="1" x14ac:dyDescent="0.2">
      <c r="A435" s="182" t="s">
        <v>168</v>
      </c>
      <c r="B435" s="177">
        <f>B215</f>
        <v>812.47450829000002</v>
      </c>
      <c r="C435" s="177">
        <f t="shared" ref="C435:Y435" si="1652">C215</f>
        <v>885.23928613999999</v>
      </c>
      <c r="D435" s="177">
        <f t="shared" si="1652"/>
        <v>923.44547066999996</v>
      </c>
      <c r="E435" s="177">
        <f t="shared" si="1652"/>
        <v>910.74554507000005</v>
      </c>
      <c r="F435" s="177">
        <f t="shared" si="1652"/>
        <v>921.77199311000004</v>
      </c>
      <c r="G435" s="177">
        <f t="shared" si="1652"/>
        <v>915.93270235</v>
      </c>
      <c r="H435" s="177">
        <f t="shared" si="1652"/>
        <v>874.45058245999996</v>
      </c>
      <c r="I435" s="177">
        <f t="shared" si="1652"/>
        <v>816.97994299000004</v>
      </c>
      <c r="J435" s="177">
        <f t="shared" si="1652"/>
        <v>859.60563554999999</v>
      </c>
      <c r="K435" s="177">
        <f t="shared" si="1652"/>
        <v>869.21515425999996</v>
      </c>
      <c r="L435" s="177">
        <f t="shared" si="1652"/>
        <v>911.23273953</v>
      </c>
      <c r="M435" s="177">
        <f t="shared" si="1652"/>
        <v>924.38702575000002</v>
      </c>
      <c r="N435" s="177">
        <f t="shared" si="1652"/>
        <v>944.29001958000003</v>
      </c>
      <c r="O435" s="177">
        <f t="shared" si="1652"/>
        <v>931.37908663999997</v>
      </c>
      <c r="P435" s="177">
        <f t="shared" si="1652"/>
        <v>899.67120485999999</v>
      </c>
      <c r="Q435" s="177">
        <f t="shared" si="1652"/>
        <v>877.44342949999998</v>
      </c>
      <c r="R435" s="177">
        <f t="shared" si="1652"/>
        <v>877.32999717999996</v>
      </c>
      <c r="S435" s="177">
        <f t="shared" si="1652"/>
        <v>874.64434126000003</v>
      </c>
      <c r="T435" s="177">
        <f t="shared" si="1652"/>
        <v>850.11159786999997</v>
      </c>
      <c r="U435" s="177">
        <f t="shared" si="1652"/>
        <v>812.46818048</v>
      </c>
      <c r="V435" s="177">
        <f t="shared" si="1652"/>
        <v>774.89633774000004</v>
      </c>
      <c r="W435" s="177">
        <f t="shared" si="1652"/>
        <v>795.15012974000001</v>
      </c>
      <c r="X435" s="177">
        <f t="shared" si="1652"/>
        <v>761.75717472999997</v>
      </c>
      <c r="Y435" s="178">
        <f t="shared" si="1652"/>
        <v>735.74617417000002</v>
      </c>
    </row>
    <row r="436" spans="1:25" ht="38.25" outlineLevel="1" x14ac:dyDescent="0.2">
      <c r="A436" s="182" t="s">
        <v>72</v>
      </c>
      <c r="B436" s="44">
        <f>B429</f>
        <v>77.17</v>
      </c>
      <c r="C436" s="44">
        <f t="shared" ref="C436:Y436" si="1653">C429</f>
        <v>77.17</v>
      </c>
      <c r="D436" s="44">
        <f t="shared" si="1653"/>
        <v>77.17</v>
      </c>
      <c r="E436" s="44">
        <f t="shared" si="1653"/>
        <v>77.17</v>
      </c>
      <c r="F436" s="44">
        <f t="shared" si="1653"/>
        <v>77.17</v>
      </c>
      <c r="G436" s="44">
        <f t="shared" si="1653"/>
        <v>77.17</v>
      </c>
      <c r="H436" s="44">
        <f t="shared" si="1653"/>
        <v>77.17</v>
      </c>
      <c r="I436" s="44">
        <f t="shared" si="1653"/>
        <v>77.17</v>
      </c>
      <c r="J436" s="44">
        <f t="shared" si="1653"/>
        <v>77.17</v>
      </c>
      <c r="K436" s="44">
        <f t="shared" si="1653"/>
        <v>77.17</v>
      </c>
      <c r="L436" s="44">
        <f t="shared" si="1653"/>
        <v>77.17</v>
      </c>
      <c r="M436" s="44">
        <f t="shared" si="1653"/>
        <v>77.17</v>
      </c>
      <c r="N436" s="44">
        <f t="shared" si="1653"/>
        <v>77.17</v>
      </c>
      <c r="O436" s="44">
        <f t="shared" si="1653"/>
        <v>77.17</v>
      </c>
      <c r="P436" s="44">
        <f t="shared" si="1653"/>
        <v>77.17</v>
      </c>
      <c r="Q436" s="44">
        <f t="shared" si="1653"/>
        <v>77.17</v>
      </c>
      <c r="R436" s="44">
        <f t="shared" si="1653"/>
        <v>77.17</v>
      </c>
      <c r="S436" s="44">
        <f t="shared" si="1653"/>
        <v>77.17</v>
      </c>
      <c r="T436" s="44">
        <f t="shared" si="1653"/>
        <v>77.17</v>
      </c>
      <c r="U436" s="44">
        <f t="shared" si="1653"/>
        <v>77.17</v>
      </c>
      <c r="V436" s="44">
        <f t="shared" si="1653"/>
        <v>77.17</v>
      </c>
      <c r="W436" s="44">
        <f t="shared" si="1653"/>
        <v>77.17</v>
      </c>
      <c r="X436" s="44">
        <f t="shared" si="1653"/>
        <v>77.17</v>
      </c>
      <c r="Y436" s="45">
        <f t="shared" si="1653"/>
        <v>77.17</v>
      </c>
    </row>
    <row r="437" spans="1:25" outlineLevel="1" x14ac:dyDescent="0.2">
      <c r="A437" s="182" t="s">
        <v>3</v>
      </c>
      <c r="B437" s="44">
        <f t="shared" ref="B437:Y437" si="1654">B430</f>
        <v>2395.83</v>
      </c>
      <c r="C437" s="44">
        <f t="shared" si="1654"/>
        <v>2395.83</v>
      </c>
      <c r="D437" s="44">
        <f t="shared" si="1654"/>
        <v>2395.83</v>
      </c>
      <c r="E437" s="44">
        <f t="shared" si="1654"/>
        <v>2395.83</v>
      </c>
      <c r="F437" s="44">
        <f t="shared" si="1654"/>
        <v>2395.83</v>
      </c>
      <c r="G437" s="44">
        <f t="shared" si="1654"/>
        <v>2395.83</v>
      </c>
      <c r="H437" s="44">
        <f t="shared" si="1654"/>
        <v>2395.83</v>
      </c>
      <c r="I437" s="44">
        <f t="shared" si="1654"/>
        <v>2395.83</v>
      </c>
      <c r="J437" s="44">
        <f t="shared" si="1654"/>
        <v>2395.83</v>
      </c>
      <c r="K437" s="44">
        <f t="shared" si="1654"/>
        <v>2395.83</v>
      </c>
      <c r="L437" s="44">
        <f t="shared" si="1654"/>
        <v>2395.83</v>
      </c>
      <c r="M437" s="44">
        <f t="shared" si="1654"/>
        <v>2395.83</v>
      </c>
      <c r="N437" s="44">
        <f t="shared" si="1654"/>
        <v>2395.83</v>
      </c>
      <c r="O437" s="44">
        <f t="shared" si="1654"/>
        <v>2395.83</v>
      </c>
      <c r="P437" s="44">
        <f t="shared" si="1654"/>
        <v>2395.83</v>
      </c>
      <c r="Q437" s="44">
        <f t="shared" si="1654"/>
        <v>2395.83</v>
      </c>
      <c r="R437" s="44">
        <f t="shared" si="1654"/>
        <v>2395.83</v>
      </c>
      <c r="S437" s="44">
        <f t="shared" si="1654"/>
        <v>2395.83</v>
      </c>
      <c r="T437" s="44">
        <f t="shared" si="1654"/>
        <v>2395.83</v>
      </c>
      <c r="U437" s="44">
        <f t="shared" si="1654"/>
        <v>2395.83</v>
      </c>
      <c r="V437" s="44">
        <f t="shared" si="1654"/>
        <v>2395.83</v>
      </c>
      <c r="W437" s="44">
        <f t="shared" si="1654"/>
        <v>2395.83</v>
      </c>
      <c r="X437" s="44">
        <f t="shared" si="1654"/>
        <v>2395.83</v>
      </c>
      <c r="Y437" s="45">
        <f t="shared" si="1654"/>
        <v>2395.83</v>
      </c>
    </row>
    <row r="438" spans="1:25" outlineLevel="1" x14ac:dyDescent="0.2">
      <c r="A438" s="182" t="s">
        <v>4</v>
      </c>
      <c r="B438" s="44">
        <f t="shared" ref="B438:Y439" si="1655">B431</f>
        <v>130.51</v>
      </c>
      <c r="C438" s="44">
        <f t="shared" si="1655"/>
        <v>130.51</v>
      </c>
      <c r="D438" s="44">
        <f t="shared" si="1655"/>
        <v>130.51</v>
      </c>
      <c r="E438" s="44">
        <f t="shared" si="1655"/>
        <v>130.51</v>
      </c>
      <c r="F438" s="44">
        <f t="shared" si="1655"/>
        <v>130.51</v>
      </c>
      <c r="G438" s="44">
        <f t="shared" si="1655"/>
        <v>130.51</v>
      </c>
      <c r="H438" s="44">
        <f t="shared" si="1655"/>
        <v>130.51</v>
      </c>
      <c r="I438" s="44">
        <f t="shared" si="1655"/>
        <v>130.51</v>
      </c>
      <c r="J438" s="44">
        <f t="shared" si="1655"/>
        <v>130.51</v>
      </c>
      <c r="K438" s="44">
        <f t="shared" si="1655"/>
        <v>130.51</v>
      </c>
      <c r="L438" s="44">
        <f t="shared" si="1655"/>
        <v>130.51</v>
      </c>
      <c r="M438" s="44">
        <f t="shared" si="1655"/>
        <v>130.51</v>
      </c>
      <c r="N438" s="44">
        <f t="shared" si="1655"/>
        <v>130.51</v>
      </c>
      <c r="O438" s="44">
        <f t="shared" si="1655"/>
        <v>130.51</v>
      </c>
      <c r="P438" s="44">
        <f t="shared" si="1655"/>
        <v>130.51</v>
      </c>
      <c r="Q438" s="44">
        <f t="shared" si="1655"/>
        <v>130.51</v>
      </c>
      <c r="R438" s="44">
        <f t="shared" si="1655"/>
        <v>130.51</v>
      </c>
      <c r="S438" s="44">
        <f t="shared" si="1655"/>
        <v>130.51</v>
      </c>
      <c r="T438" s="44">
        <f t="shared" si="1655"/>
        <v>130.51</v>
      </c>
      <c r="U438" s="44">
        <f t="shared" si="1655"/>
        <v>130.51</v>
      </c>
      <c r="V438" s="44">
        <f t="shared" si="1655"/>
        <v>130.51</v>
      </c>
      <c r="W438" s="44">
        <f t="shared" si="1655"/>
        <v>130.51</v>
      </c>
      <c r="X438" s="44">
        <f t="shared" si="1655"/>
        <v>130.51</v>
      </c>
      <c r="Y438" s="45">
        <f t="shared" si="1655"/>
        <v>130.51</v>
      </c>
    </row>
    <row r="439" spans="1:25" ht="25.5" outlineLevel="1" x14ac:dyDescent="0.2">
      <c r="A439" s="69" t="s">
        <v>179</v>
      </c>
      <c r="B439" s="209">
        <f>B432</f>
        <v>0</v>
      </c>
      <c r="C439" s="209">
        <f t="shared" si="1655"/>
        <v>0</v>
      </c>
      <c r="D439" s="209">
        <f t="shared" si="1655"/>
        <v>0</v>
      </c>
      <c r="E439" s="209">
        <f t="shared" si="1655"/>
        <v>0</v>
      </c>
      <c r="F439" s="209">
        <f t="shared" si="1655"/>
        <v>0</v>
      </c>
      <c r="G439" s="209">
        <f t="shared" si="1655"/>
        <v>0</v>
      </c>
      <c r="H439" s="209">
        <f t="shared" si="1655"/>
        <v>0</v>
      </c>
      <c r="I439" s="209">
        <f t="shared" si="1655"/>
        <v>0</v>
      </c>
      <c r="J439" s="209">
        <f t="shared" si="1655"/>
        <v>0</v>
      </c>
      <c r="K439" s="209">
        <f t="shared" si="1655"/>
        <v>0</v>
      </c>
      <c r="L439" s="209">
        <f t="shared" si="1655"/>
        <v>0</v>
      </c>
      <c r="M439" s="209">
        <f t="shared" si="1655"/>
        <v>0</v>
      </c>
      <c r="N439" s="209">
        <f t="shared" si="1655"/>
        <v>0</v>
      </c>
      <c r="O439" s="209">
        <f t="shared" si="1655"/>
        <v>0</v>
      </c>
      <c r="P439" s="209">
        <f t="shared" si="1655"/>
        <v>0</v>
      </c>
      <c r="Q439" s="209">
        <f t="shared" si="1655"/>
        <v>0</v>
      </c>
      <c r="R439" s="209">
        <f t="shared" si="1655"/>
        <v>0</v>
      </c>
      <c r="S439" s="209">
        <f t="shared" si="1655"/>
        <v>0</v>
      </c>
      <c r="T439" s="209">
        <f t="shared" si="1655"/>
        <v>0</v>
      </c>
      <c r="U439" s="209">
        <f t="shared" si="1655"/>
        <v>0</v>
      </c>
      <c r="V439" s="209">
        <f t="shared" si="1655"/>
        <v>0</v>
      </c>
      <c r="W439" s="209">
        <f t="shared" si="1655"/>
        <v>0</v>
      </c>
      <c r="X439" s="209">
        <f t="shared" si="1655"/>
        <v>0</v>
      </c>
      <c r="Y439" s="209">
        <f t="shared" si="1655"/>
        <v>0</v>
      </c>
    </row>
    <row r="440" spans="1:25" ht="15" outlineLevel="1" thickBot="1" x14ac:dyDescent="0.25">
      <c r="A440" s="183" t="s">
        <v>119</v>
      </c>
      <c r="B440" s="184">
        <f t="shared" ref="B440:Y440" si="1656">B433</f>
        <v>3.0303901600000001</v>
      </c>
      <c r="C440" s="184">
        <f t="shared" si="1656"/>
        <v>3.0303901600000001</v>
      </c>
      <c r="D440" s="184">
        <f t="shared" si="1656"/>
        <v>3.0303901600000001</v>
      </c>
      <c r="E440" s="184">
        <f t="shared" si="1656"/>
        <v>3.0303901600000001</v>
      </c>
      <c r="F440" s="184">
        <f t="shared" si="1656"/>
        <v>3.0303901600000001</v>
      </c>
      <c r="G440" s="184">
        <f t="shared" si="1656"/>
        <v>3.0303901600000001</v>
      </c>
      <c r="H440" s="184">
        <f t="shared" si="1656"/>
        <v>3.0303901600000001</v>
      </c>
      <c r="I440" s="184">
        <f t="shared" si="1656"/>
        <v>3.0303901600000001</v>
      </c>
      <c r="J440" s="184">
        <f t="shared" si="1656"/>
        <v>3.0303901600000001</v>
      </c>
      <c r="K440" s="184">
        <f t="shared" si="1656"/>
        <v>3.0303901600000001</v>
      </c>
      <c r="L440" s="184">
        <f t="shared" si="1656"/>
        <v>3.0303901600000001</v>
      </c>
      <c r="M440" s="184">
        <f t="shared" si="1656"/>
        <v>3.0303901600000001</v>
      </c>
      <c r="N440" s="184">
        <f t="shared" si="1656"/>
        <v>3.0303901600000001</v>
      </c>
      <c r="O440" s="184">
        <f t="shared" si="1656"/>
        <v>3.0303901600000001</v>
      </c>
      <c r="P440" s="184">
        <f t="shared" si="1656"/>
        <v>3.0303901600000001</v>
      </c>
      <c r="Q440" s="184">
        <f t="shared" si="1656"/>
        <v>3.0303901600000001</v>
      </c>
      <c r="R440" s="184">
        <f t="shared" si="1656"/>
        <v>3.0303901600000001</v>
      </c>
      <c r="S440" s="184">
        <f t="shared" si="1656"/>
        <v>3.0303901600000001</v>
      </c>
      <c r="T440" s="184">
        <f t="shared" si="1656"/>
        <v>3.0303901600000001</v>
      </c>
      <c r="U440" s="184">
        <f t="shared" si="1656"/>
        <v>3.0303901600000001</v>
      </c>
      <c r="V440" s="184">
        <f t="shared" si="1656"/>
        <v>3.0303901600000001</v>
      </c>
      <c r="W440" s="184">
        <f t="shared" si="1656"/>
        <v>3.0303901600000001</v>
      </c>
      <c r="X440" s="184">
        <f t="shared" si="1656"/>
        <v>3.0303901600000001</v>
      </c>
      <c r="Y440" s="185">
        <f t="shared" si="1656"/>
        <v>3.0303901600000001</v>
      </c>
    </row>
    <row r="441" spans="1:25" x14ac:dyDescent="0.2">
      <c r="A441" s="181">
        <v>31</v>
      </c>
      <c r="B441" s="179">
        <f>ROUND(SUM(B442:B447),2)</f>
        <v>3404.28</v>
      </c>
      <c r="C441" s="179">
        <f t="shared" ref="C441" si="1657">ROUND(SUM(C442:C447),2)</f>
        <v>3500.14</v>
      </c>
      <c r="D441" s="179">
        <f t="shared" ref="D441" si="1658">ROUND(SUM(D442:D447),2)</f>
        <v>3526.89</v>
      </c>
      <c r="E441" s="179">
        <f t="shared" ref="E441" si="1659">ROUND(SUM(E442:E447),2)</f>
        <v>3537.59</v>
      </c>
      <c r="F441" s="179">
        <f t="shared" ref="F441" si="1660">ROUND(SUM(F442:F447),2)</f>
        <v>3535.34</v>
      </c>
      <c r="G441" s="179">
        <f t="shared" ref="G441" si="1661">ROUND(SUM(G442:G447),2)</f>
        <v>3527.59</v>
      </c>
      <c r="H441" s="179">
        <f t="shared" ref="H441" si="1662">ROUND(SUM(H442:H447),2)</f>
        <v>3515.87</v>
      </c>
      <c r="I441" s="179">
        <f t="shared" ref="I441" si="1663">ROUND(SUM(I442:I447),2)</f>
        <v>3464.35</v>
      </c>
      <c r="J441" s="179">
        <f t="shared" ref="J441" si="1664">ROUND(SUM(J442:J447),2)</f>
        <v>3487.77</v>
      </c>
      <c r="K441" s="179">
        <f t="shared" ref="K441" si="1665">ROUND(SUM(K442:K447),2)</f>
        <v>3488.07</v>
      </c>
      <c r="L441" s="179">
        <f t="shared" ref="L441" si="1666">ROUND(SUM(L442:L447),2)</f>
        <v>3475.61</v>
      </c>
      <c r="M441" s="179">
        <f t="shared" ref="M441" si="1667">ROUND(SUM(M442:M447),2)</f>
        <v>3461.43</v>
      </c>
      <c r="N441" s="179">
        <f t="shared" ref="N441" si="1668">ROUND(SUM(N442:N447),2)</f>
        <v>3448.95</v>
      </c>
      <c r="O441" s="179">
        <f t="shared" ref="O441" si="1669">ROUND(SUM(O442:O447),2)</f>
        <v>3443.44</v>
      </c>
      <c r="P441" s="179">
        <f t="shared" ref="P441" si="1670">ROUND(SUM(P442:P447),2)</f>
        <v>3438.12</v>
      </c>
      <c r="Q441" s="179">
        <f t="shared" ref="Q441" si="1671">ROUND(SUM(Q442:Q447),2)</f>
        <v>3412.67</v>
      </c>
      <c r="R441" s="179">
        <f t="shared" ref="R441" si="1672">ROUND(SUM(R442:R447),2)</f>
        <v>3403.68</v>
      </c>
      <c r="S441" s="179">
        <f t="shared" ref="S441" si="1673">ROUND(SUM(S442:S447),2)</f>
        <v>3388.33</v>
      </c>
      <c r="T441" s="179">
        <f t="shared" ref="T441" si="1674">ROUND(SUM(T442:T447),2)</f>
        <v>3357.42</v>
      </c>
      <c r="U441" s="179">
        <f t="shared" ref="U441" si="1675">ROUND(SUM(U442:U447),2)</f>
        <v>3326.8</v>
      </c>
      <c r="V441" s="179">
        <f t="shared" ref="V441" si="1676">ROUND(SUM(V442:V447),2)</f>
        <v>3315.76</v>
      </c>
      <c r="W441" s="179">
        <f t="shared" ref="W441" si="1677">ROUND(SUM(W442:W447),2)</f>
        <v>3343.4</v>
      </c>
      <c r="X441" s="179">
        <f t="shared" ref="X441" si="1678">ROUND(SUM(X442:X447),2)</f>
        <v>3336.17</v>
      </c>
      <c r="Y441" s="180">
        <f>ROUND(SUM(Y442:Y447),2)</f>
        <v>3335.87</v>
      </c>
    </row>
    <row r="442" spans="1:25" ht="38.25" outlineLevel="1" x14ac:dyDescent="0.2">
      <c r="A442" s="182" t="s">
        <v>168</v>
      </c>
      <c r="B442" s="177">
        <f>B222</f>
        <v>797.74128652000002</v>
      </c>
      <c r="C442" s="177">
        <f t="shared" ref="C442:Y442" si="1679">C222</f>
        <v>893.60198118000005</v>
      </c>
      <c r="D442" s="177">
        <f t="shared" si="1679"/>
        <v>920.34907555999996</v>
      </c>
      <c r="E442" s="177">
        <f t="shared" si="1679"/>
        <v>931.05255076000003</v>
      </c>
      <c r="F442" s="177">
        <f t="shared" si="1679"/>
        <v>928.80146300000001</v>
      </c>
      <c r="G442" s="177">
        <f t="shared" si="1679"/>
        <v>921.05341958999998</v>
      </c>
      <c r="H442" s="177">
        <f t="shared" si="1679"/>
        <v>909.32923077999999</v>
      </c>
      <c r="I442" s="177">
        <f t="shared" si="1679"/>
        <v>857.81085429999996</v>
      </c>
      <c r="J442" s="177">
        <f t="shared" si="1679"/>
        <v>881.22673673999998</v>
      </c>
      <c r="K442" s="177">
        <f t="shared" si="1679"/>
        <v>881.52751945</v>
      </c>
      <c r="L442" s="177">
        <f t="shared" si="1679"/>
        <v>869.07072649999998</v>
      </c>
      <c r="M442" s="177">
        <f t="shared" si="1679"/>
        <v>854.88614805999998</v>
      </c>
      <c r="N442" s="177">
        <f t="shared" si="1679"/>
        <v>842.40471656</v>
      </c>
      <c r="O442" s="177">
        <f t="shared" si="1679"/>
        <v>836.90081634000001</v>
      </c>
      <c r="P442" s="177">
        <f t="shared" si="1679"/>
        <v>831.58302901000002</v>
      </c>
      <c r="Q442" s="177">
        <f t="shared" si="1679"/>
        <v>806.12870776</v>
      </c>
      <c r="R442" s="177">
        <f t="shared" si="1679"/>
        <v>797.14020163999999</v>
      </c>
      <c r="S442" s="177">
        <f t="shared" si="1679"/>
        <v>781.79382191000002</v>
      </c>
      <c r="T442" s="177">
        <f t="shared" si="1679"/>
        <v>750.87631623000004</v>
      </c>
      <c r="U442" s="177">
        <f t="shared" si="1679"/>
        <v>720.26394438</v>
      </c>
      <c r="V442" s="177">
        <f t="shared" si="1679"/>
        <v>709.22344568000005</v>
      </c>
      <c r="W442" s="177">
        <f t="shared" si="1679"/>
        <v>736.85800805999997</v>
      </c>
      <c r="X442" s="177">
        <f t="shared" si="1679"/>
        <v>729.63041615999998</v>
      </c>
      <c r="Y442" s="178">
        <f t="shared" si="1679"/>
        <v>729.32495658000005</v>
      </c>
    </row>
    <row r="443" spans="1:25" ht="38.25" outlineLevel="1" x14ac:dyDescent="0.2">
      <c r="A443" s="182" t="s">
        <v>72</v>
      </c>
      <c r="B443" s="44">
        <f>B436</f>
        <v>77.17</v>
      </c>
      <c r="C443" s="44">
        <f t="shared" ref="C443:Y443" si="1680">C436</f>
        <v>77.17</v>
      </c>
      <c r="D443" s="44">
        <f t="shared" si="1680"/>
        <v>77.17</v>
      </c>
      <c r="E443" s="44">
        <f t="shared" si="1680"/>
        <v>77.17</v>
      </c>
      <c r="F443" s="44">
        <f t="shared" si="1680"/>
        <v>77.17</v>
      </c>
      <c r="G443" s="44">
        <f t="shared" si="1680"/>
        <v>77.17</v>
      </c>
      <c r="H443" s="44">
        <f t="shared" si="1680"/>
        <v>77.17</v>
      </c>
      <c r="I443" s="44">
        <f t="shared" si="1680"/>
        <v>77.17</v>
      </c>
      <c r="J443" s="44">
        <f t="shared" si="1680"/>
        <v>77.17</v>
      </c>
      <c r="K443" s="44">
        <f t="shared" si="1680"/>
        <v>77.17</v>
      </c>
      <c r="L443" s="44">
        <f t="shared" si="1680"/>
        <v>77.17</v>
      </c>
      <c r="M443" s="44">
        <f t="shared" si="1680"/>
        <v>77.17</v>
      </c>
      <c r="N443" s="44">
        <f t="shared" si="1680"/>
        <v>77.17</v>
      </c>
      <c r="O443" s="44">
        <f t="shared" si="1680"/>
        <v>77.17</v>
      </c>
      <c r="P443" s="44">
        <f t="shared" si="1680"/>
        <v>77.17</v>
      </c>
      <c r="Q443" s="44">
        <f t="shared" si="1680"/>
        <v>77.17</v>
      </c>
      <c r="R443" s="44">
        <f t="shared" si="1680"/>
        <v>77.17</v>
      </c>
      <c r="S443" s="44">
        <f t="shared" si="1680"/>
        <v>77.17</v>
      </c>
      <c r="T443" s="44">
        <f t="shared" si="1680"/>
        <v>77.17</v>
      </c>
      <c r="U443" s="44">
        <f t="shared" si="1680"/>
        <v>77.17</v>
      </c>
      <c r="V443" s="44">
        <f t="shared" si="1680"/>
        <v>77.17</v>
      </c>
      <c r="W443" s="44">
        <f t="shared" si="1680"/>
        <v>77.17</v>
      </c>
      <c r="X443" s="44">
        <f t="shared" si="1680"/>
        <v>77.17</v>
      </c>
      <c r="Y443" s="45">
        <f t="shared" si="1680"/>
        <v>77.17</v>
      </c>
    </row>
    <row r="444" spans="1:25" outlineLevel="1" x14ac:dyDescent="0.2">
      <c r="A444" s="182" t="s">
        <v>3</v>
      </c>
      <c r="B444" s="44">
        <f t="shared" ref="B444:Y444" si="1681">B437</f>
        <v>2395.83</v>
      </c>
      <c r="C444" s="44">
        <f t="shared" si="1681"/>
        <v>2395.83</v>
      </c>
      <c r="D444" s="44">
        <f t="shared" si="1681"/>
        <v>2395.83</v>
      </c>
      <c r="E444" s="44">
        <f t="shared" si="1681"/>
        <v>2395.83</v>
      </c>
      <c r="F444" s="44">
        <f t="shared" si="1681"/>
        <v>2395.83</v>
      </c>
      <c r="G444" s="44">
        <f t="shared" si="1681"/>
        <v>2395.83</v>
      </c>
      <c r="H444" s="44">
        <f t="shared" si="1681"/>
        <v>2395.83</v>
      </c>
      <c r="I444" s="44">
        <f t="shared" si="1681"/>
        <v>2395.83</v>
      </c>
      <c r="J444" s="44">
        <f t="shared" si="1681"/>
        <v>2395.83</v>
      </c>
      <c r="K444" s="44">
        <f t="shared" si="1681"/>
        <v>2395.83</v>
      </c>
      <c r="L444" s="44">
        <f t="shared" si="1681"/>
        <v>2395.83</v>
      </c>
      <c r="M444" s="44">
        <f t="shared" si="1681"/>
        <v>2395.83</v>
      </c>
      <c r="N444" s="44">
        <f t="shared" si="1681"/>
        <v>2395.83</v>
      </c>
      <c r="O444" s="44">
        <f t="shared" si="1681"/>
        <v>2395.83</v>
      </c>
      <c r="P444" s="44">
        <f t="shared" si="1681"/>
        <v>2395.83</v>
      </c>
      <c r="Q444" s="44">
        <f t="shared" si="1681"/>
        <v>2395.83</v>
      </c>
      <c r="R444" s="44">
        <f t="shared" si="1681"/>
        <v>2395.83</v>
      </c>
      <c r="S444" s="44">
        <f t="shared" si="1681"/>
        <v>2395.83</v>
      </c>
      <c r="T444" s="44">
        <f t="shared" si="1681"/>
        <v>2395.83</v>
      </c>
      <c r="U444" s="44">
        <f t="shared" si="1681"/>
        <v>2395.83</v>
      </c>
      <c r="V444" s="44">
        <f t="shared" si="1681"/>
        <v>2395.83</v>
      </c>
      <c r="W444" s="44">
        <f t="shared" si="1681"/>
        <v>2395.83</v>
      </c>
      <c r="X444" s="44">
        <f t="shared" si="1681"/>
        <v>2395.83</v>
      </c>
      <c r="Y444" s="45">
        <f t="shared" si="1681"/>
        <v>2395.83</v>
      </c>
    </row>
    <row r="445" spans="1:25" outlineLevel="1" x14ac:dyDescent="0.2">
      <c r="A445" s="182" t="s">
        <v>4</v>
      </c>
      <c r="B445" s="44">
        <f t="shared" ref="B445:Y446" si="1682">B438</f>
        <v>130.51</v>
      </c>
      <c r="C445" s="44">
        <f t="shared" si="1682"/>
        <v>130.51</v>
      </c>
      <c r="D445" s="44">
        <f t="shared" si="1682"/>
        <v>130.51</v>
      </c>
      <c r="E445" s="44">
        <f t="shared" si="1682"/>
        <v>130.51</v>
      </c>
      <c r="F445" s="44">
        <f t="shared" si="1682"/>
        <v>130.51</v>
      </c>
      <c r="G445" s="44">
        <f t="shared" si="1682"/>
        <v>130.51</v>
      </c>
      <c r="H445" s="44">
        <f t="shared" si="1682"/>
        <v>130.51</v>
      </c>
      <c r="I445" s="44">
        <f t="shared" si="1682"/>
        <v>130.51</v>
      </c>
      <c r="J445" s="44">
        <f t="shared" si="1682"/>
        <v>130.51</v>
      </c>
      <c r="K445" s="44">
        <f t="shared" si="1682"/>
        <v>130.51</v>
      </c>
      <c r="L445" s="44">
        <f t="shared" si="1682"/>
        <v>130.51</v>
      </c>
      <c r="M445" s="44">
        <f t="shared" si="1682"/>
        <v>130.51</v>
      </c>
      <c r="N445" s="44">
        <f t="shared" si="1682"/>
        <v>130.51</v>
      </c>
      <c r="O445" s="44">
        <f t="shared" si="1682"/>
        <v>130.51</v>
      </c>
      <c r="P445" s="44">
        <f t="shared" si="1682"/>
        <v>130.51</v>
      </c>
      <c r="Q445" s="44">
        <f t="shared" si="1682"/>
        <v>130.51</v>
      </c>
      <c r="R445" s="44">
        <f t="shared" si="1682"/>
        <v>130.51</v>
      </c>
      <c r="S445" s="44">
        <f t="shared" si="1682"/>
        <v>130.51</v>
      </c>
      <c r="T445" s="44">
        <f t="shared" si="1682"/>
        <v>130.51</v>
      </c>
      <c r="U445" s="44">
        <f t="shared" si="1682"/>
        <v>130.51</v>
      </c>
      <c r="V445" s="44">
        <f t="shared" si="1682"/>
        <v>130.51</v>
      </c>
      <c r="W445" s="44">
        <f t="shared" si="1682"/>
        <v>130.51</v>
      </c>
      <c r="X445" s="44">
        <f t="shared" si="1682"/>
        <v>130.51</v>
      </c>
      <c r="Y445" s="45">
        <f t="shared" si="1682"/>
        <v>130.51</v>
      </c>
    </row>
    <row r="446" spans="1:25" ht="25.5" outlineLevel="1" x14ac:dyDescent="0.2">
      <c r="A446" s="69" t="s">
        <v>179</v>
      </c>
      <c r="B446" s="209">
        <f>B439</f>
        <v>0</v>
      </c>
      <c r="C446" s="209">
        <f t="shared" si="1682"/>
        <v>0</v>
      </c>
      <c r="D446" s="209">
        <f t="shared" si="1682"/>
        <v>0</v>
      </c>
      <c r="E446" s="209">
        <f t="shared" si="1682"/>
        <v>0</v>
      </c>
      <c r="F446" s="209">
        <f t="shared" si="1682"/>
        <v>0</v>
      </c>
      <c r="G446" s="209">
        <f t="shared" si="1682"/>
        <v>0</v>
      </c>
      <c r="H446" s="209">
        <f t="shared" si="1682"/>
        <v>0</v>
      </c>
      <c r="I446" s="209">
        <f t="shared" si="1682"/>
        <v>0</v>
      </c>
      <c r="J446" s="209">
        <f t="shared" si="1682"/>
        <v>0</v>
      </c>
      <c r="K446" s="209">
        <f t="shared" si="1682"/>
        <v>0</v>
      </c>
      <c r="L446" s="209">
        <f t="shared" si="1682"/>
        <v>0</v>
      </c>
      <c r="M446" s="209">
        <f t="shared" si="1682"/>
        <v>0</v>
      </c>
      <c r="N446" s="209">
        <f t="shared" si="1682"/>
        <v>0</v>
      </c>
      <c r="O446" s="209">
        <f t="shared" si="1682"/>
        <v>0</v>
      </c>
      <c r="P446" s="209">
        <f t="shared" si="1682"/>
        <v>0</v>
      </c>
      <c r="Q446" s="209">
        <f t="shared" si="1682"/>
        <v>0</v>
      </c>
      <c r="R446" s="209">
        <f t="shared" si="1682"/>
        <v>0</v>
      </c>
      <c r="S446" s="209">
        <f t="shared" si="1682"/>
        <v>0</v>
      </c>
      <c r="T446" s="209">
        <f t="shared" si="1682"/>
        <v>0</v>
      </c>
      <c r="U446" s="209">
        <f t="shared" si="1682"/>
        <v>0</v>
      </c>
      <c r="V446" s="209">
        <f t="shared" si="1682"/>
        <v>0</v>
      </c>
      <c r="W446" s="209">
        <f t="shared" si="1682"/>
        <v>0</v>
      </c>
      <c r="X446" s="209">
        <f t="shared" si="1682"/>
        <v>0</v>
      </c>
      <c r="Y446" s="209">
        <f t="shared" si="1682"/>
        <v>0</v>
      </c>
    </row>
    <row r="447" spans="1:25" ht="15" outlineLevel="1" thickBot="1" x14ac:dyDescent="0.25">
      <c r="A447" s="183" t="s">
        <v>119</v>
      </c>
      <c r="B447" s="184">
        <f t="shared" ref="B447:Y447" si="1683">B440</f>
        <v>3.0303901600000001</v>
      </c>
      <c r="C447" s="184">
        <f t="shared" si="1683"/>
        <v>3.0303901600000001</v>
      </c>
      <c r="D447" s="184">
        <f t="shared" si="1683"/>
        <v>3.0303901600000001</v>
      </c>
      <c r="E447" s="184">
        <f t="shared" si="1683"/>
        <v>3.0303901600000001</v>
      </c>
      <c r="F447" s="184">
        <f t="shared" si="1683"/>
        <v>3.0303901600000001</v>
      </c>
      <c r="G447" s="184">
        <f t="shared" si="1683"/>
        <v>3.0303901600000001</v>
      </c>
      <c r="H447" s="184">
        <f t="shared" si="1683"/>
        <v>3.0303901600000001</v>
      </c>
      <c r="I447" s="184">
        <f t="shared" si="1683"/>
        <v>3.0303901600000001</v>
      </c>
      <c r="J447" s="184">
        <f t="shared" si="1683"/>
        <v>3.0303901600000001</v>
      </c>
      <c r="K447" s="184">
        <f t="shared" si="1683"/>
        <v>3.0303901600000001</v>
      </c>
      <c r="L447" s="184">
        <f t="shared" si="1683"/>
        <v>3.0303901600000001</v>
      </c>
      <c r="M447" s="184">
        <f t="shared" si="1683"/>
        <v>3.0303901600000001</v>
      </c>
      <c r="N447" s="184">
        <f t="shared" si="1683"/>
        <v>3.0303901600000001</v>
      </c>
      <c r="O447" s="184">
        <f t="shared" si="1683"/>
        <v>3.0303901600000001</v>
      </c>
      <c r="P447" s="184">
        <f t="shared" si="1683"/>
        <v>3.0303901600000001</v>
      </c>
      <c r="Q447" s="184">
        <f t="shared" si="1683"/>
        <v>3.0303901600000001</v>
      </c>
      <c r="R447" s="184">
        <f t="shared" si="1683"/>
        <v>3.0303901600000001</v>
      </c>
      <c r="S447" s="184">
        <f t="shared" si="1683"/>
        <v>3.0303901600000001</v>
      </c>
      <c r="T447" s="184">
        <f t="shared" si="1683"/>
        <v>3.0303901600000001</v>
      </c>
      <c r="U447" s="184">
        <f t="shared" si="1683"/>
        <v>3.0303901600000001</v>
      </c>
      <c r="V447" s="184">
        <f t="shared" si="1683"/>
        <v>3.0303901600000001</v>
      </c>
      <c r="W447" s="184">
        <f t="shared" si="1683"/>
        <v>3.0303901600000001</v>
      </c>
      <c r="X447" s="184">
        <f t="shared" si="1683"/>
        <v>3.0303901600000001</v>
      </c>
      <c r="Y447" s="185">
        <f t="shared" si="1683"/>
        <v>3.0303901600000001</v>
      </c>
    </row>
    <row r="448" spans="1:25" ht="15" thickBot="1" x14ac:dyDescent="0.25">
      <c r="A448"/>
    </row>
    <row r="449" spans="1:25" ht="15" thickBot="1" x14ac:dyDescent="0.25">
      <c r="A449" s="292" t="s">
        <v>35</v>
      </c>
      <c r="B449" s="294" t="s">
        <v>92</v>
      </c>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6"/>
    </row>
    <row r="450" spans="1:25" ht="15" thickBot="1" x14ac:dyDescent="0.25">
      <c r="A450" s="293"/>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3448.61</v>
      </c>
      <c r="C451" s="179">
        <f t="shared" ref="C451" si="1684">ROUND(SUM(C452:C457),2)</f>
        <v>3498.2</v>
      </c>
      <c r="D451" s="179">
        <f t="shared" ref="D451" si="1685">ROUND(SUM(D452:D457),2)</f>
        <v>3570.29</v>
      </c>
      <c r="E451" s="179">
        <f t="shared" ref="E451" si="1686">ROUND(SUM(E452:E457),2)</f>
        <v>3578.21</v>
      </c>
      <c r="F451" s="179">
        <f t="shared" ref="F451" si="1687">ROUND(SUM(F452:F457),2)</f>
        <v>3591.33</v>
      </c>
      <c r="G451" s="179">
        <f t="shared" ref="G451" si="1688">ROUND(SUM(G452:G457),2)</f>
        <v>3565.94</v>
      </c>
      <c r="H451" s="179">
        <f t="shared" ref="H451" si="1689">ROUND(SUM(H452:H457),2)</f>
        <v>3527.12</v>
      </c>
      <c r="I451" s="179">
        <f t="shared" ref="I451" si="1690">ROUND(SUM(I452:I457),2)</f>
        <v>3494.42</v>
      </c>
      <c r="J451" s="179">
        <f t="shared" ref="J451" si="1691">ROUND(SUM(J452:J457),2)</f>
        <v>3502.75</v>
      </c>
      <c r="K451" s="179">
        <f t="shared" ref="K451" si="1692">ROUND(SUM(K452:K457),2)</f>
        <v>3498.41</v>
      </c>
      <c r="L451" s="179">
        <f t="shared" ref="L451" si="1693">ROUND(SUM(L452:L457),2)</f>
        <v>3476.33</v>
      </c>
      <c r="M451" s="179">
        <f t="shared" ref="M451" si="1694">ROUND(SUM(M452:M457),2)</f>
        <v>3450.53</v>
      </c>
      <c r="N451" s="179">
        <f t="shared" ref="N451" si="1695">ROUND(SUM(N452:N457),2)</f>
        <v>3440.01</v>
      </c>
      <c r="O451" s="179">
        <f t="shared" ref="O451" si="1696">ROUND(SUM(O452:O457),2)</f>
        <v>3431.08</v>
      </c>
      <c r="P451" s="179">
        <f t="shared" ref="P451" si="1697">ROUND(SUM(P452:P457),2)</f>
        <v>3437.68</v>
      </c>
      <c r="Q451" s="179">
        <f t="shared" ref="Q451" si="1698">ROUND(SUM(Q452:Q457),2)</f>
        <v>3437.61</v>
      </c>
      <c r="R451" s="179">
        <f t="shared" ref="R451" si="1699">ROUND(SUM(R452:R457),2)</f>
        <v>3434.39</v>
      </c>
      <c r="S451" s="179">
        <f t="shared" ref="S451" si="1700">ROUND(SUM(S452:S457),2)</f>
        <v>3440.77</v>
      </c>
      <c r="T451" s="179">
        <f t="shared" ref="T451" si="1701">ROUND(SUM(T452:T457),2)</f>
        <v>3446.55</v>
      </c>
      <c r="U451" s="179">
        <f t="shared" ref="U451" si="1702">ROUND(SUM(U452:U457),2)</f>
        <v>3324.71</v>
      </c>
      <c r="V451" s="179">
        <f t="shared" ref="V451" si="1703">ROUND(SUM(V452:V457),2)</f>
        <v>3295.9</v>
      </c>
      <c r="W451" s="179">
        <f t="shared" ref="W451" si="1704">ROUND(SUM(W452:W457),2)</f>
        <v>3288.58</v>
      </c>
      <c r="X451" s="179">
        <f t="shared" ref="X451" si="1705">ROUND(SUM(X452:X457),2)</f>
        <v>3281.72</v>
      </c>
      <c r="Y451" s="180">
        <f>ROUND(SUM(Y452:Y457),2)</f>
        <v>3307.59</v>
      </c>
    </row>
    <row r="452" spans="1:25" ht="38.25" outlineLevel="1" x14ac:dyDescent="0.2">
      <c r="A452" s="182" t="s">
        <v>168</v>
      </c>
      <c r="B452" s="177">
        <f>B12</f>
        <v>723.52988998000001</v>
      </c>
      <c r="C452" s="177">
        <f t="shared" ref="C452:Y452" si="1706">C12</f>
        <v>773.12168002999999</v>
      </c>
      <c r="D452" s="177">
        <f t="shared" si="1706"/>
        <v>845.21386938000001</v>
      </c>
      <c r="E452" s="177">
        <f t="shared" si="1706"/>
        <v>853.12822478999999</v>
      </c>
      <c r="F452" s="177">
        <f t="shared" si="1706"/>
        <v>866.25279355999999</v>
      </c>
      <c r="G452" s="177">
        <f t="shared" si="1706"/>
        <v>840.85677553000005</v>
      </c>
      <c r="H452" s="177">
        <f t="shared" si="1706"/>
        <v>802.04128775000004</v>
      </c>
      <c r="I452" s="177">
        <f t="shared" si="1706"/>
        <v>769.33642397999995</v>
      </c>
      <c r="J452" s="177">
        <f t="shared" si="1706"/>
        <v>777.66813616000002</v>
      </c>
      <c r="K452" s="177">
        <f t="shared" si="1706"/>
        <v>773.33279519999996</v>
      </c>
      <c r="L452" s="177">
        <f t="shared" si="1706"/>
        <v>751.24538040000004</v>
      </c>
      <c r="M452" s="177">
        <f t="shared" si="1706"/>
        <v>725.44955791999996</v>
      </c>
      <c r="N452" s="177">
        <f t="shared" si="1706"/>
        <v>714.92846773999997</v>
      </c>
      <c r="O452" s="177">
        <f t="shared" si="1706"/>
        <v>706.00298797999994</v>
      </c>
      <c r="P452" s="177">
        <f t="shared" si="1706"/>
        <v>712.59770895999998</v>
      </c>
      <c r="Q452" s="177">
        <f t="shared" si="1706"/>
        <v>712.53443131999995</v>
      </c>
      <c r="R452" s="177">
        <f t="shared" si="1706"/>
        <v>709.30975058000001</v>
      </c>
      <c r="S452" s="177">
        <f t="shared" si="1706"/>
        <v>715.68615795999995</v>
      </c>
      <c r="T452" s="177">
        <f t="shared" si="1706"/>
        <v>721.47103197000001</v>
      </c>
      <c r="U452" s="177">
        <f t="shared" si="1706"/>
        <v>599.62950375000003</v>
      </c>
      <c r="V452" s="177">
        <f t="shared" si="1706"/>
        <v>570.82337273999997</v>
      </c>
      <c r="W452" s="177">
        <f t="shared" si="1706"/>
        <v>563.50014123999995</v>
      </c>
      <c r="X452" s="177">
        <f t="shared" si="1706"/>
        <v>556.63880271999994</v>
      </c>
      <c r="Y452" s="178">
        <f t="shared" si="1706"/>
        <v>582.51317898000002</v>
      </c>
    </row>
    <row r="453" spans="1:25" ht="38.25" outlineLevel="1" x14ac:dyDescent="0.2">
      <c r="A453" s="182" t="s">
        <v>72</v>
      </c>
      <c r="B453" s="44">
        <f>B443</f>
        <v>77.17</v>
      </c>
      <c r="C453" s="44">
        <f t="shared" ref="C453:Y453" si="1707">C443</f>
        <v>77.17</v>
      </c>
      <c r="D453" s="44">
        <f t="shared" si="1707"/>
        <v>77.17</v>
      </c>
      <c r="E453" s="44">
        <f t="shared" si="1707"/>
        <v>77.17</v>
      </c>
      <c r="F453" s="44">
        <f t="shared" si="1707"/>
        <v>77.17</v>
      </c>
      <c r="G453" s="44">
        <f t="shared" si="1707"/>
        <v>77.17</v>
      </c>
      <c r="H453" s="44">
        <f t="shared" si="1707"/>
        <v>77.17</v>
      </c>
      <c r="I453" s="44">
        <f t="shared" si="1707"/>
        <v>77.17</v>
      </c>
      <c r="J453" s="44">
        <f t="shared" si="1707"/>
        <v>77.17</v>
      </c>
      <c r="K453" s="44">
        <f t="shared" si="1707"/>
        <v>77.17</v>
      </c>
      <c r="L453" s="44">
        <f t="shared" si="1707"/>
        <v>77.17</v>
      </c>
      <c r="M453" s="44">
        <f t="shared" si="1707"/>
        <v>77.17</v>
      </c>
      <c r="N453" s="44">
        <f t="shared" si="1707"/>
        <v>77.17</v>
      </c>
      <c r="O453" s="44">
        <f t="shared" si="1707"/>
        <v>77.17</v>
      </c>
      <c r="P453" s="44">
        <f t="shared" si="1707"/>
        <v>77.17</v>
      </c>
      <c r="Q453" s="44">
        <f t="shared" si="1707"/>
        <v>77.17</v>
      </c>
      <c r="R453" s="44">
        <f t="shared" si="1707"/>
        <v>77.17</v>
      </c>
      <c r="S453" s="44">
        <f t="shared" si="1707"/>
        <v>77.17</v>
      </c>
      <c r="T453" s="44">
        <f t="shared" si="1707"/>
        <v>77.17</v>
      </c>
      <c r="U453" s="44">
        <f t="shared" si="1707"/>
        <v>77.17</v>
      </c>
      <c r="V453" s="44">
        <f t="shared" si="1707"/>
        <v>77.17</v>
      </c>
      <c r="W453" s="44">
        <f t="shared" si="1707"/>
        <v>77.17</v>
      </c>
      <c r="X453" s="44">
        <f t="shared" si="1707"/>
        <v>77.17</v>
      </c>
      <c r="Y453" s="45">
        <f t="shared" si="1707"/>
        <v>77.17</v>
      </c>
    </row>
    <row r="454" spans="1:25" outlineLevel="1" x14ac:dyDescent="0.2">
      <c r="A454" s="182" t="s">
        <v>3</v>
      </c>
      <c r="B454" s="44">
        <f>'1 цк'!$E$15</f>
        <v>2514.37</v>
      </c>
      <c r="C454" s="44">
        <f>B454</f>
        <v>2514.37</v>
      </c>
      <c r="D454" s="44">
        <f t="shared" ref="D454:Y454" si="1708">C454</f>
        <v>2514.37</v>
      </c>
      <c r="E454" s="44">
        <f t="shared" si="1708"/>
        <v>2514.37</v>
      </c>
      <c r="F454" s="44">
        <f t="shared" si="1708"/>
        <v>2514.37</v>
      </c>
      <c r="G454" s="44">
        <f t="shared" si="1708"/>
        <v>2514.37</v>
      </c>
      <c r="H454" s="44">
        <f t="shared" si="1708"/>
        <v>2514.37</v>
      </c>
      <c r="I454" s="44">
        <f t="shared" si="1708"/>
        <v>2514.37</v>
      </c>
      <c r="J454" s="44">
        <f t="shared" si="1708"/>
        <v>2514.37</v>
      </c>
      <c r="K454" s="44">
        <f t="shared" si="1708"/>
        <v>2514.37</v>
      </c>
      <c r="L454" s="44">
        <f t="shared" si="1708"/>
        <v>2514.37</v>
      </c>
      <c r="M454" s="44">
        <f t="shared" si="1708"/>
        <v>2514.37</v>
      </c>
      <c r="N454" s="44">
        <f t="shared" si="1708"/>
        <v>2514.37</v>
      </c>
      <c r="O454" s="44">
        <f t="shared" si="1708"/>
        <v>2514.37</v>
      </c>
      <c r="P454" s="44">
        <f t="shared" si="1708"/>
        <v>2514.37</v>
      </c>
      <c r="Q454" s="44">
        <f t="shared" si="1708"/>
        <v>2514.37</v>
      </c>
      <c r="R454" s="44">
        <f t="shared" si="1708"/>
        <v>2514.37</v>
      </c>
      <c r="S454" s="44">
        <f t="shared" si="1708"/>
        <v>2514.37</v>
      </c>
      <c r="T454" s="44">
        <f t="shared" si="1708"/>
        <v>2514.37</v>
      </c>
      <c r="U454" s="44">
        <f t="shared" si="1708"/>
        <v>2514.37</v>
      </c>
      <c r="V454" s="44">
        <f t="shared" si="1708"/>
        <v>2514.37</v>
      </c>
      <c r="W454" s="44">
        <f t="shared" si="1708"/>
        <v>2514.37</v>
      </c>
      <c r="X454" s="44">
        <f t="shared" si="1708"/>
        <v>2514.37</v>
      </c>
      <c r="Y454" s="45">
        <f t="shared" si="1708"/>
        <v>2514.37</v>
      </c>
    </row>
    <row r="455" spans="1:25" outlineLevel="1" x14ac:dyDescent="0.2">
      <c r="A455" s="182" t="s">
        <v>4</v>
      </c>
      <c r="B455" s="44">
        <f>B445</f>
        <v>130.51</v>
      </c>
      <c r="C455" s="44">
        <f t="shared" ref="C455:Y455" si="1709">C445</f>
        <v>130.51</v>
      </c>
      <c r="D455" s="44">
        <f t="shared" si="1709"/>
        <v>130.51</v>
      </c>
      <c r="E455" s="44">
        <f t="shared" si="1709"/>
        <v>130.51</v>
      </c>
      <c r="F455" s="44">
        <f t="shared" si="1709"/>
        <v>130.51</v>
      </c>
      <c r="G455" s="44">
        <f t="shared" si="1709"/>
        <v>130.51</v>
      </c>
      <c r="H455" s="44">
        <f t="shared" si="1709"/>
        <v>130.51</v>
      </c>
      <c r="I455" s="44">
        <f t="shared" si="1709"/>
        <v>130.51</v>
      </c>
      <c r="J455" s="44">
        <f t="shared" si="1709"/>
        <v>130.51</v>
      </c>
      <c r="K455" s="44">
        <f t="shared" si="1709"/>
        <v>130.51</v>
      </c>
      <c r="L455" s="44">
        <f t="shared" si="1709"/>
        <v>130.51</v>
      </c>
      <c r="M455" s="44">
        <f t="shared" si="1709"/>
        <v>130.51</v>
      </c>
      <c r="N455" s="44">
        <f t="shared" si="1709"/>
        <v>130.51</v>
      </c>
      <c r="O455" s="44">
        <f t="shared" si="1709"/>
        <v>130.51</v>
      </c>
      <c r="P455" s="44">
        <f t="shared" si="1709"/>
        <v>130.51</v>
      </c>
      <c r="Q455" s="44">
        <f t="shared" si="1709"/>
        <v>130.51</v>
      </c>
      <c r="R455" s="44">
        <f t="shared" si="1709"/>
        <v>130.51</v>
      </c>
      <c r="S455" s="44">
        <f t="shared" si="1709"/>
        <v>130.51</v>
      </c>
      <c r="T455" s="44">
        <f t="shared" si="1709"/>
        <v>130.51</v>
      </c>
      <c r="U455" s="44">
        <f t="shared" si="1709"/>
        <v>130.51</v>
      </c>
      <c r="V455" s="44">
        <f t="shared" si="1709"/>
        <v>130.51</v>
      </c>
      <c r="W455" s="44">
        <f t="shared" si="1709"/>
        <v>130.51</v>
      </c>
      <c r="X455" s="44">
        <f t="shared" si="1709"/>
        <v>130.51</v>
      </c>
      <c r="Y455" s="45">
        <f t="shared" si="1709"/>
        <v>130.51</v>
      </c>
    </row>
    <row r="456" spans="1:25" ht="25.5" outlineLevel="1" x14ac:dyDescent="0.2">
      <c r="A456" s="69" t="s">
        <v>179</v>
      </c>
      <c r="B456" s="209">
        <f>B446</f>
        <v>0</v>
      </c>
      <c r="C456" s="209">
        <f t="shared" ref="C456:Y456" si="1710">C446</f>
        <v>0</v>
      </c>
      <c r="D456" s="209">
        <f t="shared" si="1710"/>
        <v>0</v>
      </c>
      <c r="E456" s="209">
        <f t="shared" si="1710"/>
        <v>0</v>
      </c>
      <c r="F456" s="209">
        <f t="shared" si="1710"/>
        <v>0</v>
      </c>
      <c r="G456" s="209">
        <f t="shared" si="1710"/>
        <v>0</v>
      </c>
      <c r="H456" s="209">
        <f t="shared" si="1710"/>
        <v>0</v>
      </c>
      <c r="I456" s="209">
        <f t="shared" si="1710"/>
        <v>0</v>
      </c>
      <c r="J456" s="209">
        <f t="shared" si="1710"/>
        <v>0</v>
      </c>
      <c r="K456" s="209">
        <f t="shared" si="1710"/>
        <v>0</v>
      </c>
      <c r="L456" s="209">
        <f t="shared" si="1710"/>
        <v>0</v>
      </c>
      <c r="M456" s="209">
        <f t="shared" si="1710"/>
        <v>0</v>
      </c>
      <c r="N456" s="209">
        <f t="shared" si="1710"/>
        <v>0</v>
      </c>
      <c r="O456" s="209">
        <f t="shared" si="1710"/>
        <v>0</v>
      </c>
      <c r="P456" s="209">
        <f t="shared" si="1710"/>
        <v>0</v>
      </c>
      <c r="Q456" s="209">
        <f t="shared" si="1710"/>
        <v>0</v>
      </c>
      <c r="R456" s="209">
        <f t="shared" si="1710"/>
        <v>0</v>
      </c>
      <c r="S456" s="209">
        <f t="shared" si="1710"/>
        <v>0</v>
      </c>
      <c r="T456" s="209">
        <f t="shared" si="1710"/>
        <v>0</v>
      </c>
      <c r="U456" s="209">
        <f t="shared" si="1710"/>
        <v>0</v>
      </c>
      <c r="V456" s="209">
        <f t="shared" si="1710"/>
        <v>0</v>
      </c>
      <c r="W456" s="209">
        <f t="shared" si="1710"/>
        <v>0</v>
      </c>
      <c r="X456" s="209">
        <f t="shared" si="1710"/>
        <v>0</v>
      </c>
      <c r="Y456" s="209">
        <f t="shared" si="1710"/>
        <v>0</v>
      </c>
    </row>
    <row r="457" spans="1:25" ht="15" outlineLevel="1" thickBot="1" x14ac:dyDescent="0.25">
      <c r="A457" s="183" t="s">
        <v>119</v>
      </c>
      <c r="B457" s="184">
        <f>B447</f>
        <v>3.0303901600000001</v>
      </c>
      <c r="C457" s="184">
        <f t="shared" ref="C457:Y457" si="1711">C447</f>
        <v>3.0303901600000001</v>
      </c>
      <c r="D457" s="184">
        <f t="shared" si="1711"/>
        <v>3.0303901600000001</v>
      </c>
      <c r="E457" s="184">
        <f t="shared" si="1711"/>
        <v>3.0303901600000001</v>
      </c>
      <c r="F457" s="184">
        <f t="shared" si="1711"/>
        <v>3.0303901600000001</v>
      </c>
      <c r="G457" s="184">
        <f t="shared" si="1711"/>
        <v>3.0303901600000001</v>
      </c>
      <c r="H457" s="184">
        <f t="shared" si="1711"/>
        <v>3.0303901600000001</v>
      </c>
      <c r="I457" s="184">
        <f t="shared" si="1711"/>
        <v>3.0303901600000001</v>
      </c>
      <c r="J457" s="184">
        <f t="shared" si="1711"/>
        <v>3.0303901600000001</v>
      </c>
      <c r="K457" s="184">
        <f t="shared" si="1711"/>
        <v>3.0303901600000001</v>
      </c>
      <c r="L457" s="184">
        <f t="shared" si="1711"/>
        <v>3.0303901600000001</v>
      </c>
      <c r="M457" s="184">
        <f t="shared" si="1711"/>
        <v>3.0303901600000001</v>
      </c>
      <c r="N457" s="184">
        <f t="shared" si="1711"/>
        <v>3.0303901600000001</v>
      </c>
      <c r="O457" s="184">
        <f t="shared" si="1711"/>
        <v>3.0303901600000001</v>
      </c>
      <c r="P457" s="184">
        <f t="shared" si="1711"/>
        <v>3.0303901600000001</v>
      </c>
      <c r="Q457" s="184">
        <f t="shared" si="1711"/>
        <v>3.0303901600000001</v>
      </c>
      <c r="R457" s="184">
        <f t="shared" si="1711"/>
        <v>3.0303901600000001</v>
      </c>
      <c r="S457" s="184">
        <f t="shared" si="1711"/>
        <v>3.0303901600000001</v>
      </c>
      <c r="T457" s="184">
        <f t="shared" si="1711"/>
        <v>3.0303901600000001</v>
      </c>
      <c r="U457" s="184">
        <f t="shared" si="1711"/>
        <v>3.0303901600000001</v>
      </c>
      <c r="V457" s="184">
        <f t="shared" si="1711"/>
        <v>3.0303901600000001</v>
      </c>
      <c r="W457" s="184">
        <f t="shared" si="1711"/>
        <v>3.0303901600000001</v>
      </c>
      <c r="X457" s="184">
        <f t="shared" si="1711"/>
        <v>3.0303901600000001</v>
      </c>
      <c r="Y457" s="185">
        <f t="shared" si="1711"/>
        <v>3.0303901600000001</v>
      </c>
    </row>
    <row r="458" spans="1:25" x14ac:dyDescent="0.2">
      <c r="A458" s="181">
        <v>2</v>
      </c>
      <c r="B458" s="179">
        <f>ROUND(SUM(B459:B464),2)</f>
        <v>3379.11</v>
      </c>
      <c r="C458" s="179">
        <f t="shared" ref="C458" si="1712">ROUND(SUM(C459:C464),2)</f>
        <v>3466.61</v>
      </c>
      <c r="D458" s="179">
        <f t="shared" ref="D458" si="1713">ROUND(SUM(D459:D464),2)</f>
        <v>3514.37</v>
      </c>
      <c r="E458" s="179">
        <f t="shared" ref="E458" si="1714">ROUND(SUM(E459:E464),2)</f>
        <v>3529.49</v>
      </c>
      <c r="F458" s="179">
        <f t="shared" ref="F458" si="1715">ROUND(SUM(F459:F464),2)</f>
        <v>3532.27</v>
      </c>
      <c r="G458" s="179">
        <f t="shared" ref="G458" si="1716">ROUND(SUM(G459:G464),2)</f>
        <v>3520.82</v>
      </c>
      <c r="H458" s="179">
        <f t="shared" ref="H458" si="1717">ROUND(SUM(H459:H464),2)</f>
        <v>3475.1</v>
      </c>
      <c r="I458" s="179">
        <f t="shared" ref="I458" si="1718">ROUND(SUM(I459:I464),2)</f>
        <v>3444.68</v>
      </c>
      <c r="J458" s="179">
        <f t="shared" ref="J458" si="1719">ROUND(SUM(J459:J464),2)</f>
        <v>3463.59</v>
      </c>
      <c r="K458" s="179">
        <f t="shared" ref="K458" si="1720">ROUND(SUM(K459:K464),2)</f>
        <v>3454.7</v>
      </c>
      <c r="L458" s="179">
        <f t="shared" ref="L458" si="1721">ROUND(SUM(L459:L464),2)</f>
        <v>3435.88</v>
      </c>
      <c r="M458" s="179">
        <f t="shared" ref="M458" si="1722">ROUND(SUM(M459:M464),2)</f>
        <v>3441.09</v>
      </c>
      <c r="N458" s="179">
        <f t="shared" ref="N458" si="1723">ROUND(SUM(N459:N464),2)</f>
        <v>3424.45</v>
      </c>
      <c r="O458" s="179">
        <f t="shared" ref="O458" si="1724">ROUND(SUM(O459:O464),2)</f>
        <v>3408.52</v>
      </c>
      <c r="P458" s="179">
        <f t="shared" ref="P458" si="1725">ROUND(SUM(P459:P464),2)</f>
        <v>3416.45</v>
      </c>
      <c r="Q458" s="179">
        <f t="shared" ref="Q458" si="1726">ROUND(SUM(Q459:Q464),2)</f>
        <v>3412.73</v>
      </c>
      <c r="R458" s="179">
        <f t="shared" ref="R458" si="1727">ROUND(SUM(R459:R464),2)</f>
        <v>3397.13</v>
      </c>
      <c r="S458" s="179">
        <f t="shared" ref="S458" si="1728">ROUND(SUM(S459:S464),2)</f>
        <v>3407.08</v>
      </c>
      <c r="T458" s="179">
        <f t="shared" ref="T458" si="1729">ROUND(SUM(T459:T464),2)</f>
        <v>3413.66</v>
      </c>
      <c r="U458" s="179">
        <f t="shared" ref="U458" si="1730">ROUND(SUM(U459:U464),2)</f>
        <v>3422.36</v>
      </c>
      <c r="V458" s="179">
        <f t="shared" ref="V458" si="1731">ROUND(SUM(V459:V464),2)</f>
        <v>3430.85</v>
      </c>
      <c r="W458" s="179">
        <f t="shared" ref="W458" si="1732">ROUND(SUM(W459:W464),2)</f>
        <v>3437.39</v>
      </c>
      <c r="X458" s="179">
        <f t="shared" ref="X458" si="1733">ROUND(SUM(X459:X464),2)</f>
        <v>3424.02</v>
      </c>
      <c r="Y458" s="180">
        <f>ROUND(SUM(Y459:Y464),2)</f>
        <v>3404.13</v>
      </c>
    </row>
    <row r="459" spans="1:25" ht="38.25" outlineLevel="1" x14ac:dyDescent="0.2">
      <c r="A459" s="182" t="s">
        <v>168</v>
      </c>
      <c r="B459" s="177">
        <f>B19</f>
        <v>654.02862873000004</v>
      </c>
      <c r="C459" s="177">
        <f t="shared" ref="C459:Y459" si="1734">C19</f>
        <v>741.53126462</v>
      </c>
      <c r="D459" s="177">
        <f t="shared" si="1734"/>
        <v>789.29024986000002</v>
      </c>
      <c r="E459" s="177">
        <f t="shared" si="1734"/>
        <v>804.40774297999997</v>
      </c>
      <c r="F459" s="177">
        <f t="shared" si="1734"/>
        <v>807.18568701000004</v>
      </c>
      <c r="G459" s="177">
        <f t="shared" si="1734"/>
        <v>795.73932518000004</v>
      </c>
      <c r="H459" s="177">
        <f t="shared" si="1734"/>
        <v>750.01632300000006</v>
      </c>
      <c r="I459" s="177">
        <f t="shared" si="1734"/>
        <v>719.59645095999997</v>
      </c>
      <c r="J459" s="177">
        <f t="shared" si="1734"/>
        <v>738.50778571000001</v>
      </c>
      <c r="K459" s="177">
        <f t="shared" si="1734"/>
        <v>729.61848487999998</v>
      </c>
      <c r="L459" s="177">
        <f t="shared" si="1734"/>
        <v>710.80029246000004</v>
      </c>
      <c r="M459" s="177">
        <f t="shared" si="1734"/>
        <v>716.00606087000006</v>
      </c>
      <c r="N459" s="177">
        <f t="shared" si="1734"/>
        <v>699.36644034999995</v>
      </c>
      <c r="O459" s="177">
        <f t="shared" si="1734"/>
        <v>683.44232452000006</v>
      </c>
      <c r="P459" s="177">
        <f t="shared" si="1734"/>
        <v>691.36931215000004</v>
      </c>
      <c r="Q459" s="177">
        <f t="shared" si="1734"/>
        <v>687.64808285000004</v>
      </c>
      <c r="R459" s="177">
        <f t="shared" si="1734"/>
        <v>672.05373741000005</v>
      </c>
      <c r="S459" s="177">
        <f t="shared" si="1734"/>
        <v>681.99846919000004</v>
      </c>
      <c r="T459" s="177">
        <f t="shared" si="1734"/>
        <v>688.57824038000001</v>
      </c>
      <c r="U459" s="177">
        <f t="shared" si="1734"/>
        <v>697.28243380000004</v>
      </c>
      <c r="V459" s="177">
        <f t="shared" si="1734"/>
        <v>705.77248749</v>
      </c>
      <c r="W459" s="177">
        <f t="shared" si="1734"/>
        <v>712.31140263999998</v>
      </c>
      <c r="X459" s="177">
        <f t="shared" si="1734"/>
        <v>698.94028662000005</v>
      </c>
      <c r="Y459" s="178">
        <f t="shared" si="1734"/>
        <v>679.04965770000001</v>
      </c>
    </row>
    <row r="460" spans="1:25" ht="38.25" outlineLevel="1" x14ac:dyDescent="0.2">
      <c r="A460" s="182" t="s">
        <v>72</v>
      </c>
      <c r="B460" s="44">
        <f t="shared" ref="B460:Y460" si="1735">B453</f>
        <v>77.17</v>
      </c>
      <c r="C460" s="44">
        <f t="shared" si="1735"/>
        <v>77.17</v>
      </c>
      <c r="D460" s="44">
        <f t="shared" si="1735"/>
        <v>77.17</v>
      </c>
      <c r="E460" s="44">
        <f t="shared" si="1735"/>
        <v>77.17</v>
      </c>
      <c r="F460" s="44">
        <f t="shared" si="1735"/>
        <v>77.17</v>
      </c>
      <c r="G460" s="44">
        <f t="shared" si="1735"/>
        <v>77.17</v>
      </c>
      <c r="H460" s="44">
        <f t="shared" si="1735"/>
        <v>77.17</v>
      </c>
      <c r="I460" s="44">
        <f t="shared" si="1735"/>
        <v>77.17</v>
      </c>
      <c r="J460" s="44">
        <f t="shared" si="1735"/>
        <v>77.17</v>
      </c>
      <c r="K460" s="44">
        <f t="shared" si="1735"/>
        <v>77.17</v>
      </c>
      <c r="L460" s="44">
        <f t="shared" si="1735"/>
        <v>77.17</v>
      </c>
      <c r="M460" s="44">
        <f t="shared" si="1735"/>
        <v>77.17</v>
      </c>
      <c r="N460" s="44">
        <f t="shared" si="1735"/>
        <v>77.17</v>
      </c>
      <c r="O460" s="44">
        <f t="shared" si="1735"/>
        <v>77.17</v>
      </c>
      <c r="P460" s="44">
        <f t="shared" si="1735"/>
        <v>77.17</v>
      </c>
      <c r="Q460" s="44">
        <f t="shared" si="1735"/>
        <v>77.17</v>
      </c>
      <c r="R460" s="44">
        <f t="shared" si="1735"/>
        <v>77.17</v>
      </c>
      <c r="S460" s="44">
        <f t="shared" si="1735"/>
        <v>77.17</v>
      </c>
      <c r="T460" s="44">
        <f t="shared" si="1735"/>
        <v>77.17</v>
      </c>
      <c r="U460" s="44">
        <f t="shared" si="1735"/>
        <v>77.17</v>
      </c>
      <c r="V460" s="44">
        <f t="shared" si="1735"/>
        <v>77.17</v>
      </c>
      <c r="W460" s="44">
        <f t="shared" si="1735"/>
        <v>77.17</v>
      </c>
      <c r="X460" s="44">
        <f t="shared" si="1735"/>
        <v>77.17</v>
      </c>
      <c r="Y460" s="45">
        <f t="shared" si="1735"/>
        <v>77.17</v>
      </c>
    </row>
    <row r="461" spans="1:25" outlineLevel="1" x14ac:dyDescent="0.2">
      <c r="A461" s="182" t="s">
        <v>3</v>
      </c>
      <c r="B461" s="44">
        <f t="shared" ref="B461:Y461" si="1736">B454</f>
        <v>2514.37</v>
      </c>
      <c r="C461" s="44">
        <f t="shared" si="1736"/>
        <v>2514.37</v>
      </c>
      <c r="D461" s="44">
        <f t="shared" si="1736"/>
        <v>2514.37</v>
      </c>
      <c r="E461" s="44">
        <f t="shared" si="1736"/>
        <v>2514.37</v>
      </c>
      <c r="F461" s="44">
        <f t="shared" si="1736"/>
        <v>2514.37</v>
      </c>
      <c r="G461" s="44">
        <f t="shared" si="1736"/>
        <v>2514.37</v>
      </c>
      <c r="H461" s="44">
        <f t="shared" si="1736"/>
        <v>2514.37</v>
      </c>
      <c r="I461" s="44">
        <f t="shared" si="1736"/>
        <v>2514.37</v>
      </c>
      <c r="J461" s="44">
        <f t="shared" si="1736"/>
        <v>2514.37</v>
      </c>
      <c r="K461" s="44">
        <f t="shared" si="1736"/>
        <v>2514.37</v>
      </c>
      <c r="L461" s="44">
        <f t="shared" si="1736"/>
        <v>2514.37</v>
      </c>
      <c r="M461" s="44">
        <f t="shared" si="1736"/>
        <v>2514.37</v>
      </c>
      <c r="N461" s="44">
        <f t="shared" si="1736"/>
        <v>2514.37</v>
      </c>
      <c r="O461" s="44">
        <f t="shared" si="1736"/>
        <v>2514.37</v>
      </c>
      <c r="P461" s="44">
        <f t="shared" si="1736"/>
        <v>2514.37</v>
      </c>
      <c r="Q461" s="44">
        <f t="shared" si="1736"/>
        <v>2514.37</v>
      </c>
      <c r="R461" s="44">
        <f t="shared" si="1736"/>
        <v>2514.37</v>
      </c>
      <c r="S461" s="44">
        <f t="shared" si="1736"/>
        <v>2514.37</v>
      </c>
      <c r="T461" s="44">
        <f t="shared" si="1736"/>
        <v>2514.37</v>
      </c>
      <c r="U461" s="44">
        <f t="shared" si="1736"/>
        <v>2514.37</v>
      </c>
      <c r="V461" s="44">
        <f t="shared" si="1736"/>
        <v>2514.37</v>
      </c>
      <c r="W461" s="44">
        <f t="shared" si="1736"/>
        <v>2514.37</v>
      </c>
      <c r="X461" s="44">
        <f t="shared" si="1736"/>
        <v>2514.37</v>
      </c>
      <c r="Y461" s="45">
        <f t="shared" si="1736"/>
        <v>2514.37</v>
      </c>
    </row>
    <row r="462" spans="1:25" outlineLevel="1" x14ac:dyDescent="0.2">
      <c r="A462" s="182" t="s">
        <v>4</v>
      </c>
      <c r="B462" s="44">
        <f t="shared" ref="B462:Y462" si="1737">B455</f>
        <v>130.51</v>
      </c>
      <c r="C462" s="44">
        <f t="shared" si="1737"/>
        <v>130.51</v>
      </c>
      <c r="D462" s="44">
        <f t="shared" si="1737"/>
        <v>130.51</v>
      </c>
      <c r="E462" s="44">
        <f t="shared" si="1737"/>
        <v>130.51</v>
      </c>
      <c r="F462" s="44">
        <f t="shared" si="1737"/>
        <v>130.51</v>
      </c>
      <c r="G462" s="44">
        <f t="shared" si="1737"/>
        <v>130.51</v>
      </c>
      <c r="H462" s="44">
        <f t="shared" si="1737"/>
        <v>130.51</v>
      </c>
      <c r="I462" s="44">
        <f t="shared" si="1737"/>
        <v>130.51</v>
      </c>
      <c r="J462" s="44">
        <f t="shared" si="1737"/>
        <v>130.51</v>
      </c>
      <c r="K462" s="44">
        <f t="shared" si="1737"/>
        <v>130.51</v>
      </c>
      <c r="L462" s="44">
        <f t="shared" si="1737"/>
        <v>130.51</v>
      </c>
      <c r="M462" s="44">
        <f t="shared" si="1737"/>
        <v>130.51</v>
      </c>
      <c r="N462" s="44">
        <f t="shared" si="1737"/>
        <v>130.51</v>
      </c>
      <c r="O462" s="44">
        <f t="shared" si="1737"/>
        <v>130.51</v>
      </c>
      <c r="P462" s="44">
        <f t="shared" si="1737"/>
        <v>130.51</v>
      </c>
      <c r="Q462" s="44">
        <f t="shared" si="1737"/>
        <v>130.51</v>
      </c>
      <c r="R462" s="44">
        <f t="shared" si="1737"/>
        <v>130.51</v>
      </c>
      <c r="S462" s="44">
        <f t="shared" si="1737"/>
        <v>130.51</v>
      </c>
      <c r="T462" s="44">
        <f t="shared" si="1737"/>
        <v>130.51</v>
      </c>
      <c r="U462" s="44">
        <f t="shared" si="1737"/>
        <v>130.51</v>
      </c>
      <c r="V462" s="44">
        <f t="shared" si="1737"/>
        <v>130.51</v>
      </c>
      <c r="W462" s="44">
        <f t="shared" si="1737"/>
        <v>130.51</v>
      </c>
      <c r="X462" s="44">
        <f t="shared" si="1737"/>
        <v>130.51</v>
      </c>
      <c r="Y462" s="45">
        <f t="shared" si="1737"/>
        <v>130.51</v>
      </c>
    </row>
    <row r="463" spans="1:25" ht="25.5" outlineLevel="1" x14ac:dyDescent="0.2">
      <c r="A463" s="69" t="s">
        <v>179</v>
      </c>
      <c r="B463" s="209">
        <f>B456</f>
        <v>0</v>
      </c>
      <c r="C463" s="209">
        <f t="shared" ref="C463:Y463" si="1738">C456</f>
        <v>0</v>
      </c>
      <c r="D463" s="209">
        <f t="shared" si="1738"/>
        <v>0</v>
      </c>
      <c r="E463" s="209">
        <f t="shared" si="1738"/>
        <v>0</v>
      </c>
      <c r="F463" s="209">
        <f t="shared" si="1738"/>
        <v>0</v>
      </c>
      <c r="G463" s="209">
        <f t="shared" si="1738"/>
        <v>0</v>
      </c>
      <c r="H463" s="209">
        <f t="shared" si="1738"/>
        <v>0</v>
      </c>
      <c r="I463" s="209">
        <f t="shared" si="1738"/>
        <v>0</v>
      </c>
      <c r="J463" s="209">
        <f t="shared" si="1738"/>
        <v>0</v>
      </c>
      <c r="K463" s="209">
        <f t="shared" si="1738"/>
        <v>0</v>
      </c>
      <c r="L463" s="209">
        <f t="shared" si="1738"/>
        <v>0</v>
      </c>
      <c r="M463" s="209">
        <f t="shared" si="1738"/>
        <v>0</v>
      </c>
      <c r="N463" s="209">
        <f t="shared" si="1738"/>
        <v>0</v>
      </c>
      <c r="O463" s="209">
        <f t="shared" si="1738"/>
        <v>0</v>
      </c>
      <c r="P463" s="209">
        <f t="shared" si="1738"/>
        <v>0</v>
      </c>
      <c r="Q463" s="209">
        <f t="shared" si="1738"/>
        <v>0</v>
      </c>
      <c r="R463" s="209">
        <f t="shared" si="1738"/>
        <v>0</v>
      </c>
      <c r="S463" s="209">
        <f t="shared" si="1738"/>
        <v>0</v>
      </c>
      <c r="T463" s="209">
        <f t="shared" si="1738"/>
        <v>0</v>
      </c>
      <c r="U463" s="209">
        <f t="shared" si="1738"/>
        <v>0</v>
      </c>
      <c r="V463" s="209">
        <f t="shared" si="1738"/>
        <v>0</v>
      </c>
      <c r="W463" s="209">
        <f t="shared" si="1738"/>
        <v>0</v>
      </c>
      <c r="X463" s="209">
        <f t="shared" si="1738"/>
        <v>0</v>
      </c>
      <c r="Y463" s="209">
        <f t="shared" si="1738"/>
        <v>0</v>
      </c>
    </row>
    <row r="464" spans="1:25" ht="15" outlineLevel="1" thickBot="1" x14ac:dyDescent="0.25">
      <c r="A464" s="183" t="s">
        <v>119</v>
      </c>
      <c r="B464" s="184">
        <f>B457</f>
        <v>3.0303901600000001</v>
      </c>
      <c r="C464" s="184">
        <f t="shared" ref="C464:Y464" si="1739">C457</f>
        <v>3.0303901600000001</v>
      </c>
      <c r="D464" s="184">
        <f t="shared" si="1739"/>
        <v>3.0303901600000001</v>
      </c>
      <c r="E464" s="184">
        <f t="shared" si="1739"/>
        <v>3.0303901600000001</v>
      </c>
      <c r="F464" s="184">
        <f t="shared" si="1739"/>
        <v>3.0303901600000001</v>
      </c>
      <c r="G464" s="184">
        <f t="shared" si="1739"/>
        <v>3.0303901600000001</v>
      </c>
      <c r="H464" s="184">
        <f t="shared" si="1739"/>
        <v>3.0303901600000001</v>
      </c>
      <c r="I464" s="184">
        <f t="shared" si="1739"/>
        <v>3.0303901600000001</v>
      </c>
      <c r="J464" s="184">
        <f t="shared" si="1739"/>
        <v>3.0303901600000001</v>
      </c>
      <c r="K464" s="184">
        <f t="shared" si="1739"/>
        <v>3.0303901600000001</v>
      </c>
      <c r="L464" s="184">
        <f t="shared" si="1739"/>
        <v>3.0303901600000001</v>
      </c>
      <c r="M464" s="184">
        <f t="shared" si="1739"/>
        <v>3.0303901600000001</v>
      </c>
      <c r="N464" s="184">
        <f t="shared" si="1739"/>
        <v>3.0303901600000001</v>
      </c>
      <c r="O464" s="184">
        <f t="shared" si="1739"/>
        <v>3.0303901600000001</v>
      </c>
      <c r="P464" s="184">
        <f t="shared" si="1739"/>
        <v>3.0303901600000001</v>
      </c>
      <c r="Q464" s="184">
        <f t="shared" si="1739"/>
        <v>3.0303901600000001</v>
      </c>
      <c r="R464" s="184">
        <f t="shared" si="1739"/>
        <v>3.0303901600000001</v>
      </c>
      <c r="S464" s="184">
        <f t="shared" si="1739"/>
        <v>3.0303901600000001</v>
      </c>
      <c r="T464" s="184">
        <f t="shared" si="1739"/>
        <v>3.0303901600000001</v>
      </c>
      <c r="U464" s="184">
        <f t="shared" si="1739"/>
        <v>3.0303901600000001</v>
      </c>
      <c r="V464" s="184">
        <f t="shared" si="1739"/>
        <v>3.0303901600000001</v>
      </c>
      <c r="W464" s="184">
        <f t="shared" si="1739"/>
        <v>3.0303901600000001</v>
      </c>
      <c r="X464" s="184">
        <f t="shared" si="1739"/>
        <v>3.0303901600000001</v>
      </c>
      <c r="Y464" s="185">
        <f t="shared" si="1739"/>
        <v>3.0303901600000001</v>
      </c>
    </row>
    <row r="465" spans="1:25" x14ac:dyDescent="0.2">
      <c r="A465" s="181">
        <v>3</v>
      </c>
      <c r="B465" s="179">
        <f>ROUND(SUM(B466:B471),2)</f>
        <v>3385.28</v>
      </c>
      <c r="C465" s="179">
        <f t="shared" ref="C465" si="1740">ROUND(SUM(C466:C471),2)</f>
        <v>3450.93</v>
      </c>
      <c r="D465" s="179">
        <f t="shared" ref="D465" si="1741">ROUND(SUM(D466:D471),2)</f>
        <v>3501.86</v>
      </c>
      <c r="E465" s="179">
        <f t="shared" ref="E465" si="1742">ROUND(SUM(E466:E471),2)</f>
        <v>3519.35</v>
      </c>
      <c r="F465" s="179">
        <f t="shared" ref="F465" si="1743">ROUND(SUM(F466:F471),2)</f>
        <v>3530.06</v>
      </c>
      <c r="G465" s="179">
        <f t="shared" ref="G465" si="1744">ROUND(SUM(G466:G471),2)</f>
        <v>3507.03</v>
      </c>
      <c r="H465" s="179">
        <f t="shared" ref="H465" si="1745">ROUND(SUM(H466:H471),2)</f>
        <v>3482.75</v>
      </c>
      <c r="I465" s="179">
        <f t="shared" ref="I465" si="1746">ROUND(SUM(I466:I471),2)</f>
        <v>3427.1</v>
      </c>
      <c r="J465" s="179">
        <f t="shared" ref="J465" si="1747">ROUND(SUM(J466:J471),2)</f>
        <v>3439.11</v>
      </c>
      <c r="K465" s="179">
        <f t="shared" ref="K465" si="1748">ROUND(SUM(K466:K471),2)</f>
        <v>3431.15</v>
      </c>
      <c r="L465" s="179">
        <f t="shared" ref="L465" si="1749">ROUND(SUM(L466:L471),2)</f>
        <v>3415.21</v>
      </c>
      <c r="M465" s="179">
        <f t="shared" ref="M465" si="1750">ROUND(SUM(M466:M471),2)</f>
        <v>3416.82</v>
      </c>
      <c r="N465" s="179">
        <f t="shared" ref="N465" si="1751">ROUND(SUM(N466:N471),2)</f>
        <v>3428.25</v>
      </c>
      <c r="O465" s="179">
        <f t="shared" ref="O465" si="1752">ROUND(SUM(O466:O471),2)</f>
        <v>3430.75</v>
      </c>
      <c r="P465" s="179">
        <f t="shared" ref="P465" si="1753">ROUND(SUM(P466:P471),2)</f>
        <v>3426.64</v>
      </c>
      <c r="Q465" s="179">
        <f t="shared" ref="Q465" si="1754">ROUND(SUM(Q466:Q471),2)</f>
        <v>3411.87</v>
      </c>
      <c r="R465" s="179">
        <f t="shared" ref="R465" si="1755">ROUND(SUM(R466:R471),2)</f>
        <v>3408.64</v>
      </c>
      <c r="S465" s="179">
        <f t="shared" ref="S465" si="1756">ROUND(SUM(S466:S471),2)</f>
        <v>3403.53</v>
      </c>
      <c r="T465" s="179">
        <f t="shared" ref="T465" si="1757">ROUND(SUM(T466:T471),2)</f>
        <v>3393.38</v>
      </c>
      <c r="U465" s="179">
        <f t="shared" ref="U465" si="1758">ROUND(SUM(U466:U471),2)</f>
        <v>3389.62</v>
      </c>
      <c r="V465" s="179">
        <f t="shared" ref="V465" si="1759">ROUND(SUM(V466:V471),2)</f>
        <v>3406.3</v>
      </c>
      <c r="W465" s="179">
        <f t="shared" ref="W465" si="1760">ROUND(SUM(W466:W471),2)</f>
        <v>3437.74</v>
      </c>
      <c r="X465" s="179">
        <f t="shared" ref="X465" si="1761">ROUND(SUM(X466:X471),2)</f>
        <v>3390.63</v>
      </c>
      <c r="Y465" s="180">
        <f>ROUND(SUM(Y466:Y471),2)</f>
        <v>3365.79</v>
      </c>
    </row>
    <row r="466" spans="1:25" ht="38.25" outlineLevel="1" x14ac:dyDescent="0.2">
      <c r="A466" s="182" t="s">
        <v>168</v>
      </c>
      <c r="B466" s="177">
        <f>B26</f>
        <v>660.20112332999997</v>
      </c>
      <c r="C466" s="177">
        <f t="shared" ref="C466:Y466" si="1762">C26</f>
        <v>725.84525600999996</v>
      </c>
      <c r="D466" s="177">
        <f t="shared" si="1762"/>
        <v>776.77595895000002</v>
      </c>
      <c r="E466" s="177">
        <f t="shared" si="1762"/>
        <v>794.26842328999999</v>
      </c>
      <c r="F466" s="177">
        <f t="shared" si="1762"/>
        <v>804.98098078999999</v>
      </c>
      <c r="G466" s="177">
        <f t="shared" si="1762"/>
        <v>781.94569305000005</v>
      </c>
      <c r="H466" s="177">
        <f t="shared" si="1762"/>
        <v>757.67201208999995</v>
      </c>
      <c r="I466" s="177">
        <f t="shared" si="1762"/>
        <v>702.01927284999999</v>
      </c>
      <c r="J466" s="177">
        <f t="shared" si="1762"/>
        <v>714.02588336999997</v>
      </c>
      <c r="K466" s="177">
        <f t="shared" si="1762"/>
        <v>706.07085947999997</v>
      </c>
      <c r="L466" s="177">
        <f t="shared" si="1762"/>
        <v>690.12819522999996</v>
      </c>
      <c r="M466" s="177">
        <f t="shared" si="1762"/>
        <v>691.74102916000004</v>
      </c>
      <c r="N466" s="177">
        <f t="shared" si="1762"/>
        <v>703.17288919999999</v>
      </c>
      <c r="O466" s="177">
        <f t="shared" si="1762"/>
        <v>705.66702164000003</v>
      </c>
      <c r="P466" s="177">
        <f t="shared" si="1762"/>
        <v>701.55597714999999</v>
      </c>
      <c r="Q466" s="177">
        <f t="shared" si="1762"/>
        <v>686.78904751000005</v>
      </c>
      <c r="R466" s="177">
        <f t="shared" si="1762"/>
        <v>683.56253738999999</v>
      </c>
      <c r="S466" s="177">
        <f t="shared" si="1762"/>
        <v>678.44954179000001</v>
      </c>
      <c r="T466" s="177">
        <f t="shared" si="1762"/>
        <v>668.30421403000003</v>
      </c>
      <c r="U466" s="177">
        <f t="shared" si="1762"/>
        <v>664.54273875000001</v>
      </c>
      <c r="V466" s="177">
        <f t="shared" si="1762"/>
        <v>681.22420996000005</v>
      </c>
      <c r="W466" s="177">
        <f t="shared" si="1762"/>
        <v>712.65651427</v>
      </c>
      <c r="X466" s="177">
        <f t="shared" si="1762"/>
        <v>665.54904496999995</v>
      </c>
      <c r="Y466" s="178">
        <f t="shared" si="1762"/>
        <v>640.70858336000003</v>
      </c>
    </row>
    <row r="467" spans="1:25" ht="38.25" outlineLevel="1" x14ac:dyDescent="0.2">
      <c r="A467" s="182" t="s">
        <v>72</v>
      </c>
      <c r="B467" s="44">
        <f>B460</f>
        <v>77.17</v>
      </c>
      <c r="C467" s="44">
        <f t="shared" ref="C467:Y467" si="1763">C460</f>
        <v>77.17</v>
      </c>
      <c r="D467" s="44">
        <f t="shared" si="1763"/>
        <v>77.17</v>
      </c>
      <c r="E467" s="44">
        <f t="shared" si="1763"/>
        <v>77.17</v>
      </c>
      <c r="F467" s="44">
        <f t="shared" si="1763"/>
        <v>77.17</v>
      </c>
      <c r="G467" s="44">
        <f t="shared" si="1763"/>
        <v>77.17</v>
      </c>
      <c r="H467" s="44">
        <f t="shared" si="1763"/>
        <v>77.17</v>
      </c>
      <c r="I467" s="44">
        <f t="shared" si="1763"/>
        <v>77.17</v>
      </c>
      <c r="J467" s="44">
        <f t="shared" si="1763"/>
        <v>77.17</v>
      </c>
      <c r="K467" s="44">
        <f t="shared" si="1763"/>
        <v>77.17</v>
      </c>
      <c r="L467" s="44">
        <f t="shared" si="1763"/>
        <v>77.17</v>
      </c>
      <c r="M467" s="44">
        <f t="shared" si="1763"/>
        <v>77.17</v>
      </c>
      <c r="N467" s="44">
        <f t="shared" si="1763"/>
        <v>77.17</v>
      </c>
      <c r="O467" s="44">
        <f t="shared" si="1763"/>
        <v>77.17</v>
      </c>
      <c r="P467" s="44">
        <f t="shared" si="1763"/>
        <v>77.17</v>
      </c>
      <c r="Q467" s="44">
        <f t="shared" si="1763"/>
        <v>77.17</v>
      </c>
      <c r="R467" s="44">
        <f t="shared" si="1763"/>
        <v>77.17</v>
      </c>
      <c r="S467" s="44">
        <f t="shared" si="1763"/>
        <v>77.17</v>
      </c>
      <c r="T467" s="44">
        <f t="shared" si="1763"/>
        <v>77.17</v>
      </c>
      <c r="U467" s="44">
        <f t="shared" si="1763"/>
        <v>77.17</v>
      </c>
      <c r="V467" s="44">
        <f t="shared" si="1763"/>
        <v>77.17</v>
      </c>
      <c r="W467" s="44">
        <f t="shared" si="1763"/>
        <v>77.17</v>
      </c>
      <c r="X467" s="44">
        <f t="shared" si="1763"/>
        <v>77.17</v>
      </c>
      <c r="Y467" s="45">
        <f t="shared" si="1763"/>
        <v>77.17</v>
      </c>
    </row>
    <row r="468" spans="1:25" outlineLevel="1" x14ac:dyDescent="0.2">
      <c r="A468" s="182" t="s">
        <v>3</v>
      </c>
      <c r="B468" s="44">
        <f t="shared" ref="B468:Y468" si="1764">B461</f>
        <v>2514.37</v>
      </c>
      <c r="C468" s="44">
        <f t="shared" si="1764"/>
        <v>2514.37</v>
      </c>
      <c r="D468" s="44">
        <f t="shared" si="1764"/>
        <v>2514.37</v>
      </c>
      <c r="E468" s="44">
        <f t="shared" si="1764"/>
        <v>2514.37</v>
      </c>
      <c r="F468" s="44">
        <f t="shared" si="1764"/>
        <v>2514.37</v>
      </c>
      <c r="G468" s="44">
        <f t="shared" si="1764"/>
        <v>2514.37</v>
      </c>
      <c r="H468" s="44">
        <f t="shared" si="1764"/>
        <v>2514.37</v>
      </c>
      <c r="I468" s="44">
        <f t="shared" si="1764"/>
        <v>2514.37</v>
      </c>
      <c r="J468" s="44">
        <f t="shared" si="1764"/>
        <v>2514.37</v>
      </c>
      <c r="K468" s="44">
        <f t="shared" si="1764"/>
        <v>2514.37</v>
      </c>
      <c r="L468" s="44">
        <f t="shared" si="1764"/>
        <v>2514.37</v>
      </c>
      <c r="M468" s="44">
        <f t="shared" si="1764"/>
        <v>2514.37</v>
      </c>
      <c r="N468" s="44">
        <f t="shared" si="1764"/>
        <v>2514.37</v>
      </c>
      <c r="O468" s="44">
        <f t="shared" si="1764"/>
        <v>2514.37</v>
      </c>
      <c r="P468" s="44">
        <f t="shared" si="1764"/>
        <v>2514.37</v>
      </c>
      <c r="Q468" s="44">
        <f t="shared" si="1764"/>
        <v>2514.37</v>
      </c>
      <c r="R468" s="44">
        <f t="shared" si="1764"/>
        <v>2514.37</v>
      </c>
      <c r="S468" s="44">
        <f t="shared" si="1764"/>
        <v>2514.37</v>
      </c>
      <c r="T468" s="44">
        <f t="shared" si="1764"/>
        <v>2514.37</v>
      </c>
      <c r="U468" s="44">
        <f t="shared" si="1764"/>
        <v>2514.37</v>
      </c>
      <c r="V468" s="44">
        <f t="shared" si="1764"/>
        <v>2514.37</v>
      </c>
      <c r="W468" s="44">
        <f t="shared" si="1764"/>
        <v>2514.37</v>
      </c>
      <c r="X468" s="44">
        <f t="shared" si="1764"/>
        <v>2514.37</v>
      </c>
      <c r="Y468" s="45">
        <f t="shared" si="1764"/>
        <v>2514.37</v>
      </c>
    </row>
    <row r="469" spans="1:25" outlineLevel="1" x14ac:dyDescent="0.2">
      <c r="A469" s="182" t="s">
        <v>4</v>
      </c>
      <c r="B469" s="44">
        <f t="shared" ref="B469:Y470" si="1765">B462</f>
        <v>130.51</v>
      </c>
      <c r="C469" s="44">
        <f t="shared" si="1765"/>
        <v>130.51</v>
      </c>
      <c r="D469" s="44">
        <f t="shared" si="1765"/>
        <v>130.51</v>
      </c>
      <c r="E469" s="44">
        <f t="shared" si="1765"/>
        <v>130.51</v>
      </c>
      <c r="F469" s="44">
        <f t="shared" si="1765"/>
        <v>130.51</v>
      </c>
      <c r="G469" s="44">
        <f t="shared" si="1765"/>
        <v>130.51</v>
      </c>
      <c r="H469" s="44">
        <f t="shared" si="1765"/>
        <v>130.51</v>
      </c>
      <c r="I469" s="44">
        <f t="shared" si="1765"/>
        <v>130.51</v>
      </c>
      <c r="J469" s="44">
        <f t="shared" si="1765"/>
        <v>130.51</v>
      </c>
      <c r="K469" s="44">
        <f t="shared" si="1765"/>
        <v>130.51</v>
      </c>
      <c r="L469" s="44">
        <f t="shared" si="1765"/>
        <v>130.51</v>
      </c>
      <c r="M469" s="44">
        <f t="shared" si="1765"/>
        <v>130.51</v>
      </c>
      <c r="N469" s="44">
        <f t="shared" si="1765"/>
        <v>130.51</v>
      </c>
      <c r="O469" s="44">
        <f t="shared" si="1765"/>
        <v>130.51</v>
      </c>
      <c r="P469" s="44">
        <f t="shared" si="1765"/>
        <v>130.51</v>
      </c>
      <c r="Q469" s="44">
        <f t="shared" si="1765"/>
        <v>130.51</v>
      </c>
      <c r="R469" s="44">
        <f t="shared" si="1765"/>
        <v>130.51</v>
      </c>
      <c r="S469" s="44">
        <f t="shared" si="1765"/>
        <v>130.51</v>
      </c>
      <c r="T469" s="44">
        <f t="shared" si="1765"/>
        <v>130.51</v>
      </c>
      <c r="U469" s="44">
        <f t="shared" si="1765"/>
        <v>130.51</v>
      </c>
      <c r="V469" s="44">
        <f t="shared" si="1765"/>
        <v>130.51</v>
      </c>
      <c r="W469" s="44">
        <f t="shared" si="1765"/>
        <v>130.51</v>
      </c>
      <c r="X469" s="44">
        <f t="shared" si="1765"/>
        <v>130.51</v>
      </c>
      <c r="Y469" s="45">
        <f t="shared" si="1765"/>
        <v>130.51</v>
      </c>
    </row>
    <row r="470" spans="1:25" ht="25.5" outlineLevel="1" x14ac:dyDescent="0.2">
      <c r="A470" s="69" t="s">
        <v>179</v>
      </c>
      <c r="B470" s="209">
        <f>B463</f>
        <v>0</v>
      </c>
      <c r="C470" s="209">
        <f t="shared" si="1765"/>
        <v>0</v>
      </c>
      <c r="D470" s="209">
        <f t="shared" si="1765"/>
        <v>0</v>
      </c>
      <c r="E470" s="209">
        <f t="shared" si="1765"/>
        <v>0</v>
      </c>
      <c r="F470" s="209">
        <f t="shared" si="1765"/>
        <v>0</v>
      </c>
      <c r="G470" s="209">
        <f t="shared" si="1765"/>
        <v>0</v>
      </c>
      <c r="H470" s="209">
        <f t="shared" si="1765"/>
        <v>0</v>
      </c>
      <c r="I470" s="209">
        <f t="shared" si="1765"/>
        <v>0</v>
      </c>
      <c r="J470" s="209">
        <f t="shared" si="1765"/>
        <v>0</v>
      </c>
      <c r="K470" s="209">
        <f t="shared" si="1765"/>
        <v>0</v>
      </c>
      <c r="L470" s="209">
        <f t="shared" si="1765"/>
        <v>0</v>
      </c>
      <c r="M470" s="209">
        <f t="shared" si="1765"/>
        <v>0</v>
      </c>
      <c r="N470" s="209">
        <f t="shared" si="1765"/>
        <v>0</v>
      </c>
      <c r="O470" s="209">
        <f t="shared" si="1765"/>
        <v>0</v>
      </c>
      <c r="P470" s="209">
        <f t="shared" si="1765"/>
        <v>0</v>
      </c>
      <c r="Q470" s="209">
        <f t="shared" si="1765"/>
        <v>0</v>
      </c>
      <c r="R470" s="209">
        <f t="shared" si="1765"/>
        <v>0</v>
      </c>
      <c r="S470" s="209">
        <f t="shared" si="1765"/>
        <v>0</v>
      </c>
      <c r="T470" s="209">
        <f t="shared" si="1765"/>
        <v>0</v>
      </c>
      <c r="U470" s="209">
        <f t="shared" si="1765"/>
        <v>0</v>
      </c>
      <c r="V470" s="209">
        <f t="shared" si="1765"/>
        <v>0</v>
      </c>
      <c r="W470" s="209">
        <f t="shared" si="1765"/>
        <v>0</v>
      </c>
      <c r="X470" s="209">
        <f t="shared" si="1765"/>
        <v>0</v>
      </c>
      <c r="Y470" s="209">
        <f t="shared" si="1765"/>
        <v>0</v>
      </c>
    </row>
    <row r="471" spans="1:25" ht="15" outlineLevel="1" thickBot="1" x14ac:dyDescent="0.25">
      <c r="A471" s="183" t="s">
        <v>119</v>
      </c>
      <c r="B471" s="184">
        <f t="shared" ref="B471:Y471" si="1766">B464</f>
        <v>3.0303901600000001</v>
      </c>
      <c r="C471" s="184">
        <f t="shared" si="1766"/>
        <v>3.0303901600000001</v>
      </c>
      <c r="D471" s="184">
        <f t="shared" si="1766"/>
        <v>3.0303901600000001</v>
      </c>
      <c r="E471" s="184">
        <f t="shared" si="1766"/>
        <v>3.0303901600000001</v>
      </c>
      <c r="F471" s="184">
        <f t="shared" si="1766"/>
        <v>3.0303901600000001</v>
      </c>
      <c r="G471" s="184">
        <f t="shared" si="1766"/>
        <v>3.0303901600000001</v>
      </c>
      <c r="H471" s="184">
        <f t="shared" si="1766"/>
        <v>3.0303901600000001</v>
      </c>
      <c r="I471" s="184">
        <f t="shared" si="1766"/>
        <v>3.0303901600000001</v>
      </c>
      <c r="J471" s="184">
        <f t="shared" si="1766"/>
        <v>3.0303901600000001</v>
      </c>
      <c r="K471" s="184">
        <f t="shared" si="1766"/>
        <v>3.0303901600000001</v>
      </c>
      <c r="L471" s="184">
        <f t="shared" si="1766"/>
        <v>3.0303901600000001</v>
      </c>
      <c r="M471" s="184">
        <f t="shared" si="1766"/>
        <v>3.0303901600000001</v>
      </c>
      <c r="N471" s="184">
        <f t="shared" si="1766"/>
        <v>3.0303901600000001</v>
      </c>
      <c r="O471" s="184">
        <f t="shared" si="1766"/>
        <v>3.0303901600000001</v>
      </c>
      <c r="P471" s="184">
        <f t="shared" si="1766"/>
        <v>3.0303901600000001</v>
      </c>
      <c r="Q471" s="184">
        <f t="shared" si="1766"/>
        <v>3.0303901600000001</v>
      </c>
      <c r="R471" s="184">
        <f t="shared" si="1766"/>
        <v>3.0303901600000001</v>
      </c>
      <c r="S471" s="184">
        <f t="shared" si="1766"/>
        <v>3.0303901600000001</v>
      </c>
      <c r="T471" s="184">
        <f t="shared" si="1766"/>
        <v>3.0303901600000001</v>
      </c>
      <c r="U471" s="184">
        <f t="shared" si="1766"/>
        <v>3.0303901600000001</v>
      </c>
      <c r="V471" s="184">
        <f t="shared" si="1766"/>
        <v>3.0303901600000001</v>
      </c>
      <c r="W471" s="184">
        <f t="shared" si="1766"/>
        <v>3.0303901600000001</v>
      </c>
      <c r="X471" s="184">
        <f t="shared" si="1766"/>
        <v>3.0303901600000001</v>
      </c>
      <c r="Y471" s="185">
        <f t="shared" si="1766"/>
        <v>3.0303901600000001</v>
      </c>
    </row>
    <row r="472" spans="1:25" x14ac:dyDescent="0.2">
      <c r="A472" s="181">
        <v>4</v>
      </c>
      <c r="B472" s="179">
        <f>ROUND(SUM(B473:B478),2)</f>
        <v>3415.87</v>
      </c>
      <c r="C472" s="179">
        <f t="shared" ref="C472" si="1767">ROUND(SUM(C473:C478),2)</f>
        <v>3486.68</v>
      </c>
      <c r="D472" s="179">
        <f t="shared" ref="D472" si="1768">ROUND(SUM(D473:D478),2)</f>
        <v>3531.5</v>
      </c>
      <c r="E472" s="179">
        <f t="shared" ref="E472" si="1769">ROUND(SUM(E473:E478),2)</f>
        <v>3537.68</v>
      </c>
      <c r="F472" s="179">
        <f t="shared" ref="F472" si="1770">ROUND(SUM(F473:F478),2)</f>
        <v>3552.78</v>
      </c>
      <c r="G472" s="179">
        <f t="shared" ref="G472" si="1771">ROUND(SUM(G473:G478),2)</f>
        <v>3541.07</v>
      </c>
      <c r="H472" s="179">
        <f t="shared" ref="H472" si="1772">ROUND(SUM(H473:H478),2)</f>
        <v>3504.98</v>
      </c>
      <c r="I472" s="179">
        <f t="shared" ref="I472" si="1773">ROUND(SUM(I473:I478),2)</f>
        <v>3440.62</v>
      </c>
      <c r="J472" s="179">
        <f t="shared" ref="J472" si="1774">ROUND(SUM(J473:J478),2)</f>
        <v>3437.69</v>
      </c>
      <c r="K472" s="179">
        <f t="shared" ref="K472" si="1775">ROUND(SUM(K473:K478),2)</f>
        <v>3462.48</v>
      </c>
      <c r="L472" s="179">
        <f t="shared" ref="L472" si="1776">ROUND(SUM(L473:L478),2)</f>
        <v>3434.93</v>
      </c>
      <c r="M472" s="179">
        <f t="shared" ref="M472" si="1777">ROUND(SUM(M473:M478),2)</f>
        <v>3407.42</v>
      </c>
      <c r="N472" s="179">
        <f t="shared" ref="N472" si="1778">ROUND(SUM(N473:N478),2)</f>
        <v>3396.41</v>
      </c>
      <c r="O472" s="179">
        <f t="shared" ref="O472" si="1779">ROUND(SUM(O473:O478),2)</f>
        <v>3408.88</v>
      </c>
      <c r="P472" s="179">
        <f t="shared" ref="P472" si="1780">ROUND(SUM(P473:P478),2)</f>
        <v>3408.54</v>
      </c>
      <c r="Q472" s="179">
        <f t="shared" ref="Q472" si="1781">ROUND(SUM(Q473:Q478),2)</f>
        <v>3398.52</v>
      </c>
      <c r="R472" s="179">
        <f t="shared" ref="R472" si="1782">ROUND(SUM(R473:R478),2)</f>
        <v>3398.77</v>
      </c>
      <c r="S472" s="179">
        <f t="shared" ref="S472" si="1783">ROUND(SUM(S473:S478),2)</f>
        <v>3405.69</v>
      </c>
      <c r="T472" s="179">
        <f t="shared" ref="T472" si="1784">ROUND(SUM(T473:T478),2)</f>
        <v>3404.57</v>
      </c>
      <c r="U472" s="179">
        <f t="shared" ref="U472" si="1785">ROUND(SUM(U473:U478),2)</f>
        <v>3412.88</v>
      </c>
      <c r="V472" s="179">
        <f t="shared" ref="V472" si="1786">ROUND(SUM(V473:V478),2)</f>
        <v>3427.05</v>
      </c>
      <c r="W472" s="179">
        <f t="shared" ref="W472" si="1787">ROUND(SUM(W473:W478),2)</f>
        <v>3429.92</v>
      </c>
      <c r="X472" s="179">
        <f t="shared" ref="X472" si="1788">ROUND(SUM(X473:X478),2)</f>
        <v>3398.62</v>
      </c>
      <c r="Y472" s="180">
        <f>ROUND(SUM(Y473:Y478),2)</f>
        <v>3369.54</v>
      </c>
    </row>
    <row r="473" spans="1:25" ht="38.25" outlineLevel="1" x14ac:dyDescent="0.2">
      <c r="A473" s="182" t="s">
        <v>168</v>
      </c>
      <c r="B473" s="177">
        <f>B33</f>
        <v>690.79206298999998</v>
      </c>
      <c r="C473" s="177">
        <f t="shared" ref="C473:Y473" si="1789">C33</f>
        <v>761.59965191000003</v>
      </c>
      <c r="D473" s="177">
        <f t="shared" si="1789"/>
        <v>806.42081191</v>
      </c>
      <c r="E473" s="177">
        <f t="shared" si="1789"/>
        <v>812.59473596999999</v>
      </c>
      <c r="F473" s="177">
        <f t="shared" si="1789"/>
        <v>827.69727280999996</v>
      </c>
      <c r="G473" s="177">
        <f t="shared" si="1789"/>
        <v>815.99394595000001</v>
      </c>
      <c r="H473" s="177">
        <f t="shared" si="1789"/>
        <v>779.90255320999995</v>
      </c>
      <c r="I473" s="177">
        <f t="shared" si="1789"/>
        <v>715.54319670999996</v>
      </c>
      <c r="J473" s="177">
        <f t="shared" si="1789"/>
        <v>712.6111545</v>
      </c>
      <c r="K473" s="177">
        <f t="shared" si="1789"/>
        <v>737.40058357999999</v>
      </c>
      <c r="L473" s="177">
        <f t="shared" si="1789"/>
        <v>709.84666553</v>
      </c>
      <c r="M473" s="177">
        <f t="shared" si="1789"/>
        <v>682.34122031000004</v>
      </c>
      <c r="N473" s="177">
        <f t="shared" si="1789"/>
        <v>671.33312881999996</v>
      </c>
      <c r="O473" s="177">
        <f t="shared" si="1789"/>
        <v>683.79958427999998</v>
      </c>
      <c r="P473" s="177">
        <f t="shared" si="1789"/>
        <v>683.45487786000001</v>
      </c>
      <c r="Q473" s="177">
        <f t="shared" si="1789"/>
        <v>673.44425812999998</v>
      </c>
      <c r="R473" s="177">
        <f t="shared" si="1789"/>
        <v>673.69048926000005</v>
      </c>
      <c r="S473" s="177">
        <f t="shared" si="1789"/>
        <v>680.60666128000003</v>
      </c>
      <c r="T473" s="177">
        <f t="shared" si="1789"/>
        <v>679.49413150999999</v>
      </c>
      <c r="U473" s="177">
        <f t="shared" si="1789"/>
        <v>687.79684730999998</v>
      </c>
      <c r="V473" s="177">
        <f t="shared" si="1789"/>
        <v>701.97363527000005</v>
      </c>
      <c r="W473" s="177">
        <f t="shared" si="1789"/>
        <v>704.84418329000005</v>
      </c>
      <c r="X473" s="177">
        <f t="shared" si="1789"/>
        <v>673.53786604000004</v>
      </c>
      <c r="Y473" s="178">
        <f t="shared" si="1789"/>
        <v>644.45645806000005</v>
      </c>
    </row>
    <row r="474" spans="1:25" ht="38.25" outlineLevel="1" x14ac:dyDescent="0.2">
      <c r="A474" s="182" t="s">
        <v>72</v>
      </c>
      <c r="B474" s="44">
        <f>B467</f>
        <v>77.17</v>
      </c>
      <c r="C474" s="44">
        <f t="shared" ref="C474:Y474" si="1790">C467</f>
        <v>77.17</v>
      </c>
      <c r="D474" s="44">
        <f t="shared" si="1790"/>
        <v>77.17</v>
      </c>
      <c r="E474" s="44">
        <f t="shared" si="1790"/>
        <v>77.17</v>
      </c>
      <c r="F474" s="44">
        <f t="shared" si="1790"/>
        <v>77.17</v>
      </c>
      <c r="G474" s="44">
        <f t="shared" si="1790"/>
        <v>77.17</v>
      </c>
      <c r="H474" s="44">
        <f t="shared" si="1790"/>
        <v>77.17</v>
      </c>
      <c r="I474" s="44">
        <f t="shared" si="1790"/>
        <v>77.17</v>
      </c>
      <c r="J474" s="44">
        <f t="shared" si="1790"/>
        <v>77.17</v>
      </c>
      <c r="K474" s="44">
        <f t="shared" si="1790"/>
        <v>77.17</v>
      </c>
      <c r="L474" s="44">
        <f t="shared" si="1790"/>
        <v>77.17</v>
      </c>
      <c r="M474" s="44">
        <f t="shared" si="1790"/>
        <v>77.17</v>
      </c>
      <c r="N474" s="44">
        <f t="shared" si="1790"/>
        <v>77.17</v>
      </c>
      <c r="O474" s="44">
        <f t="shared" si="1790"/>
        <v>77.17</v>
      </c>
      <c r="P474" s="44">
        <f t="shared" si="1790"/>
        <v>77.17</v>
      </c>
      <c r="Q474" s="44">
        <f t="shared" si="1790"/>
        <v>77.17</v>
      </c>
      <c r="R474" s="44">
        <f t="shared" si="1790"/>
        <v>77.17</v>
      </c>
      <c r="S474" s="44">
        <f t="shared" si="1790"/>
        <v>77.17</v>
      </c>
      <c r="T474" s="44">
        <f t="shared" si="1790"/>
        <v>77.17</v>
      </c>
      <c r="U474" s="44">
        <f t="shared" si="1790"/>
        <v>77.17</v>
      </c>
      <c r="V474" s="44">
        <f t="shared" si="1790"/>
        <v>77.17</v>
      </c>
      <c r="W474" s="44">
        <f t="shared" si="1790"/>
        <v>77.17</v>
      </c>
      <c r="X474" s="44">
        <f t="shared" si="1790"/>
        <v>77.17</v>
      </c>
      <c r="Y474" s="45">
        <f t="shared" si="1790"/>
        <v>77.17</v>
      </c>
    </row>
    <row r="475" spans="1:25" outlineLevel="1" x14ac:dyDescent="0.2">
      <c r="A475" s="182" t="s">
        <v>3</v>
      </c>
      <c r="B475" s="44">
        <f t="shared" ref="B475:Y475" si="1791">B468</f>
        <v>2514.37</v>
      </c>
      <c r="C475" s="44">
        <f t="shared" si="1791"/>
        <v>2514.37</v>
      </c>
      <c r="D475" s="44">
        <f t="shared" si="1791"/>
        <v>2514.37</v>
      </c>
      <c r="E475" s="44">
        <f t="shared" si="1791"/>
        <v>2514.37</v>
      </c>
      <c r="F475" s="44">
        <f t="shared" si="1791"/>
        <v>2514.37</v>
      </c>
      <c r="G475" s="44">
        <f t="shared" si="1791"/>
        <v>2514.37</v>
      </c>
      <c r="H475" s="44">
        <f t="shared" si="1791"/>
        <v>2514.37</v>
      </c>
      <c r="I475" s="44">
        <f t="shared" si="1791"/>
        <v>2514.37</v>
      </c>
      <c r="J475" s="44">
        <f t="shared" si="1791"/>
        <v>2514.37</v>
      </c>
      <c r="K475" s="44">
        <f t="shared" si="1791"/>
        <v>2514.37</v>
      </c>
      <c r="L475" s="44">
        <f t="shared" si="1791"/>
        <v>2514.37</v>
      </c>
      <c r="M475" s="44">
        <f t="shared" si="1791"/>
        <v>2514.37</v>
      </c>
      <c r="N475" s="44">
        <f t="shared" si="1791"/>
        <v>2514.37</v>
      </c>
      <c r="O475" s="44">
        <f t="shared" si="1791"/>
        <v>2514.37</v>
      </c>
      <c r="P475" s="44">
        <f t="shared" si="1791"/>
        <v>2514.37</v>
      </c>
      <c r="Q475" s="44">
        <f t="shared" si="1791"/>
        <v>2514.37</v>
      </c>
      <c r="R475" s="44">
        <f t="shared" si="1791"/>
        <v>2514.37</v>
      </c>
      <c r="S475" s="44">
        <f t="shared" si="1791"/>
        <v>2514.37</v>
      </c>
      <c r="T475" s="44">
        <f t="shared" si="1791"/>
        <v>2514.37</v>
      </c>
      <c r="U475" s="44">
        <f t="shared" si="1791"/>
        <v>2514.37</v>
      </c>
      <c r="V475" s="44">
        <f t="shared" si="1791"/>
        <v>2514.37</v>
      </c>
      <c r="W475" s="44">
        <f t="shared" si="1791"/>
        <v>2514.37</v>
      </c>
      <c r="X475" s="44">
        <f t="shared" si="1791"/>
        <v>2514.37</v>
      </c>
      <c r="Y475" s="45">
        <f t="shared" si="1791"/>
        <v>2514.37</v>
      </c>
    </row>
    <row r="476" spans="1:25" outlineLevel="1" x14ac:dyDescent="0.2">
      <c r="A476" s="182" t="s">
        <v>4</v>
      </c>
      <c r="B476" s="44">
        <f t="shared" ref="B476:Y477" si="1792">B469</f>
        <v>130.51</v>
      </c>
      <c r="C476" s="44">
        <f t="shared" si="1792"/>
        <v>130.51</v>
      </c>
      <c r="D476" s="44">
        <f t="shared" si="1792"/>
        <v>130.51</v>
      </c>
      <c r="E476" s="44">
        <f t="shared" si="1792"/>
        <v>130.51</v>
      </c>
      <c r="F476" s="44">
        <f t="shared" si="1792"/>
        <v>130.51</v>
      </c>
      <c r="G476" s="44">
        <f t="shared" si="1792"/>
        <v>130.51</v>
      </c>
      <c r="H476" s="44">
        <f t="shared" si="1792"/>
        <v>130.51</v>
      </c>
      <c r="I476" s="44">
        <f t="shared" si="1792"/>
        <v>130.51</v>
      </c>
      <c r="J476" s="44">
        <f t="shared" si="1792"/>
        <v>130.51</v>
      </c>
      <c r="K476" s="44">
        <f t="shared" si="1792"/>
        <v>130.51</v>
      </c>
      <c r="L476" s="44">
        <f t="shared" si="1792"/>
        <v>130.51</v>
      </c>
      <c r="M476" s="44">
        <f t="shared" si="1792"/>
        <v>130.51</v>
      </c>
      <c r="N476" s="44">
        <f t="shared" si="1792"/>
        <v>130.51</v>
      </c>
      <c r="O476" s="44">
        <f t="shared" si="1792"/>
        <v>130.51</v>
      </c>
      <c r="P476" s="44">
        <f t="shared" si="1792"/>
        <v>130.51</v>
      </c>
      <c r="Q476" s="44">
        <f t="shared" si="1792"/>
        <v>130.51</v>
      </c>
      <c r="R476" s="44">
        <f t="shared" si="1792"/>
        <v>130.51</v>
      </c>
      <c r="S476" s="44">
        <f t="shared" si="1792"/>
        <v>130.51</v>
      </c>
      <c r="T476" s="44">
        <f t="shared" si="1792"/>
        <v>130.51</v>
      </c>
      <c r="U476" s="44">
        <f t="shared" si="1792"/>
        <v>130.51</v>
      </c>
      <c r="V476" s="44">
        <f t="shared" si="1792"/>
        <v>130.51</v>
      </c>
      <c r="W476" s="44">
        <f t="shared" si="1792"/>
        <v>130.51</v>
      </c>
      <c r="X476" s="44">
        <f t="shared" si="1792"/>
        <v>130.51</v>
      </c>
      <c r="Y476" s="45">
        <f t="shared" si="1792"/>
        <v>130.51</v>
      </c>
    </row>
    <row r="477" spans="1:25" ht="25.5" outlineLevel="1" x14ac:dyDescent="0.2">
      <c r="A477" s="69" t="s">
        <v>179</v>
      </c>
      <c r="B477" s="209">
        <f>B470</f>
        <v>0</v>
      </c>
      <c r="C477" s="209">
        <f t="shared" si="1792"/>
        <v>0</v>
      </c>
      <c r="D477" s="209">
        <f t="shared" si="1792"/>
        <v>0</v>
      </c>
      <c r="E477" s="209">
        <f t="shared" si="1792"/>
        <v>0</v>
      </c>
      <c r="F477" s="209">
        <f t="shared" si="1792"/>
        <v>0</v>
      </c>
      <c r="G477" s="209">
        <f t="shared" si="1792"/>
        <v>0</v>
      </c>
      <c r="H477" s="209">
        <f t="shared" si="1792"/>
        <v>0</v>
      </c>
      <c r="I477" s="209">
        <f t="shared" si="1792"/>
        <v>0</v>
      </c>
      <c r="J477" s="209">
        <f t="shared" si="1792"/>
        <v>0</v>
      </c>
      <c r="K477" s="209">
        <f t="shared" si="1792"/>
        <v>0</v>
      </c>
      <c r="L477" s="209">
        <f t="shared" si="1792"/>
        <v>0</v>
      </c>
      <c r="M477" s="209">
        <f t="shared" si="1792"/>
        <v>0</v>
      </c>
      <c r="N477" s="209">
        <f t="shared" si="1792"/>
        <v>0</v>
      </c>
      <c r="O477" s="209">
        <f t="shared" si="1792"/>
        <v>0</v>
      </c>
      <c r="P477" s="209">
        <f t="shared" si="1792"/>
        <v>0</v>
      </c>
      <c r="Q477" s="209">
        <f t="shared" si="1792"/>
        <v>0</v>
      </c>
      <c r="R477" s="209">
        <f t="shared" si="1792"/>
        <v>0</v>
      </c>
      <c r="S477" s="209">
        <f t="shared" si="1792"/>
        <v>0</v>
      </c>
      <c r="T477" s="209">
        <f t="shared" si="1792"/>
        <v>0</v>
      </c>
      <c r="U477" s="209">
        <f t="shared" si="1792"/>
        <v>0</v>
      </c>
      <c r="V477" s="209">
        <f t="shared" si="1792"/>
        <v>0</v>
      </c>
      <c r="W477" s="209">
        <f t="shared" si="1792"/>
        <v>0</v>
      </c>
      <c r="X477" s="209">
        <f t="shared" si="1792"/>
        <v>0</v>
      </c>
      <c r="Y477" s="209">
        <f t="shared" si="1792"/>
        <v>0</v>
      </c>
    </row>
    <row r="478" spans="1:25" ht="15" outlineLevel="1" thickBot="1" x14ac:dyDescent="0.25">
      <c r="A478" s="183" t="s">
        <v>119</v>
      </c>
      <c r="B478" s="184">
        <f t="shared" ref="B478:Y478" si="1793">B471</f>
        <v>3.0303901600000001</v>
      </c>
      <c r="C478" s="184">
        <f t="shared" si="1793"/>
        <v>3.0303901600000001</v>
      </c>
      <c r="D478" s="184">
        <f t="shared" si="1793"/>
        <v>3.0303901600000001</v>
      </c>
      <c r="E478" s="184">
        <f t="shared" si="1793"/>
        <v>3.0303901600000001</v>
      </c>
      <c r="F478" s="184">
        <f t="shared" si="1793"/>
        <v>3.0303901600000001</v>
      </c>
      <c r="G478" s="184">
        <f t="shared" si="1793"/>
        <v>3.0303901600000001</v>
      </c>
      <c r="H478" s="184">
        <f t="shared" si="1793"/>
        <v>3.0303901600000001</v>
      </c>
      <c r="I478" s="184">
        <f t="shared" si="1793"/>
        <v>3.0303901600000001</v>
      </c>
      <c r="J478" s="184">
        <f t="shared" si="1793"/>
        <v>3.0303901600000001</v>
      </c>
      <c r="K478" s="184">
        <f t="shared" si="1793"/>
        <v>3.0303901600000001</v>
      </c>
      <c r="L478" s="184">
        <f t="shared" si="1793"/>
        <v>3.0303901600000001</v>
      </c>
      <c r="M478" s="184">
        <f t="shared" si="1793"/>
        <v>3.0303901600000001</v>
      </c>
      <c r="N478" s="184">
        <f t="shared" si="1793"/>
        <v>3.0303901600000001</v>
      </c>
      <c r="O478" s="184">
        <f t="shared" si="1793"/>
        <v>3.0303901600000001</v>
      </c>
      <c r="P478" s="184">
        <f t="shared" si="1793"/>
        <v>3.0303901600000001</v>
      </c>
      <c r="Q478" s="184">
        <f t="shared" si="1793"/>
        <v>3.0303901600000001</v>
      </c>
      <c r="R478" s="184">
        <f t="shared" si="1793"/>
        <v>3.0303901600000001</v>
      </c>
      <c r="S478" s="184">
        <f t="shared" si="1793"/>
        <v>3.0303901600000001</v>
      </c>
      <c r="T478" s="184">
        <f t="shared" si="1793"/>
        <v>3.0303901600000001</v>
      </c>
      <c r="U478" s="184">
        <f t="shared" si="1793"/>
        <v>3.0303901600000001</v>
      </c>
      <c r="V478" s="184">
        <f t="shared" si="1793"/>
        <v>3.0303901600000001</v>
      </c>
      <c r="W478" s="184">
        <f t="shared" si="1793"/>
        <v>3.0303901600000001</v>
      </c>
      <c r="X478" s="184">
        <f t="shared" si="1793"/>
        <v>3.0303901600000001</v>
      </c>
      <c r="Y478" s="185">
        <f t="shared" si="1793"/>
        <v>3.0303901600000001</v>
      </c>
    </row>
    <row r="479" spans="1:25" x14ac:dyDescent="0.2">
      <c r="A479" s="181">
        <v>5</v>
      </c>
      <c r="B479" s="179">
        <f>ROUND(SUM(B480:B485),2)</f>
        <v>3282.38</v>
      </c>
      <c r="C479" s="179">
        <f t="shared" ref="C479" si="1794">ROUND(SUM(C480:C485),2)</f>
        <v>3361.51</v>
      </c>
      <c r="D479" s="179">
        <f t="shared" ref="D479" si="1795">ROUND(SUM(D480:D485),2)</f>
        <v>3401.46</v>
      </c>
      <c r="E479" s="179">
        <f t="shared" ref="E479" si="1796">ROUND(SUM(E480:E485),2)</f>
        <v>3406.27</v>
      </c>
      <c r="F479" s="179">
        <f t="shared" ref="F479" si="1797">ROUND(SUM(F480:F485),2)</f>
        <v>3412.25</v>
      </c>
      <c r="G479" s="179">
        <f t="shared" ref="G479" si="1798">ROUND(SUM(G480:G485),2)</f>
        <v>3420.97</v>
      </c>
      <c r="H479" s="179">
        <f t="shared" ref="H479" si="1799">ROUND(SUM(H480:H485),2)</f>
        <v>3417.88</v>
      </c>
      <c r="I479" s="179">
        <f t="shared" ref="I479" si="1800">ROUND(SUM(I480:I485),2)</f>
        <v>3400.11</v>
      </c>
      <c r="J479" s="179">
        <f t="shared" ref="J479" si="1801">ROUND(SUM(J480:J485),2)</f>
        <v>3392.83</v>
      </c>
      <c r="K479" s="179">
        <f t="shared" ref="K479" si="1802">ROUND(SUM(K480:K485),2)</f>
        <v>3400.46</v>
      </c>
      <c r="L479" s="179">
        <f t="shared" ref="L479" si="1803">ROUND(SUM(L480:L485),2)</f>
        <v>3391</v>
      </c>
      <c r="M479" s="179">
        <f t="shared" ref="M479" si="1804">ROUND(SUM(M480:M485),2)</f>
        <v>3392.1</v>
      </c>
      <c r="N479" s="179">
        <f t="shared" ref="N479" si="1805">ROUND(SUM(N480:N485),2)</f>
        <v>3381.95</v>
      </c>
      <c r="O479" s="179">
        <f t="shared" ref="O479" si="1806">ROUND(SUM(O480:O485),2)</f>
        <v>3394.74</v>
      </c>
      <c r="P479" s="179">
        <f t="shared" ref="P479" si="1807">ROUND(SUM(P480:P485),2)</f>
        <v>3405.71</v>
      </c>
      <c r="Q479" s="179">
        <f t="shared" ref="Q479" si="1808">ROUND(SUM(Q480:Q485),2)</f>
        <v>3404.33</v>
      </c>
      <c r="R479" s="179">
        <f t="shared" ref="R479" si="1809">ROUND(SUM(R480:R485),2)</f>
        <v>3401.1</v>
      </c>
      <c r="S479" s="179">
        <f t="shared" ref="S479" si="1810">ROUND(SUM(S480:S485),2)</f>
        <v>3400.92</v>
      </c>
      <c r="T479" s="179">
        <f t="shared" ref="T479" si="1811">ROUND(SUM(T480:T485),2)</f>
        <v>3380.17</v>
      </c>
      <c r="U479" s="179">
        <f t="shared" ref="U479" si="1812">ROUND(SUM(U480:U485),2)</f>
        <v>3405.55</v>
      </c>
      <c r="V479" s="179">
        <f t="shared" ref="V479" si="1813">ROUND(SUM(V480:V485),2)</f>
        <v>3386.69</v>
      </c>
      <c r="W479" s="179">
        <f t="shared" ref="W479" si="1814">ROUND(SUM(W480:W485),2)</f>
        <v>3436.19</v>
      </c>
      <c r="X479" s="179">
        <f t="shared" ref="X479" si="1815">ROUND(SUM(X480:X485),2)</f>
        <v>3401.05</v>
      </c>
      <c r="Y479" s="180">
        <f>ROUND(SUM(Y480:Y485),2)</f>
        <v>3399.42</v>
      </c>
    </row>
    <row r="480" spans="1:25" ht="38.25" outlineLevel="1" x14ac:dyDescent="0.2">
      <c r="A480" s="182" t="s">
        <v>168</v>
      </c>
      <c r="B480" s="177">
        <f>B40</f>
        <v>557.29672453000001</v>
      </c>
      <c r="C480" s="177">
        <f t="shared" ref="C480:Y480" si="1816">C40</f>
        <v>636.42479063999997</v>
      </c>
      <c r="D480" s="177">
        <f t="shared" si="1816"/>
        <v>676.38339647999999</v>
      </c>
      <c r="E480" s="177">
        <f t="shared" si="1816"/>
        <v>681.19366088000004</v>
      </c>
      <c r="F480" s="177">
        <f t="shared" si="1816"/>
        <v>687.16942101999996</v>
      </c>
      <c r="G480" s="177">
        <f t="shared" si="1816"/>
        <v>695.89051393</v>
      </c>
      <c r="H480" s="177">
        <f t="shared" si="1816"/>
        <v>692.80279125000004</v>
      </c>
      <c r="I480" s="177">
        <f t="shared" si="1816"/>
        <v>675.02629866999996</v>
      </c>
      <c r="J480" s="177">
        <f t="shared" si="1816"/>
        <v>667.75247998999998</v>
      </c>
      <c r="K480" s="177">
        <f t="shared" si="1816"/>
        <v>675.37613723000004</v>
      </c>
      <c r="L480" s="177">
        <f t="shared" si="1816"/>
        <v>665.91857656000002</v>
      </c>
      <c r="M480" s="177">
        <f t="shared" si="1816"/>
        <v>667.02363514000001</v>
      </c>
      <c r="N480" s="177">
        <f t="shared" si="1816"/>
        <v>656.86835554000004</v>
      </c>
      <c r="O480" s="177">
        <f t="shared" si="1816"/>
        <v>669.65793896000002</v>
      </c>
      <c r="P480" s="177">
        <f t="shared" si="1816"/>
        <v>680.6279591</v>
      </c>
      <c r="Q480" s="177">
        <f t="shared" si="1816"/>
        <v>679.24761406000005</v>
      </c>
      <c r="R480" s="177">
        <f t="shared" si="1816"/>
        <v>676.02162434000002</v>
      </c>
      <c r="S480" s="177">
        <f t="shared" si="1816"/>
        <v>675.83836439000004</v>
      </c>
      <c r="T480" s="177">
        <f t="shared" si="1816"/>
        <v>655.08993200999998</v>
      </c>
      <c r="U480" s="177">
        <f t="shared" si="1816"/>
        <v>680.46489341999995</v>
      </c>
      <c r="V480" s="177">
        <f t="shared" si="1816"/>
        <v>661.60641285999998</v>
      </c>
      <c r="W480" s="177">
        <f t="shared" si="1816"/>
        <v>711.11325173</v>
      </c>
      <c r="X480" s="177">
        <f t="shared" si="1816"/>
        <v>675.97091594000005</v>
      </c>
      <c r="Y480" s="178">
        <f t="shared" si="1816"/>
        <v>674.33815360999995</v>
      </c>
    </row>
    <row r="481" spans="1:25" ht="38.25" outlineLevel="1" x14ac:dyDescent="0.2">
      <c r="A481" s="182" t="s">
        <v>72</v>
      </c>
      <c r="B481" s="44">
        <f>B474</f>
        <v>77.17</v>
      </c>
      <c r="C481" s="44">
        <f t="shared" ref="C481:Y481" si="1817">C474</f>
        <v>77.17</v>
      </c>
      <c r="D481" s="44">
        <f t="shared" si="1817"/>
        <v>77.17</v>
      </c>
      <c r="E481" s="44">
        <f t="shared" si="1817"/>
        <v>77.17</v>
      </c>
      <c r="F481" s="44">
        <f t="shared" si="1817"/>
        <v>77.17</v>
      </c>
      <c r="G481" s="44">
        <f t="shared" si="1817"/>
        <v>77.17</v>
      </c>
      <c r="H481" s="44">
        <f t="shared" si="1817"/>
        <v>77.17</v>
      </c>
      <c r="I481" s="44">
        <f t="shared" si="1817"/>
        <v>77.17</v>
      </c>
      <c r="J481" s="44">
        <f t="shared" si="1817"/>
        <v>77.17</v>
      </c>
      <c r="K481" s="44">
        <f t="shared" si="1817"/>
        <v>77.17</v>
      </c>
      <c r="L481" s="44">
        <f t="shared" si="1817"/>
        <v>77.17</v>
      </c>
      <c r="M481" s="44">
        <f t="shared" si="1817"/>
        <v>77.17</v>
      </c>
      <c r="N481" s="44">
        <f t="shared" si="1817"/>
        <v>77.17</v>
      </c>
      <c r="O481" s="44">
        <f t="shared" si="1817"/>
        <v>77.17</v>
      </c>
      <c r="P481" s="44">
        <f t="shared" si="1817"/>
        <v>77.17</v>
      </c>
      <c r="Q481" s="44">
        <f t="shared" si="1817"/>
        <v>77.17</v>
      </c>
      <c r="R481" s="44">
        <f t="shared" si="1817"/>
        <v>77.17</v>
      </c>
      <c r="S481" s="44">
        <f t="shared" si="1817"/>
        <v>77.17</v>
      </c>
      <c r="T481" s="44">
        <f t="shared" si="1817"/>
        <v>77.17</v>
      </c>
      <c r="U481" s="44">
        <f t="shared" si="1817"/>
        <v>77.17</v>
      </c>
      <c r="V481" s="44">
        <f t="shared" si="1817"/>
        <v>77.17</v>
      </c>
      <c r="W481" s="44">
        <f t="shared" si="1817"/>
        <v>77.17</v>
      </c>
      <c r="X481" s="44">
        <f t="shared" si="1817"/>
        <v>77.17</v>
      </c>
      <c r="Y481" s="45">
        <f t="shared" si="1817"/>
        <v>77.17</v>
      </c>
    </row>
    <row r="482" spans="1:25" outlineLevel="1" x14ac:dyDescent="0.2">
      <c r="A482" s="182" t="s">
        <v>3</v>
      </c>
      <c r="B482" s="44">
        <f t="shared" ref="B482:Y482" si="1818">B475</f>
        <v>2514.37</v>
      </c>
      <c r="C482" s="44">
        <f t="shared" si="1818"/>
        <v>2514.37</v>
      </c>
      <c r="D482" s="44">
        <f t="shared" si="1818"/>
        <v>2514.37</v>
      </c>
      <c r="E482" s="44">
        <f t="shared" si="1818"/>
        <v>2514.37</v>
      </c>
      <c r="F482" s="44">
        <f t="shared" si="1818"/>
        <v>2514.37</v>
      </c>
      <c r="G482" s="44">
        <f t="shared" si="1818"/>
        <v>2514.37</v>
      </c>
      <c r="H482" s="44">
        <f t="shared" si="1818"/>
        <v>2514.37</v>
      </c>
      <c r="I482" s="44">
        <f t="shared" si="1818"/>
        <v>2514.37</v>
      </c>
      <c r="J482" s="44">
        <f t="shared" si="1818"/>
        <v>2514.37</v>
      </c>
      <c r="K482" s="44">
        <f t="shared" si="1818"/>
        <v>2514.37</v>
      </c>
      <c r="L482" s="44">
        <f t="shared" si="1818"/>
        <v>2514.37</v>
      </c>
      <c r="M482" s="44">
        <f t="shared" si="1818"/>
        <v>2514.37</v>
      </c>
      <c r="N482" s="44">
        <f t="shared" si="1818"/>
        <v>2514.37</v>
      </c>
      <c r="O482" s="44">
        <f t="shared" si="1818"/>
        <v>2514.37</v>
      </c>
      <c r="P482" s="44">
        <f t="shared" si="1818"/>
        <v>2514.37</v>
      </c>
      <c r="Q482" s="44">
        <f t="shared" si="1818"/>
        <v>2514.37</v>
      </c>
      <c r="R482" s="44">
        <f t="shared" si="1818"/>
        <v>2514.37</v>
      </c>
      <c r="S482" s="44">
        <f t="shared" si="1818"/>
        <v>2514.37</v>
      </c>
      <c r="T482" s="44">
        <f t="shared" si="1818"/>
        <v>2514.37</v>
      </c>
      <c r="U482" s="44">
        <f t="shared" si="1818"/>
        <v>2514.37</v>
      </c>
      <c r="V482" s="44">
        <f t="shared" si="1818"/>
        <v>2514.37</v>
      </c>
      <c r="W482" s="44">
        <f t="shared" si="1818"/>
        <v>2514.37</v>
      </c>
      <c r="X482" s="44">
        <f t="shared" si="1818"/>
        <v>2514.37</v>
      </c>
      <c r="Y482" s="45">
        <f t="shared" si="1818"/>
        <v>2514.37</v>
      </c>
    </row>
    <row r="483" spans="1:25" outlineLevel="1" x14ac:dyDescent="0.2">
      <c r="A483" s="182" t="s">
        <v>4</v>
      </c>
      <c r="B483" s="44">
        <f t="shared" ref="B483:Y484" si="1819">B476</f>
        <v>130.51</v>
      </c>
      <c r="C483" s="44">
        <f t="shared" si="1819"/>
        <v>130.51</v>
      </c>
      <c r="D483" s="44">
        <f t="shared" si="1819"/>
        <v>130.51</v>
      </c>
      <c r="E483" s="44">
        <f t="shared" si="1819"/>
        <v>130.51</v>
      </c>
      <c r="F483" s="44">
        <f t="shared" si="1819"/>
        <v>130.51</v>
      </c>
      <c r="G483" s="44">
        <f t="shared" si="1819"/>
        <v>130.51</v>
      </c>
      <c r="H483" s="44">
        <f t="shared" si="1819"/>
        <v>130.51</v>
      </c>
      <c r="I483" s="44">
        <f t="shared" si="1819"/>
        <v>130.51</v>
      </c>
      <c r="J483" s="44">
        <f t="shared" si="1819"/>
        <v>130.51</v>
      </c>
      <c r="K483" s="44">
        <f t="shared" si="1819"/>
        <v>130.51</v>
      </c>
      <c r="L483" s="44">
        <f t="shared" si="1819"/>
        <v>130.51</v>
      </c>
      <c r="M483" s="44">
        <f t="shared" si="1819"/>
        <v>130.51</v>
      </c>
      <c r="N483" s="44">
        <f t="shared" si="1819"/>
        <v>130.51</v>
      </c>
      <c r="O483" s="44">
        <f t="shared" si="1819"/>
        <v>130.51</v>
      </c>
      <c r="P483" s="44">
        <f t="shared" si="1819"/>
        <v>130.51</v>
      </c>
      <c r="Q483" s="44">
        <f t="shared" si="1819"/>
        <v>130.51</v>
      </c>
      <c r="R483" s="44">
        <f t="shared" si="1819"/>
        <v>130.51</v>
      </c>
      <c r="S483" s="44">
        <f t="shared" si="1819"/>
        <v>130.51</v>
      </c>
      <c r="T483" s="44">
        <f t="shared" si="1819"/>
        <v>130.51</v>
      </c>
      <c r="U483" s="44">
        <f t="shared" si="1819"/>
        <v>130.51</v>
      </c>
      <c r="V483" s="44">
        <f t="shared" si="1819"/>
        <v>130.51</v>
      </c>
      <c r="W483" s="44">
        <f t="shared" si="1819"/>
        <v>130.51</v>
      </c>
      <c r="X483" s="44">
        <f t="shared" si="1819"/>
        <v>130.51</v>
      </c>
      <c r="Y483" s="45">
        <f t="shared" si="1819"/>
        <v>130.51</v>
      </c>
    </row>
    <row r="484" spans="1:25" ht="25.5" outlineLevel="1" x14ac:dyDescent="0.2">
      <c r="A484" s="69" t="s">
        <v>179</v>
      </c>
      <c r="B484" s="209">
        <f>B477</f>
        <v>0</v>
      </c>
      <c r="C484" s="209">
        <f t="shared" si="1819"/>
        <v>0</v>
      </c>
      <c r="D484" s="209">
        <f t="shared" si="1819"/>
        <v>0</v>
      </c>
      <c r="E484" s="209">
        <f t="shared" si="1819"/>
        <v>0</v>
      </c>
      <c r="F484" s="209">
        <f t="shared" si="1819"/>
        <v>0</v>
      </c>
      <c r="G484" s="209">
        <f t="shared" si="1819"/>
        <v>0</v>
      </c>
      <c r="H484" s="209">
        <f t="shared" si="1819"/>
        <v>0</v>
      </c>
      <c r="I484" s="209">
        <f t="shared" si="1819"/>
        <v>0</v>
      </c>
      <c r="J484" s="209">
        <f t="shared" si="1819"/>
        <v>0</v>
      </c>
      <c r="K484" s="209">
        <f t="shared" si="1819"/>
        <v>0</v>
      </c>
      <c r="L484" s="209">
        <f t="shared" si="1819"/>
        <v>0</v>
      </c>
      <c r="M484" s="209">
        <f t="shared" si="1819"/>
        <v>0</v>
      </c>
      <c r="N484" s="209">
        <f t="shared" si="1819"/>
        <v>0</v>
      </c>
      <c r="O484" s="209">
        <f t="shared" si="1819"/>
        <v>0</v>
      </c>
      <c r="P484" s="209">
        <f t="shared" si="1819"/>
        <v>0</v>
      </c>
      <c r="Q484" s="209">
        <f t="shared" si="1819"/>
        <v>0</v>
      </c>
      <c r="R484" s="209">
        <f t="shared" si="1819"/>
        <v>0</v>
      </c>
      <c r="S484" s="209">
        <f t="shared" si="1819"/>
        <v>0</v>
      </c>
      <c r="T484" s="209">
        <f t="shared" si="1819"/>
        <v>0</v>
      </c>
      <c r="U484" s="209">
        <f t="shared" si="1819"/>
        <v>0</v>
      </c>
      <c r="V484" s="209">
        <f t="shared" si="1819"/>
        <v>0</v>
      </c>
      <c r="W484" s="209">
        <f t="shared" si="1819"/>
        <v>0</v>
      </c>
      <c r="X484" s="209">
        <f t="shared" si="1819"/>
        <v>0</v>
      </c>
      <c r="Y484" s="209">
        <f t="shared" si="1819"/>
        <v>0</v>
      </c>
    </row>
    <row r="485" spans="1:25" ht="15" outlineLevel="1" thickBot="1" x14ac:dyDescent="0.25">
      <c r="A485" s="183" t="s">
        <v>119</v>
      </c>
      <c r="B485" s="184">
        <f t="shared" ref="B485:Y485" si="1820">B478</f>
        <v>3.0303901600000001</v>
      </c>
      <c r="C485" s="184">
        <f t="shared" si="1820"/>
        <v>3.0303901600000001</v>
      </c>
      <c r="D485" s="184">
        <f t="shared" si="1820"/>
        <v>3.0303901600000001</v>
      </c>
      <c r="E485" s="184">
        <f t="shared" si="1820"/>
        <v>3.0303901600000001</v>
      </c>
      <c r="F485" s="184">
        <f t="shared" si="1820"/>
        <v>3.0303901600000001</v>
      </c>
      <c r="G485" s="184">
        <f t="shared" si="1820"/>
        <v>3.0303901600000001</v>
      </c>
      <c r="H485" s="184">
        <f t="shared" si="1820"/>
        <v>3.0303901600000001</v>
      </c>
      <c r="I485" s="184">
        <f t="shared" si="1820"/>
        <v>3.0303901600000001</v>
      </c>
      <c r="J485" s="184">
        <f t="shared" si="1820"/>
        <v>3.0303901600000001</v>
      </c>
      <c r="K485" s="184">
        <f t="shared" si="1820"/>
        <v>3.0303901600000001</v>
      </c>
      <c r="L485" s="184">
        <f t="shared" si="1820"/>
        <v>3.0303901600000001</v>
      </c>
      <c r="M485" s="184">
        <f t="shared" si="1820"/>
        <v>3.0303901600000001</v>
      </c>
      <c r="N485" s="184">
        <f t="shared" si="1820"/>
        <v>3.0303901600000001</v>
      </c>
      <c r="O485" s="184">
        <f t="shared" si="1820"/>
        <v>3.0303901600000001</v>
      </c>
      <c r="P485" s="184">
        <f t="shared" si="1820"/>
        <v>3.0303901600000001</v>
      </c>
      <c r="Q485" s="184">
        <f t="shared" si="1820"/>
        <v>3.0303901600000001</v>
      </c>
      <c r="R485" s="184">
        <f t="shared" si="1820"/>
        <v>3.0303901600000001</v>
      </c>
      <c r="S485" s="184">
        <f t="shared" si="1820"/>
        <v>3.0303901600000001</v>
      </c>
      <c r="T485" s="184">
        <f t="shared" si="1820"/>
        <v>3.0303901600000001</v>
      </c>
      <c r="U485" s="184">
        <f t="shared" si="1820"/>
        <v>3.0303901600000001</v>
      </c>
      <c r="V485" s="184">
        <f t="shared" si="1820"/>
        <v>3.0303901600000001</v>
      </c>
      <c r="W485" s="184">
        <f t="shared" si="1820"/>
        <v>3.0303901600000001</v>
      </c>
      <c r="X485" s="184">
        <f t="shared" si="1820"/>
        <v>3.0303901600000001</v>
      </c>
      <c r="Y485" s="185">
        <f t="shared" si="1820"/>
        <v>3.0303901600000001</v>
      </c>
    </row>
    <row r="486" spans="1:25" x14ac:dyDescent="0.2">
      <c r="A486" s="181">
        <v>6</v>
      </c>
      <c r="B486" s="179">
        <f>ROUND(SUM(B487:B492),2)</f>
        <v>3452.67</v>
      </c>
      <c r="C486" s="179">
        <f t="shared" ref="C486" si="1821">ROUND(SUM(C487:C492),2)</f>
        <v>3512.17</v>
      </c>
      <c r="D486" s="179">
        <f t="shared" ref="D486" si="1822">ROUND(SUM(D487:D492),2)</f>
        <v>3536.55</v>
      </c>
      <c r="E486" s="179">
        <f t="shared" ref="E486" si="1823">ROUND(SUM(E487:E492),2)</f>
        <v>3564.85</v>
      </c>
      <c r="F486" s="179">
        <f t="shared" ref="F486" si="1824">ROUND(SUM(F487:F492),2)</f>
        <v>3569.34</v>
      </c>
      <c r="G486" s="179">
        <f t="shared" ref="G486" si="1825">ROUND(SUM(G487:G492),2)</f>
        <v>3584.88</v>
      </c>
      <c r="H486" s="179">
        <f t="shared" ref="H486" si="1826">ROUND(SUM(H487:H492),2)</f>
        <v>3544.02</v>
      </c>
      <c r="I486" s="179">
        <f t="shared" ref="I486" si="1827">ROUND(SUM(I487:I492),2)</f>
        <v>3480.73</v>
      </c>
      <c r="J486" s="179">
        <f t="shared" ref="J486" si="1828">ROUND(SUM(J487:J492),2)</f>
        <v>3381.2</v>
      </c>
      <c r="K486" s="179">
        <f t="shared" ref="K486" si="1829">ROUND(SUM(K487:K492),2)</f>
        <v>3353.98</v>
      </c>
      <c r="L486" s="179">
        <f t="shared" ref="L486" si="1830">ROUND(SUM(L487:L492),2)</f>
        <v>3368.65</v>
      </c>
      <c r="M486" s="179">
        <f t="shared" ref="M486" si="1831">ROUND(SUM(M487:M492),2)</f>
        <v>3359.98</v>
      </c>
      <c r="N486" s="179">
        <f t="shared" ref="N486" si="1832">ROUND(SUM(N487:N492),2)</f>
        <v>3359.3</v>
      </c>
      <c r="O486" s="179">
        <f t="shared" ref="O486" si="1833">ROUND(SUM(O487:O492),2)</f>
        <v>3356.69</v>
      </c>
      <c r="P486" s="179">
        <f t="shared" ref="P486" si="1834">ROUND(SUM(P487:P492),2)</f>
        <v>3352.15</v>
      </c>
      <c r="Q486" s="179">
        <f t="shared" ref="Q486" si="1835">ROUND(SUM(Q487:Q492),2)</f>
        <v>3353.09</v>
      </c>
      <c r="R486" s="179">
        <f t="shared" ref="R486" si="1836">ROUND(SUM(R487:R492),2)</f>
        <v>3337.18</v>
      </c>
      <c r="S486" s="179">
        <f t="shared" ref="S486" si="1837">ROUND(SUM(S487:S492),2)</f>
        <v>3332.32</v>
      </c>
      <c r="T486" s="179">
        <f t="shared" ref="T486" si="1838">ROUND(SUM(T487:T492),2)</f>
        <v>3339.85</v>
      </c>
      <c r="U486" s="179">
        <f t="shared" ref="U486" si="1839">ROUND(SUM(U487:U492),2)</f>
        <v>3332.14</v>
      </c>
      <c r="V486" s="179">
        <f t="shared" ref="V486" si="1840">ROUND(SUM(V487:V492),2)</f>
        <v>3328.39</v>
      </c>
      <c r="W486" s="179">
        <f t="shared" ref="W486" si="1841">ROUND(SUM(W487:W492),2)</f>
        <v>3390.88</v>
      </c>
      <c r="X486" s="179">
        <f t="shared" ref="X486" si="1842">ROUND(SUM(X487:X492),2)</f>
        <v>3359.75</v>
      </c>
      <c r="Y486" s="180">
        <f>ROUND(SUM(Y487:Y492),2)</f>
        <v>3400</v>
      </c>
    </row>
    <row r="487" spans="1:25" ht="38.25" outlineLevel="1" x14ac:dyDescent="0.2">
      <c r="A487" s="182" t="s">
        <v>168</v>
      </c>
      <c r="B487" s="177">
        <f>B47</f>
        <v>727.58549843000003</v>
      </c>
      <c r="C487" s="177">
        <f t="shared" ref="C487:Y487" si="1843">C47</f>
        <v>787.0885389</v>
      </c>
      <c r="D487" s="177">
        <f t="shared" si="1843"/>
        <v>811.46908673999997</v>
      </c>
      <c r="E487" s="177">
        <f t="shared" si="1843"/>
        <v>839.76667691</v>
      </c>
      <c r="F487" s="177">
        <f t="shared" si="1843"/>
        <v>844.26410954000005</v>
      </c>
      <c r="G487" s="177">
        <f t="shared" si="1843"/>
        <v>859.80134941999995</v>
      </c>
      <c r="H487" s="177">
        <f t="shared" si="1843"/>
        <v>818.94261841000002</v>
      </c>
      <c r="I487" s="177">
        <f t="shared" si="1843"/>
        <v>755.65170233000003</v>
      </c>
      <c r="J487" s="177">
        <f t="shared" si="1843"/>
        <v>656.11906435000003</v>
      </c>
      <c r="K487" s="177">
        <f t="shared" si="1843"/>
        <v>628.89820278000002</v>
      </c>
      <c r="L487" s="177">
        <f t="shared" si="1843"/>
        <v>643.56499059999999</v>
      </c>
      <c r="M487" s="177">
        <f t="shared" si="1843"/>
        <v>634.89644604</v>
      </c>
      <c r="N487" s="177">
        <f t="shared" si="1843"/>
        <v>634.22340068000005</v>
      </c>
      <c r="O487" s="177">
        <f t="shared" si="1843"/>
        <v>631.60694341999999</v>
      </c>
      <c r="P487" s="177">
        <f t="shared" si="1843"/>
        <v>627.06647855000006</v>
      </c>
      <c r="Q487" s="177">
        <f t="shared" si="1843"/>
        <v>628.01432389000001</v>
      </c>
      <c r="R487" s="177">
        <f t="shared" si="1843"/>
        <v>612.09881901000006</v>
      </c>
      <c r="S487" s="177">
        <f t="shared" si="1843"/>
        <v>607.23664699999995</v>
      </c>
      <c r="T487" s="177">
        <f t="shared" si="1843"/>
        <v>614.77337552999995</v>
      </c>
      <c r="U487" s="177">
        <f t="shared" si="1843"/>
        <v>607.06428330000006</v>
      </c>
      <c r="V487" s="177">
        <f t="shared" si="1843"/>
        <v>603.30618684000001</v>
      </c>
      <c r="W487" s="177">
        <f t="shared" si="1843"/>
        <v>665.79833927000004</v>
      </c>
      <c r="X487" s="177">
        <f t="shared" si="1843"/>
        <v>634.66745800000001</v>
      </c>
      <c r="Y487" s="178">
        <f t="shared" si="1843"/>
        <v>674.92419626000003</v>
      </c>
    </row>
    <row r="488" spans="1:25" ht="38.25" outlineLevel="1" x14ac:dyDescent="0.2">
      <c r="A488" s="182" t="s">
        <v>72</v>
      </c>
      <c r="B488" s="44">
        <f>B481</f>
        <v>77.17</v>
      </c>
      <c r="C488" s="44">
        <f t="shared" ref="C488:Y488" si="1844">C481</f>
        <v>77.17</v>
      </c>
      <c r="D488" s="44">
        <f t="shared" si="1844"/>
        <v>77.17</v>
      </c>
      <c r="E488" s="44">
        <f t="shared" si="1844"/>
        <v>77.17</v>
      </c>
      <c r="F488" s="44">
        <f t="shared" si="1844"/>
        <v>77.17</v>
      </c>
      <c r="G488" s="44">
        <f t="shared" si="1844"/>
        <v>77.17</v>
      </c>
      <c r="H488" s="44">
        <f t="shared" si="1844"/>
        <v>77.17</v>
      </c>
      <c r="I488" s="44">
        <f t="shared" si="1844"/>
        <v>77.17</v>
      </c>
      <c r="J488" s="44">
        <f t="shared" si="1844"/>
        <v>77.17</v>
      </c>
      <c r="K488" s="44">
        <f t="shared" si="1844"/>
        <v>77.17</v>
      </c>
      <c r="L488" s="44">
        <f t="shared" si="1844"/>
        <v>77.17</v>
      </c>
      <c r="M488" s="44">
        <f t="shared" si="1844"/>
        <v>77.17</v>
      </c>
      <c r="N488" s="44">
        <f t="shared" si="1844"/>
        <v>77.17</v>
      </c>
      <c r="O488" s="44">
        <f t="shared" si="1844"/>
        <v>77.17</v>
      </c>
      <c r="P488" s="44">
        <f t="shared" si="1844"/>
        <v>77.17</v>
      </c>
      <c r="Q488" s="44">
        <f t="shared" si="1844"/>
        <v>77.17</v>
      </c>
      <c r="R488" s="44">
        <f t="shared" si="1844"/>
        <v>77.17</v>
      </c>
      <c r="S488" s="44">
        <f t="shared" si="1844"/>
        <v>77.17</v>
      </c>
      <c r="T488" s="44">
        <f t="shared" si="1844"/>
        <v>77.17</v>
      </c>
      <c r="U488" s="44">
        <f t="shared" si="1844"/>
        <v>77.17</v>
      </c>
      <c r="V488" s="44">
        <f t="shared" si="1844"/>
        <v>77.17</v>
      </c>
      <c r="W488" s="44">
        <f t="shared" si="1844"/>
        <v>77.17</v>
      </c>
      <c r="X488" s="44">
        <f t="shared" si="1844"/>
        <v>77.17</v>
      </c>
      <c r="Y488" s="45">
        <f t="shared" si="1844"/>
        <v>77.17</v>
      </c>
    </row>
    <row r="489" spans="1:25" outlineLevel="1" x14ac:dyDescent="0.2">
      <c r="A489" s="182" t="s">
        <v>3</v>
      </c>
      <c r="B489" s="44">
        <f t="shared" ref="B489:Y489" si="1845">B482</f>
        <v>2514.37</v>
      </c>
      <c r="C489" s="44">
        <f t="shared" si="1845"/>
        <v>2514.37</v>
      </c>
      <c r="D489" s="44">
        <f t="shared" si="1845"/>
        <v>2514.37</v>
      </c>
      <c r="E489" s="44">
        <f t="shared" si="1845"/>
        <v>2514.37</v>
      </c>
      <c r="F489" s="44">
        <f t="shared" si="1845"/>
        <v>2514.37</v>
      </c>
      <c r="G489" s="44">
        <f t="shared" si="1845"/>
        <v>2514.37</v>
      </c>
      <c r="H489" s="44">
        <f t="shared" si="1845"/>
        <v>2514.37</v>
      </c>
      <c r="I489" s="44">
        <f t="shared" si="1845"/>
        <v>2514.37</v>
      </c>
      <c r="J489" s="44">
        <f t="shared" si="1845"/>
        <v>2514.37</v>
      </c>
      <c r="K489" s="44">
        <f t="shared" si="1845"/>
        <v>2514.37</v>
      </c>
      <c r="L489" s="44">
        <f t="shared" si="1845"/>
        <v>2514.37</v>
      </c>
      <c r="M489" s="44">
        <f t="shared" si="1845"/>
        <v>2514.37</v>
      </c>
      <c r="N489" s="44">
        <f t="shared" si="1845"/>
        <v>2514.37</v>
      </c>
      <c r="O489" s="44">
        <f t="shared" si="1845"/>
        <v>2514.37</v>
      </c>
      <c r="P489" s="44">
        <f t="shared" si="1845"/>
        <v>2514.37</v>
      </c>
      <c r="Q489" s="44">
        <f t="shared" si="1845"/>
        <v>2514.37</v>
      </c>
      <c r="R489" s="44">
        <f t="shared" si="1845"/>
        <v>2514.37</v>
      </c>
      <c r="S489" s="44">
        <f t="shared" si="1845"/>
        <v>2514.37</v>
      </c>
      <c r="T489" s="44">
        <f t="shared" si="1845"/>
        <v>2514.37</v>
      </c>
      <c r="U489" s="44">
        <f t="shared" si="1845"/>
        <v>2514.37</v>
      </c>
      <c r="V489" s="44">
        <f t="shared" si="1845"/>
        <v>2514.37</v>
      </c>
      <c r="W489" s="44">
        <f t="shared" si="1845"/>
        <v>2514.37</v>
      </c>
      <c r="X489" s="44">
        <f t="shared" si="1845"/>
        <v>2514.37</v>
      </c>
      <c r="Y489" s="45">
        <f t="shared" si="1845"/>
        <v>2514.37</v>
      </c>
    </row>
    <row r="490" spans="1:25" outlineLevel="1" x14ac:dyDescent="0.2">
      <c r="A490" s="182" t="s">
        <v>4</v>
      </c>
      <c r="B490" s="44">
        <f t="shared" ref="B490:Y491" si="1846">B483</f>
        <v>130.51</v>
      </c>
      <c r="C490" s="44">
        <f t="shared" si="1846"/>
        <v>130.51</v>
      </c>
      <c r="D490" s="44">
        <f t="shared" si="1846"/>
        <v>130.51</v>
      </c>
      <c r="E490" s="44">
        <f t="shared" si="1846"/>
        <v>130.51</v>
      </c>
      <c r="F490" s="44">
        <f t="shared" si="1846"/>
        <v>130.51</v>
      </c>
      <c r="G490" s="44">
        <f t="shared" si="1846"/>
        <v>130.51</v>
      </c>
      <c r="H490" s="44">
        <f t="shared" si="1846"/>
        <v>130.51</v>
      </c>
      <c r="I490" s="44">
        <f t="shared" si="1846"/>
        <v>130.51</v>
      </c>
      <c r="J490" s="44">
        <f t="shared" si="1846"/>
        <v>130.51</v>
      </c>
      <c r="K490" s="44">
        <f t="shared" si="1846"/>
        <v>130.51</v>
      </c>
      <c r="L490" s="44">
        <f t="shared" si="1846"/>
        <v>130.51</v>
      </c>
      <c r="M490" s="44">
        <f t="shared" si="1846"/>
        <v>130.51</v>
      </c>
      <c r="N490" s="44">
        <f t="shared" si="1846"/>
        <v>130.51</v>
      </c>
      <c r="O490" s="44">
        <f t="shared" si="1846"/>
        <v>130.51</v>
      </c>
      <c r="P490" s="44">
        <f t="shared" si="1846"/>
        <v>130.51</v>
      </c>
      <c r="Q490" s="44">
        <f t="shared" si="1846"/>
        <v>130.51</v>
      </c>
      <c r="R490" s="44">
        <f t="shared" si="1846"/>
        <v>130.51</v>
      </c>
      <c r="S490" s="44">
        <f t="shared" si="1846"/>
        <v>130.51</v>
      </c>
      <c r="T490" s="44">
        <f t="shared" si="1846"/>
        <v>130.51</v>
      </c>
      <c r="U490" s="44">
        <f t="shared" si="1846"/>
        <v>130.51</v>
      </c>
      <c r="V490" s="44">
        <f t="shared" si="1846"/>
        <v>130.51</v>
      </c>
      <c r="W490" s="44">
        <f t="shared" si="1846"/>
        <v>130.51</v>
      </c>
      <c r="X490" s="44">
        <f t="shared" si="1846"/>
        <v>130.51</v>
      </c>
      <c r="Y490" s="45">
        <f t="shared" si="1846"/>
        <v>130.51</v>
      </c>
    </row>
    <row r="491" spans="1:25" ht="25.5" outlineLevel="1" x14ac:dyDescent="0.2">
      <c r="A491" s="69" t="s">
        <v>179</v>
      </c>
      <c r="B491" s="209">
        <f>B484</f>
        <v>0</v>
      </c>
      <c r="C491" s="209">
        <f t="shared" si="1846"/>
        <v>0</v>
      </c>
      <c r="D491" s="209">
        <f t="shared" si="1846"/>
        <v>0</v>
      </c>
      <c r="E491" s="209">
        <f t="shared" si="1846"/>
        <v>0</v>
      </c>
      <c r="F491" s="209">
        <f t="shared" si="1846"/>
        <v>0</v>
      </c>
      <c r="G491" s="209">
        <f t="shared" si="1846"/>
        <v>0</v>
      </c>
      <c r="H491" s="209">
        <f t="shared" si="1846"/>
        <v>0</v>
      </c>
      <c r="I491" s="209">
        <f t="shared" si="1846"/>
        <v>0</v>
      </c>
      <c r="J491" s="209">
        <f t="shared" si="1846"/>
        <v>0</v>
      </c>
      <c r="K491" s="209">
        <f t="shared" si="1846"/>
        <v>0</v>
      </c>
      <c r="L491" s="209">
        <f t="shared" si="1846"/>
        <v>0</v>
      </c>
      <c r="M491" s="209">
        <f t="shared" si="1846"/>
        <v>0</v>
      </c>
      <c r="N491" s="209">
        <f t="shared" si="1846"/>
        <v>0</v>
      </c>
      <c r="O491" s="209">
        <f t="shared" si="1846"/>
        <v>0</v>
      </c>
      <c r="P491" s="209">
        <f t="shared" si="1846"/>
        <v>0</v>
      </c>
      <c r="Q491" s="209">
        <f t="shared" si="1846"/>
        <v>0</v>
      </c>
      <c r="R491" s="209">
        <f t="shared" si="1846"/>
        <v>0</v>
      </c>
      <c r="S491" s="209">
        <f t="shared" si="1846"/>
        <v>0</v>
      </c>
      <c r="T491" s="209">
        <f t="shared" si="1846"/>
        <v>0</v>
      </c>
      <c r="U491" s="209">
        <f t="shared" si="1846"/>
        <v>0</v>
      </c>
      <c r="V491" s="209">
        <f t="shared" si="1846"/>
        <v>0</v>
      </c>
      <c r="W491" s="209">
        <f t="shared" si="1846"/>
        <v>0</v>
      </c>
      <c r="X491" s="209">
        <f t="shared" si="1846"/>
        <v>0</v>
      </c>
      <c r="Y491" s="209">
        <f t="shared" si="1846"/>
        <v>0</v>
      </c>
    </row>
    <row r="492" spans="1:25" ht="15" outlineLevel="1" thickBot="1" x14ac:dyDescent="0.25">
      <c r="A492" s="183" t="s">
        <v>119</v>
      </c>
      <c r="B492" s="184">
        <f t="shared" ref="B492:Y492" si="1847">B485</f>
        <v>3.0303901600000001</v>
      </c>
      <c r="C492" s="184">
        <f t="shared" si="1847"/>
        <v>3.0303901600000001</v>
      </c>
      <c r="D492" s="184">
        <f t="shared" si="1847"/>
        <v>3.0303901600000001</v>
      </c>
      <c r="E492" s="184">
        <f t="shared" si="1847"/>
        <v>3.0303901600000001</v>
      </c>
      <c r="F492" s="184">
        <f t="shared" si="1847"/>
        <v>3.0303901600000001</v>
      </c>
      <c r="G492" s="184">
        <f t="shared" si="1847"/>
        <v>3.0303901600000001</v>
      </c>
      <c r="H492" s="184">
        <f t="shared" si="1847"/>
        <v>3.0303901600000001</v>
      </c>
      <c r="I492" s="184">
        <f t="shared" si="1847"/>
        <v>3.0303901600000001</v>
      </c>
      <c r="J492" s="184">
        <f t="shared" si="1847"/>
        <v>3.0303901600000001</v>
      </c>
      <c r="K492" s="184">
        <f t="shared" si="1847"/>
        <v>3.0303901600000001</v>
      </c>
      <c r="L492" s="184">
        <f t="shared" si="1847"/>
        <v>3.0303901600000001</v>
      </c>
      <c r="M492" s="184">
        <f t="shared" si="1847"/>
        <v>3.0303901600000001</v>
      </c>
      <c r="N492" s="184">
        <f t="shared" si="1847"/>
        <v>3.0303901600000001</v>
      </c>
      <c r="O492" s="184">
        <f t="shared" si="1847"/>
        <v>3.0303901600000001</v>
      </c>
      <c r="P492" s="184">
        <f t="shared" si="1847"/>
        <v>3.0303901600000001</v>
      </c>
      <c r="Q492" s="184">
        <f t="shared" si="1847"/>
        <v>3.0303901600000001</v>
      </c>
      <c r="R492" s="184">
        <f t="shared" si="1847"/>
        <v>3.0303901600000001</v>
      </c>
      <c r="S492" s="184">
        <f t="shared" si="1847"/>
        <v>3.0303901600000001</v>
      </c>
      <c r="T492" s="184">
        <f t="shared" si="1847"/>
        <v>3.0303901600000001</v>
      </c>
      <c r="U492" s="184">
        <f t="shared" si="1847"/>
        <v>3.0303901600000001</v>
      </c>
      <c r="V492" s="184">
        <f t="shared" si="1847"/>
        <v>3.0303901600000001</v>
      </c>
      <c r="W492" s="184">
        <f t="shared" si="1847"/>
        <v>3.0303901600000001</v>
      </c>
      <c r="X492" s="184">
        <f t="shared" si="1847"/>
        <v>3.0303901600000001</v>
      </c>
      <c r="Y492" s="185">
        <f t="shared" si="1847"/>
        <v>3.0303901600000001</v>
      </c>
    </row>
    <row r="493" spans="1:25" x14ac:dyDescent="0.2">
      <c r="A493" s="181">
        <v>7</v>
      </c>
      <c r="B493" s="179">
        <f>ROUND(SUM(B494:B499),2)</f>
        <v>3480.75</v>
      </c>
      <c r="C493" s="179">
        <f t="shared" ref="C493" si="1848">ROUND(SUM(C494:C499),2)</f>
        <v>3531.6</v>
      </c>
      <c r="D493" s="179">
        <f t="shared" ref="D493" si="1849">ROUND(SUM(D494:D499),2)</f>
        <v>3574.45</v>
      </c>
      <c r="E493" s="179">
        <f t="shared" ref="E493" si="1850">ROUND(SUM(E494:E499),2)</f>
        <v>3587.23</v>
      </c>
      <c r="F493" s="179">
        <f t="shared" ref="F493" si="1851">ROUND(SUM(F494:F499),2)</f>
        <v>3596.1</v>
      </c>
      <c r="G493" s="179">
        <f t="shared" ref="G493" si="1852">ROUND(SUM(G494:G499),2)</f>
        <v>3620.26</v>
      </c>
      <c r="H493" s="179">
        <f t="shared" ref="H493" si="1853">ROUND(SUM(H494:H499),2)</f>
        <v>3612.02</v>
      </c>
      <c r="I493" s="179">
        <f t="shared" ref="I493" si="1854">ROUND(SUM(I494:I499),2)</f>
        <v>3588.42</v>
      </c>
      <c r="J493" s="179">
        <f t="shared" ref="J493" si="1855">ROUND(SUM(J494:J499),2)</f>
        <v>3483.12</v>
      </c>
      <c r="K493" s="179">
        <f t="shared" ref="K493" si="1856">ROUND(SUM(K494:K499),2)</f>
        <v>3394.95</v>
      </c>
      <c r="L493" s="179">
        <f t="shared" ref="L493" si="1857">ROUND(SUM(L494:L499),2)</f>
        <v>3392.01</v>
      </c>
      <c r="M493" s="179">
        <f t="shared" ref="M493" si="1858">ROUND(SUM(M494:M499),2)</f>
        <v>3399.76</v>
      </c>
      <c r="N493" s="179">
        <f t="shared" ref="N493" si="1859">ROUND(SUM(N494:N499),2)</f>
        <v>3392.64</v>
      </c>
      <c r="O493" s="179">
        <f t="shared" ref="O493" si="1860">ROUND(SUM(O494:O499),2)</f>
        <v>3360.57</v>
      </c>
      <c r="P493" s="179">
        <f t="shared" ref="P493" si="1861">ROUND(SUM(P494:P499),2)</f>
        <v>3355.32</v>
      </c>
      <c r="Q493" s="179">
        <f t="shared" ref="Q493" si="1862">ROUND(SUM(Q494:Q499),2)</f>
        <v>3348.13</v>
      </c>
      <c r="R493" s="179">
        <f t="shared" ref="R493" si="1863">ROUND(SUM(R494:R499),2)</f>
        <v>3333.38</v>
      </c>
      <c r="S493" s="179">
        <f t="shared" ref="S493" si="1864">ROUND(SUM(S494:S499),2)</f>
        <v>3318.88</v>
      </c>
      <c r="T493" s="179">
        <f t="shared" ref="T493" si="1865">ROUND(SUM(T494:T499),2)</f>
        <v>3318.9</v>
      </c>
      <c r="U493" s="179">
        <f t="shared" ref="U493" si="1866">ROUND(SUM(U494:U499),2)</f>
        <v>3301.83</v>
      </c>
      <c r="V493" s="179">
        <f t="shared" ref="V493" si="1867">ROUND(SUM(V494:V499),2)</f>
        <v>3315.09</v>
      </c>
      <c r="W493" s="179">
        <f t="shared" ref="W493" si="1868">ROUND(SUM(W494:W499),2)</f>
        <v>3372.57</v>
      </c>
      <c r="X493" s="179">
        <f t="shared" ref="X493" si="1869">ROUND(SUM(X494:X499),2)</f>
        <v>3349.25</v>
      </c>
      <c r="Y493" s="180">
        <f>ROUND(SUM(Y494:Y499),2)</f>
        <v>3375.27</v>
      </c>
    </row>
    <row r="494" spans="1:25" ht="38.25" outlineLevel="1" x14ac:dyDescent="0.2">
      <c r="A494" s="182" t="s">
        <v>168</v>
      </c>
      <c r="B494" s="177">
        <f>B54</f>
        <v>755.66468348000001</v>
      </c>
      <c r="C494" s="177">
        <f t="shared" ref="C494:Y494" si="1870">C54</f>
        <v>806.51884845999996</v>
      </c>
      <c r="D494" s="177">
        <f t="shared" si="1870"/>
        <v>849.36587681000003</v>
      </c>
      <c r="E494" s="177">
        <f t="shared" si="1870"/>
        <v>862.14837550000004</v>
      </c>
      <c r="F494" s="177">
        <f t="shared" si="1870"/>
        <v>871.01964887999998</v>
      </c>
      <c r="G494" s="177">
        <f t="shared" si="1870"/>
        <v>895.17783699999995</v>
      </c>
      <c r="H494" s="177">
        <f t="shared" si="1870"/>
        <v>886.94432859999995</v>
      </c>
      <c r="I494" s="177">
        <f t="shared" si="1870"/>
        <v>863.34147504999999</v>
      </c>
      <c r="J494" s="177">
        <f t="shared" si="1870"/>
        <v>758.03830504999996</v>
      </c>
      <c r="K494" s="177">
        <f t="shared" si="1870"/>
        <v>669.86874796999996</v>
      </c>
      <c r="L494" s="177">
        <f t="shared" si="1870"/>
        <v>666.92497776000005</v>
      </c>
      <c r="M494" s="177">
        <f t="shared" si="1870"/>
        <v>674.67952605000005</v>
      </c>
      <c r="N494" s="177">
        <f t="shared" si="1870"/>
        <v>667.55849410999997</v>
      </c>
      <c r="O494" s="177">
        <f t="shared" si="1870"/>
        <v>635.48902666000004</v>
      </c>
      <c r="P494" s="177">
        <f t="shared" si="1870"/>
        <v>630.24253698999996</v>
      </c>
      <c r="Q494" s="177">
        <f t="shared" si="1870"/>
        <v>623.04605705999995</v>
      </c>
      <c r="R494" s="177">
        <f t="shared" si="1870"/>
        <v>608.30301049000002</v>
      </c>
      <c r="S494" s="177">
        <f t="shared" si="1870"/>
        <v>593.79815171999996</v>
      </c>
      <c r="T494" s="177">
        <f t="shared" si="1870"/>
        <v>593.82244275999994</v>
      </c>
      <c r="U494" s="177">
        <f t="shared" si="1870"/>
        <v>576.75445940999998</v>
      </c>
      <c r="V494" s="177">
        <f t="shared" si="1870"/>
        <v>590.01298181000004</v>
      </c>
      <c r="W494" s="177">
        <f t="shared" si="1870"/>
        <v>647.48822741000004</v>
      </c>
      <c r="X494" s="177">
        <f t="shared" si="1870"/>
        <v>624.17039108999995</v>
      </c>
      <c r="Y494" s="178">
        <f t="shared" si="1870"/>
        <v>650.18628938999996</v>
      </c>
    </row>
    <row r="495" spans="1:25" ht="38.25" outlineLevel="1" x14ac:dyDescent="0.2">
      <c r="A495" s="182" t="s">
        <v>72</v>
      </c>
      <c r="B495" s="44">
        <f>B488</f>
        <v>77.17</v>
      </c>
      <c r="C495" s="44">
        <f t="shared" ref="C495:Y495" si="1871">C488</f>
        <v>77.17</v>
      </c>
      <c r="D495" s="44">
        <f t="shared" si="1871"/>
        <v>77.17</v>
      </c>
      <c r="E495" s="44">
        <f t="shared" si="1871"/>
        <v>77.17</v>
      </c>
      <c r="F495" s="44">
        <f t="shared" si="1871"/>
        <v>77.17</v>
      </c>
      <c r="G495" s="44">
        <f t="shared" si="1871"/>
        <v>77.17</v>
      </c>
      <c r="H495" s="44">
        <f t="shared" si="1871"/>
        <v>77.17</v>
      </c>
      <c r="I495" s="44">
        <f t="shared" si="1871"/>
        <v>77.17</v>
      </c>
      <c r="J495" s="44">
        <f t="shared" si="1871"/>
        <v>77.17</v>
      </c>
      <c r="K495" s="44">
        <f t="shared" si="1871"/>
        <v>77.17</v>
      </c>
      <c r="L495" s="44">
        <f t="shared" si="1871"/>
        <v>77.17</v>
      </c>
      <c r="M495" s="44">
        <f t="shared" si="1871"/>
        <v>77.17</v>
      </c>
      <c r="N495" s="44">
        <f t="shared" si="1871"/>
        <v>77.17</v>
      </c>
      <c r="O495" s="44">
        <f t="shared" si="1871"/>
        <v>77.17</v>
      </c>
      <c r="P495" s="44">
        <f t="shared" si="1871"/>
        <v>77.17</v>
      </c>
      <c r="Q495" s="44">
        <f t="shared" si="1871"/>
        <v>77.17</v>
      </c>
      <c r="R495" s="44">
        <f t="shared" si="1871"/>
        <v>77.17</v>
      </c>
      <c r="S495" s="44">
        <f t="shared" si="1871"/>
        <v>77.17</v>
      </c>
      <c r="T495" s="44">
        <f t="shared" si="1871"/>
        <v>77.17</v>
      </c>
      <c r="U495" s="44">
        <f t="shared" si="1871"/>
        <v>77.17</v>
      </c>
      <c r="V495" s="44">
        <f t="shared" si="1871"/>
        <v>77.17</v>
      </c>
      <c r="W495" s="44">
        <f t="shared" si="1871"/>
        <v>77.17</v>
      </c>
      <c r="X495" s="44">
        <f t="shared" si="1871"/>
        <v>77.17</v>
      </c>
      <c r="Y495" s="45">
        <f t="shared" si="1871"/>
        <v>77.17</v>
      </c>
    </row>
    <row r="496" spans="1:25" outlineLevel="1" x14ac:dyDescent="0.2">
      <c r="A496" s="182" t="s">
        <v>3</v>
      </c>
      <c r="B496" s="44">
        <f t="shared" ref="B496:Y496" si="1872">B489</f>
        <v>2514.37</v>
      </c>
      <c r="C496" s="44">
        <f t="shared" si="1872"/>
        <v>2514.37</v>
      </c>
      <c r="D496" s="44">
        <f t="shared" si="1872"/>
        <v>2514.37</v>
      </c>
      <c r="E496" s="44">
        <f t="shared" si="1872"/>
        <v>2514.37</v>
      </c>
      <c r="F496" s="44">
        <f t="shared" si="1872"/>
        <v>2514.37</v>
      </c>
      <c r="G496" s="44">
        <f t="shared" si="1872"/>
        <v>2514.37</v>
      </c>
      <c r="H496" s="44">
        <f t="shared" si="1872"/>
        <v>2514.37</v>
      </c>
      <c r="I496" s="44">
        <f t="shared" si="1872"/>
        <v>2514.37</v>
      </c>
      <c r="J496" s="44">
        <f t="shared" si="1872"/>
        <v>2514.37</v>
      </c>
      <c r="K496" s="44">
        <f t="shared" si="1872"/>
        <v>2514.37</v>
      </c>
      <c r="L496" s="44">
        <f t="shared" si="1872"/>
        <v>2514.37</v>
      </c>
      <c r="M496" s="44">
        <f t="shared" si="1872"/>
        <v>2514.37</v>
      </c>
      <c r="N496" s="44">
        <f t="shared" si="1872"/>
        <v>2514.37</v>
      </c>
      <c r="O496" s="44">
        <f t="shared" si="1872"/>
        <v>2514.37</v>
      </c>
      <c r="P496" s="44">
        <f t="shared" si="1872"/>
        <v>2514.37</v>
      </c>
      <c r="Q496" s="44">
        <f t="shared" si="1872"/>
        <v>2514.37</v>
      </c>
      <c r="R496" s="44">
        <f t="shared" si="1872"/>
        <v>2514.37</v>
      </c>
      <c r="S496" s="44">
        <f t="shared" si="1872"/>
        <v>2514.37</v>
      </c>
      <c r="T496" s="44">
        <f t="shared" si="1872"/>
        <v>2514.37</v>
      </c>
      <c r="U496" s="44">
        <f t="shared" si="1872"/>
        <v>2514.37</v>
      </c>
      <c r="V496" s="44">
        <f t="shared" si="1872"/>
        <v>2514.37</v>
      </c>
      <c r="W496" s="44">
        <f t="shared" si="1872"/>
        <v>2514.37</v>
      </c>
      <c r="X496" s="44">
        <f t="shared" si="1872"/>
        <v>2514.37</v>
      </c>
      <c r="Y496" s="45">
        <f t="shared" si="1872"/>
        <v>2514.37</v>
      </c>
    </row>
    <row r="497" spans="1:25" outlineLevel="1" x14ac:dyDescent="0.2">
      <c r="A497" s="182" t="s">
        <v>4</v>
      </c>
      <c r="B497" s="44">
        <f t="shared" ref="B497:Y498" si="1873">B490</f>
        <v>130.51</v>
      </c>
      <c r="C497" s="44">
        <f t="shared" si="1873"/>
        <v>130.51</v>
      </c>
      <c r="D497" s="44">
        <f t="shared" si="1873"/>
        <v>130.51</v>
      </c>
      <c r="E497" s="44">
        <f t="shared" si="1873"/>
        <v>130.51</v>
      </c>
      <c r="F497" s="44">
        <f t="shared" si="1873"/>
        <v>130.51</v>
      </c>
      <c r="G497" s="44">
        <f t="shared" si="1873"/>
        <v>130.51</v>
      </c>
      <c r="H497" s="44">
        <f t="shared" si="1873"/>
        <v>130.51</v>
      </c>
      <c r="I497" s="44">
        <f t="shared" si="1873"/>
        <v>130.51</v>
      </c>
      <c r="J497" s="44">
        <f t="shared" si="1873"/>
        <v>130.51</v>
      </c>
      <c r="K497" s="44">
        <f t="shared" si="1873"/>
        <v>130.51</v>
      </c>
      <c r="L497" s="44">
        <f t="shared" si="1873"/>
        <v>130.51</v>
      </c>
      <c r="M497" s="44">
        <f t="shared" si="1873"/>
        <v>130.51</v>
      </c>
      <c r="N497" s="44">
        <f t="shared" si="1873"/>
        <v>130.51</v>
      </c>
      <c r="O497" s="44">
        <f t="shared" si="1873"/>
        <v>130.51</v>
      </c>
      <c r="P497" s="44">
        <f t="shared" si="1873"/>
        <v>130.51</v>
      </c>
      <c r="Q497" s="44">
        <f t="shared" si="1873"/>
        <v>130.51</v>
      </c>
      <c r="R497" s="44">
        <f t="shared" si="1873"/>
        <v>130.51</v>
      </c>
      <c r="S497" s="44">
        <f t="shared" si="1873"/>
        <v>130.51</v>
      </c>
      <c r="T497" s="44">
        <f t="shared" si="1873"/>
        <v>130.51</v>
      </c>
      <c r="U497" s="44">
        <f t="shared" si="1873"/>
        <v>130.51</v>
      </c>
      <c r="V497" s="44">
        <f t="shared" si="1873"/>
        <v>130.51</v>
      </c>
      <c r="W497" s="44">
        <f t="shared" si="1873"/>
        <v>130.51</v>
      </c>
      <c r="X497" s="44">
        <f t="shared" si="1873"/>
        <v>130.51</v>
      </c>
      <c r="Y497" s="45">
        <f t="shared" si="1873"/>
        <v>130.51</v>
      </c>
    </row>
    <row r="498" spans="1:25" ht="25.5" outlineLevel="1" x14ac:dyDescent="0.2">
      <c r="A498" s="69" t="s">
        <v>179</v>
      </c>
      <c r="B498" s="209">
        <f>B491</f>
        <v>0</v>
      </c>
      <c r="C498" s="209">
        <f t="shared" si="1873"/>
        <v>0</v>
      </c>
      <c r="D498" s="209">
        <f t="shared" si="1873"/>
        <v>0</v>
      </c>
      <c r="E498" s="209">
        <f t="shared" si="1873"/>
        <v>0</v>
      </c>
      <c r="F498" s="209">
        <f t="shared" si="1873"/>
        <v>0</v>
      </c>
      <c r="G498" s="209">
        <f t="shared" si="1873"/>
        <v>0</v>
      </c>
      <c r="H498" s="209">
        <f t="shared" si="1873"/>
        <v>0</v>
      </c>
      <c r="I498" s="209">
        <f t="shared" si="1873"/>
        <v>0</v>
      </c>
      <c r="J498" s="209">
        <f t="shared" si="1873"/>
        <v>0</v>
      </c>
      <c r="K498" s="209">
        <f t="shared" si="1873"/>
        <v>0</v>
      </c>
      <c r="L498" s="209">
        <f t="shared" si="1873"/>
        <v>0</v>
      </c>
      <c r="M498" s="209">
        <f t="shared" si="1873"/>
        <v>0</v>
      </c>
      <c r="N498" s="209">
        <f t="shared" si="1873"/>
        <v>0</v>
      </c>
      <c r="O498" s="209">
        <f t="shared" si="1873"/>
        <v>0</v>
      </c>
      <c r="P498" s="209">
        <f t="shared" si="1873"/>
        <v>0</v>
      </c>
      <c r="Q498" s="209">
        <f t="shared" si="1873"/>
        <v>0</v>
      </c>
      <c r="R498" s="209">
        <f t="shared" si="1873"/>
        <v>0</v>
      </c>
      <c r="S498" s="209">
        <f t="shared" si="1873"/>
        <v>0</v>
      </c>
      <c r="T498" s="209">
        <f t="shared" si="1873"/>
        <v>0</v>
      </c>
      <c r="U498" s="209">
        <f t="shared" si="1873"/>
        <v>0</v>
      </c>
      <c r="V498" s="209">
        <f t="shared" si="1873"/>
        <v>0</v>
      </c>
      <c r="W498" s="209">
        <f t="shared" si="1873"/>
        <v>0</v>
      </c>
      <c r="X498" s="209">
        <f t="shared" si="1873"/>
        <v>0</v>
      </c>
      <c r="Y498" s="209">
        <f t="shared" si="1873"/>
        <v>0</v>
      </c>
    </row>
    <row r="499" spans="1:25" ht="15" outlineLevel="1" thickBot="1" x14ac:dyDescent="0.25">
      <c r="A499" s="183" t="s">
        <v>119</v>
      </c>
      <c r="B499" s="184">
        <f t="shared" ref="B499:Y499" si="1874">B492</f>
        <v>3.0303901600000001</v>
      </c>
      <c r="C499" s="184">
        <f t="shared" si="1874"/>
        <v>3.0303901600000001</v>
      </c>
      <c r="D499" s="184">
        <f t="shared" si="1874"/>
        <v>3.0303901600000001</v>
      </c>
      <c r="E499" s="184">
        <f t="shared" si="1874"/>
        <v>3.0303901600000001</v>
      </c>
      <c r="F499" s="184">
        <f t="shared" si="1874"/>
        <v>3.0303901600000001</v>
      </c>
      <c r="G499" s="184">
        <f t="shared" si="1874"/>
        <v>3.0303901600000001</v>
      </c>
      <c r="H499" s="184">
        <f t="shared" si="1874"/>
        <v>3.0303901600000001</v>
      </c>
      <c r="I499" s="184">
        <f t="shared" si="1874"/>
        <v>3.0303901600000001</v>
      </c>
      <c r="J499" s="184">
        <f t="shared" si="1874"/>
        <v>3.0303901600000001</v>
      </c>
      <c r="K499" s="184">
        <f t="shared" si="1874"/>
        <v>3.0303901600000001</v>
      </c>
      <c r="L499" s="184">
        <f t="shared" si="1874"/>
        <v>3.0303901600000001</v>
      </c>
      <c r="M499" s="184">
        <f t="shared" si="1874"/>
        <v>3.0303901600000001</v>
      </c>
      <c r="N499" s="184">
        <f t="shared" si="1874"/>
        <v>3.0303901600000001</v>
      </c>
      <c r="O499" s="184">
        <f t="shared" si="1874"/>
        <v>3.0303901600000001</v>
      </c>
      <c r="P499" s="184">
        <f t="shared" si="1874"/>
        <v>3.0303901600000001</v>
      </c>
      <c r="Q499" s="184">
        <f t="shared" si="1874"/>
        <v>3.0303901600000001</v>
      </c>
      <c r="R499" s="184">
        <f t="shared" si="1874"/>
        <v>3.0303901600000001</v>
      </c>
      <c r="S499" s="184">
        <f t="shared" si="1874"/>
        <v>3.0303901600000001</v>
      </c>
      <c r="T499" s="184">
        <f t="shared" si="1874"/>
        <v>3.0303901600000001</v>
      </c>
      <c r="U499" s="184">
        <f t="shared" si="1874"/>
        <v>3.0303901600000001</v>
      </c>
      <c r="V499" s="184">
        <f t="shared" si="1874"/>
        <v>3.0303901600000001</v>
      </c>
      <c r="W499" s="184">
        <f t="shared" si="1874"/>
        <v>3.0303901600000001</v>
      </c>
      <c r="X499" s="184">
        <f t="shared" si="1874"/>
        <v>3.0303901600000001</v>
      </c>
      <c r="Y499" s="185">
        <f t="shared" si="1874"/>
        <v>3.0303901600000001</v>
      </c>
    </row>
    <row r="500" spans="1:25" x14ac:dyDescent="0.2">
      <c r="A500" s="181">
        <v>8</v>
      </c>
      <c r="B500" s="179">
        <f>ROUND(SUM(B501:B506),2)</f>
        <v>3463.31</v>
      </c>
      <c r="C500" s="179">
        <f t="shared" ref="C500" si="1875">ROUND(SUM(C501:C506),2)</f>
        <v>3548.34</v>
      </c>
      <c r="D500" s="179">
        <f t="shared" ref="D500" si="1876">ROUND(SUM(D501:D506),2)</f>
        <v>3607.01</v>
      </c>
      <c r="E500" s="179">
        <f t="shared" ref="E500" si="1877">ROUND(SUM(E501:E506),2)</f>
        <v>3610.57</v>
      </c>
      <c r="F500" s="179">
        <f t="shared" ref="F500" si="1878">ROUND(SUM(F501:F506),2)</f>
        <v>3629.48</v>
      </c>
      <c r="G500" s="179">
        <f t="shared" ref="G500" si="1879">ROUND(SUM(G501:G506),2)</f>
        <v>3622.4</v>
      </c>
      <c r="H500" s="179">
        <f t="shared" ref="H500" si="1880">ROUND(SUM(H501:H506),2)</f>
        <v>3579.44</v>
      </c>
      <c r="I500" s="179">
        <f t="shared" ref="I500" si="1881">ROUND(SUM(I501:I506),2)</f>
        <v>3489.92</v>
      </c>
      <c r="J500" s="179">
        <f t="shared" ref="J500" si="1882">ROUND(SUM(J501:J506),2)</f>
        <v>3420.59</v>
      </c>
      <c r="K500" s="179">
        <f t="shared" ref="K500" si="1883">ROUND(SUM(K501:K506),2)</f>
        <v>3414.67</v>
      </c>
      <c r="L500" s="179">
        <f t="shared" ref="L500" si="1884">ROUND(SUM(L501:L506),2)</f>
        <v>3433.39</v>
      </c>
      <c r="M500" s="179">
        <f t="shared" ref="M500" si="1885">ROUND(SUM(M501:M506),2)</f>
        <v>3457.52</v>
      </c>
      <c r="N500" s="179">
        <f t="shared" ref="N500" si="1886">ROUND(SUM(N501:N506),2)</f>
        <v>3449.7</v>
      </c>
      <c r="O500" s="179">
        <f t="shared" ref="O500" si="1887">ROUND(SUM(O501:O506),2)</f>
        <v>3458.46</v>
      </c>
      <c r="P500" s="179">
        <f t="shared" ref="P500" si="1888">ROUND(SUM(P501:P506),2)</f>
        <v>3452.77</v>
      </c>
      <c r="Q500" s="179">
        <f t="shared" ref="Q500" si="1889">ROUND(SUM(Q501:Q506),2)</f>
        <v>3435.42</v>
      </c>
      <c r="R500" s="179">
        <f t="shared" ref="R500" si="1890">ROUND(SUM(R501:R506),2)</f>
        <v>3426.93</v>
      </c>
      <c r="S500" s="179">
        <f t="shared" ref="S500" si="1891">ROUND(SUM(S501:S506),2)</f>
        <v>3430.94</v>
      </c>
      <c r="T500" s="179">
        <f t="shared" ref="T500" si="1892">ROUND(SUM(T501:T506),2)</f>
        <v>3426.97</v>
      </c>
      <c r="U500" s="179">
        <f t="shared" ref="U500" si="1893">ROUND(SUM(U501:U506),2)</f>
        <v>3437.41</v>
      </c>
      <c r="V500" s="179">
        <f t="shared" ref="V500" si="1894">ROUND(SUM(V501:V506),2)</f>
        <v>3428.83</v>
      </c>
      <c r="W500" s="179">
        <f t="shared" ref="W500" si="1895">ROUND(SUM(W501:W506),2)</f>
        <v>3445.84</v>
      </c>
      <c r="X500" s="179">
        <f t="shared" ref="X500" si="1896">ROUND(SUM(X501:X506),2)</f>
        <v>3354.2</v>
      </c>
      <c r="Y500" s="180">
        <f>ROUND(SUM(Y501:Y506),2)</f>
        <v>3386.2</v>
      </c>
    </row>
    <row r="501" spans="1:25" ht="38.25" outlineLevel="1" x14ac:dyDescent="0.2">
      <c r="A501" s="182" t="s">
        <v>168</v>
      </c>
      <c r="B501" s="177">
        <f>B61</f>
        <v>738.22734629000001</v>
      </c>
      <c r="C501" s="177">
        <f t="shared" ref="C501:Y501" si="1897">C61</f>
        <v>823.26181725000004</v>
      </c>
      <c r="D501" s="177">
        <f t="shared" si="1897"/>
        <v>881.92728585999998</v>
      </c>
      <c r="E501" s="177">
        <f t="shared" si="1897"/>
        <v>885.48488485999997</v>
      </c>
      <c r="F501" s="177">
        <f t="shared" si="1897"/>
        <v>904.39593545000002</v>
      </c>
      <c r="G501" s="177">
        <f t="shared" si="1897"/>
        <v>897.32019919000004</v>
      </c>
      <c r="H501" s="177">
        <f t="shared" si="1897"/>
        <v>854.35520092000002</v>
      </c>
      <c r="I501" s="177">
        <f t="shared" si="1897"/>
        <v>764.84369642000001</v>
      </c>
      <c r="J501" s="177">
        <f t="shared" si="1897"/>
        <v>695.5077632</v>
      </c>
      <c r="K501" s="177">
        <f t="shared" si="1897"/>
        <v>689.58930068999996</v>
      </c>
      <c r="L501" s="177">
        <f t="shared" si="1897"/>
        <v>708.31183292000003</v>
      </c>
      <c r="M501" s="177">
        <f t="shared" si="1897"/>
        <v>732.44143016999999</v>
      </c>
      <c r="N501" s="177">
        <f t="shared" si="1897"/>
        <v>724.61499717000004</v>
      </c>
      <c r="O501" s="177">
        <f t="shared" si="1897"/>
        <v>733.37541399999998</v>
      </c>
      <c r="P501" s="177">
        <f t="shared" si="1897"/>
        <v>727.68526033000001</v>
      </c>
      <c r="Q501" s="177">
        <f t="shared" si="1897"/>
        <v>710.33855426000002</v>
      </c>
      <c r="R501" s="177">
        <f t="shared" si="1897"/>
        <v>701.84797485000001</v>
      </c>
      <c r="S501" s="177">
        <f t="shared" si="1897"/>
        <v>705.86102720999997</v>
      </c>
      <c r="T501" s="177">
        <f t="shared" si="1897"/>
        <v>701.89291606999996</v>
      </c>
      <c r="U501" s="177">
        <f t="shared" si="1897"/>
        <v>712.32595454</v>
      </c>
      <c r="V501" s="177">
        <f t="shared" si="1897"/>
        <v>703.75378241999999</v>
      </c>
      <c r="W501" s="177">
        <f t="shared" si="1897"/>
        <v>720.76205160999996</v>
      </c>
      <c r="X501" s="177">
        <f t="shared" si="1897"/>
        <v>629.12017598</v>
      </c>
      <c r="Y501" s="178">
        <f t="shared" si="1897"/>
        <v>661.12458062999997</v>
      </c>
    </row>
    <row r="502" spans="1:25" ht="38.25" outlineLevel="1" x14ac:dyDescent="0.2">
      <c r="A502" s="182" t="s">
        <v>72</v>
      </c>
      <c r="B502" s="44">
        <f>B495</f>
        <v>77.17</v>
      </c>
      <c r="C502" s="44">
        <f t="shared" ref="C502:Y502" si="1898">C495</f>
        <v>77.17</v>
      </c>
      <c r="D502" s="44">
        <f t="shared" si="1898"/>
        <v>77.17</v>
      </c>
      <c r="E502" s="44">
        <f t="shared" si="1898"/>
        <v>77.17</v>
      </c>
      <c r="F502" s="44">
        <f t="shared" si="1898"/>
        <v>77.17</v>
      </c>
      <c r="G502" s="44">
        <f t="shared" si="1898"/>
        <v>77.17</v>
      </c>
      <c r="H502" s="44">
        <f t="shared" si="1898"/>
        <v>77.17</v>
      </c>
      <c r="I502" s="44">
        <f t="shared" si="1898"/>
        <v>77.17</v>
      </c>
      <c r="J502" s="44">
        <f t="shared" si="1898"/>
        <v>77.17</v>
      </c>
      <c r="K502" s="44">
        <f t="shared" si="1898"/>
        <v>77.17</v>
      </c>
      <c r="L502" s="44">
        <f t="shared" si="1898"/>
        <v>77.17</v>
      </c>
      <c r="M502" s="44">
        <f t="shared" si="1898"/>
        <v>77.17</v>
      </c>
      <c r="N502" s="44">
        <f t="shared" si="1898"/>
        <v>77.17</v>
      </c>
      <c r="O502" s="44">
        <f t="shared" si="1898"/>
        <v>77.17</v>
      </c>
      <c r="P502" s="44">
        <f t="shared" si="1898"/>
        <v>77.17</v>
      </c>
      <c r="Q502" s="44">
        <f t="shared" si="1898"/>
        <v>77.17</v>
      </c>
      <c r="R502" s="44">
        <f t="shared" si="1898"/>
        <v>77.17</v>
      </c>
      <c r="S502" s="44">
        <f t="shared" si="1898"/>
        <v>77.17</v>
      </c>
      <c r="T502" s="44">
        <f t="shared" si="1898"/>
        <v>77.17</v>
      </c>
      <c r="U502" s="44">
        <f t="shared" si="1898"/>
        <v>77.17</v>
      </c>
      <c r="V502" s="44">
        <f t="shared" si="1898"/>
        <v>77.17</v>
      </c>
      <c r="W502" s="44">
        <f t="shared" si="1898"/>
        <v>77.17</v>
      </c>
      <c r="X502" s="44">
        <f t="shared" si="1898"/>
        <v>77.17</v>
      </c>
      <c r="Y502" s="45">
        <f t="shared" si="1898"/>
        <v>77.17</v>
      </c>
    </row>
    <row r="503" spans="1:25" outlineLevel="1" x14ac:dyDescent="0.2">
      <c r="A503" s="182" t="s">
        <v>3</v>
      </c>
      <c r="B503" s="44">
        <f t="shared" ref="B503:Y503" si="1899">B496</f>
        <v>2514.37</v>
      </c>
      <c r="C503" s="44">
        <f t="shared" si="1899"/>
        <v>2514.37</v>
      </c>
      <c r="D503" s="44">
        <f t="shared" si="1899"/>
        <v>2514.37</v>
      </c>
      <c r="E503" s="44">
        <f t="shared" si="1899"/>
        <v>2514.37</v>
      </c>
      <c r="F503" s="44">
        <f t="shared" si="1899"/>
        <v>2514.37</v>
      </c>
      <c r="G503" s="44">
        <f t="shared" si="1899"/>
        <v>2514.37</v>
      </c>
      <c r="H503" s="44">
        <f t="shared" si="1899"/>
        <v>2514.37</v>
      </c>
      <c r="I503" s="44">
        <f t="shared" si="1899"/>
        <v>2514.37</v>
      </c>
      <c r="J503" s="44">
        <f t="shared" si="1899"/>
        <v>2514.37</v>
      </c>
      <c r="K503" s="44">
        <f t="shared" si="1899"/>
        <v>2514.37</v>
      </c>
      <c r="L503" s="44">
        <f t="shared" si="1899"/>
        <v>2514.37</v>
      </c>
      <c r="M503" s="44">
        <f t="shared" si="1899"/>
        <v>2514.37</v>
      </c>
      <c r="N503" s="44">
        <f t="shared" si="1899"/>
        <v>2514.37</v>
      </c>
      <c r="O503" s="44">
        <f t="shared" si="1899"/>
        <v>2514.37</v>
      </c>
      <c r="P503" s="44">
        <f t="shared" si="1899"/>
        <v>2514.37</v>
      </c>
      <c r="Q503" s="44">
        <f t="shared" si="1899"/>
        <v>2514.37</v>
      </c>
      <c r="R503" s="44">
        <f t="shared" si="1899"/>
        <v>2514.37</v>
      </c>
      <c r="S503" s="44">
        <f t="shared" si="1899"/>
        <v>2514.37</v>
      </c>
      <c r="T503" s="44">
        <f t="shared" si="1899"/>
        <v>2514.37</v>
      </c>
      <c r="U503" s="44">
        <f t="shared" si="1899"/>
        <v>2514.37</v>
      </c>
      <c r="V503" s="44">
        <f t="shared" si="1899"/>
        <v>2514.37</v>
      </c>
      <c r="W503" s="44">
        <f t="shared" si="1899"/>
        <v>2514.37</v>
      </c>
      <c r="X503" s="44">
        <f t="shared" si="1899"/>
        <v>2514.37</v>
      </c>
      <c r="Y503" s="45">
        <f t="shared" si="1899"/>
        <v>2514.37</v>
      </c>
    </row>
    <row r="504" spans="1:25" outlineLevel="1" x14ac:dyDescent="0.2">
      <c r="A504" s="182" t="s">
        <v>4</v>
      </c>
      <c r="B504" s="44">
        <f t="shared" ref="B504:Y505" si="1900">B497</f>
        <v>130.51</v>
      </c>
      <c r="C504" s="44">
        <f t="shared" si="1900"/>
        <v>130.51</v>
      </c>
      <c r="D504" s="44">
        <f t="shared" si="1900"/>
        <v>130.51</v>
      </c>
      <c r="E504" s="44">
        <f t="shared" si="1900"/>
        <v>130.51</v>
      </c>
      <c r="F504" s="44">
        <f t="shared" si="1900"/>
        <v>130.51</v>
      </c>
      <c r="G504" s="44">
        <f t="shared" si="1900"/>
        <v>130.51</v>
      </c>
      <c r="H504" s="44">
        <f t="shared" si="1900"/>
        <v>130.51</v>
      </c>
      <c r="I504" s="44">
        <f t="shared" si="1900"/>
        <v>130.51</v>
      </c>
      <c r="J504" s="44">
        <f t="shared" si="1900"/>
        <v>130.51</v>
      </c>
      <c r="K504" s="44">
        <f t="shared" si="1900"/>
        <v>130.51</v>
      </c>
      <c r="L504" s="44">
        <f t="shared" si="1900"/>
        <v>130.51</v>
      </c>
      <c r="M504" s="44">
        <f t="shared" si="1900"/>
        <v>130.51</v>
      </c>
      <c r="N504" s="44">
        <f t="shared" si="1900"/>
        <v>130.51</v>
      </c>
      <c r="O504" s="44">
        <f t="shared" si="1900"/>
        <v>130.51</v>
      </c>
      <c r="P504" s="44">
        <f t="shared" si="1900"/>
        <v>130.51</v>
      </c>
      <c r="Q504" s="44">
        <f t="shared" si="1900"/>
        <v>130.51</v>
      </c>
      <c r="R504" s="44">
        <f t="shared" si="1900"/>
        <v>130.51</v>
      </c>
      <c r="S504" s="44">
        <f t="shared" si="1900"/>
        <v>130.51</v>
      </c>
      <c r="T504" s="44">
        <f t="shared" si="1900"/>
        <v>130.51</v>
      </c>
      <c r="U504" s="44">
        <f t="shared" si="1900"/>
        <v>130.51</v>
      </c>
      <c r="V504" s="44">
        <f t="shared" si="1900"/>
        <v>130.51</v>
      </c>
      <c r="W504" s="44">
        <f t="shared" si="1900"/>
        <v>130.51</v>
      </c>
      <c r="X504" s="44">
        <f t="shared" si="1900"/>
        <v>130.51</v>
      </c>
      <c r="Y504" s="45">
        <f t="shared" si="1900"/>
        <v>130.51</v>
      </c>
    </row>
    <row r="505" spans="1:25" ht="25.5" outlineLevel="1" x14ac:dyDescent="0.2">
      <c r="A505" s="69" t="s">
        <v>179</v>
      </c>
      <c r="B505" s="209">
        <f>B498</f>
        <v>0</v>
      </c>
      <c r="C505" s="209">
        <f t="shared" si="1900"/>
        <v>0</v>
      </c>
      <c r="D505" s="209">
        <f t="shared" si="1900"/>
        <v>0</v>
      </c>
      <c r="E505" s="209">
        <f t="shared" si="1900"/>
        <v>0</v>
      </c>
      <c r="F505" s="209">
        <f t="shared" si="1900"/>
        <v>0</v>
      </c>
      <c r="G505" s="209">
        <f t="shared" si="1900"/>
        <v>0</v>
      </c>
      <c r="H505" s="209">
        <f t="shared" si="1900"/>
        <v>0</v>
      </c>
      <c r="I505" s="209">
        <f t="shared" si="1900"/>
        <v>0</v>
      </c>
      <c r="J505" s="209">
        <f t="shared" si="1900"/>
        <v>0</v>
      </c>
      <c r="K505" s="209">
        <f t="shared" si="1900"/>
        <v>0</v>
      </c>
      <c r="L505" s="209">
        <f t="shared" si="1900"/>
        <v>0</v>
      </c>
      <c r="M505" s="209">
        <f t="shared" si="1900"/>
        <v>0</v>
      </c>
      <c r="N505" s="209">
        <f t="shared" si="1900"/>
        <v>0</v>
      </c>
      <c r="O505" s="209">
        <f t="shared" si="1900"/>
        <v>0</v>
      </c>
      <c r="P505" s="209">
        <f t="shared" si="1900"/>
        <v>0</v>
      </c>
      <c r="Q505" s="209">
        <f t="shared" si="1900"/>
        <v>0</v>
      </c>
      <c r="R505" s="209">
        <f t="shared" si="1900"/>
        <v>0</v>
      </c>
      <c r="S505" s="209">
        <f t="shared" si="1900"/>
        <v>0</v>
      </c>
      <c r="T505" s="209">
        <f t="shared" si="1900"/>
        <v>0</v>
      </c>
      <c r="U505" s="209">
        <f t="shared" si="1900"/>
        <v>0</v>
      </c>
      <c r="V505" s="209">
        <f t="shared" si="1900"/>
        <v>0</v>
      </c>
      <c r="W505" s="209">
        <f t="shared" si="1900"/>
        <v>0</v>
      </c>
      <c r="X505" s="209">
        <f t="shared" si="1900"/>
        <v>0</v>
      </c>
      <c r="Y505" s="209">
        <f t="shared" si="1900"/>
        <v>0</v>
      </c>
    </row>
    <row r="506" spans="1:25" ht="15" outlineLevel="1" thickBot="1" x14ac:dyDescent="0.25">
      <c r="A506" s="183" t="s">
        <v>119</v>
      </c>
      <c r="B506" s="184">
        <f t="shared" ref="B506:Y506" si="1901">B499</f>
        <v>3.0303901600000001</v>
      </c>
      <c r="C506" s="184">
        <f t="shared" si="1901"/>
        <v>3.0303901600000001</v>
      </c>
      <c r="D506" s="184">
        <f t="shared" si="1901"/>
        <v>3.0303901600000001</v>
      </c>
      <c r="E506" s="184">
        <f t="shared" si="1901"/>
        <v>3.0303901600000001</v>
      </c>
      <c r="F506" s="184">
        <f t="shared" si="1901"/>
        <v>3.0303901600000001</v>
      </c>
      <c r="G506" s="184">
        <f t="shared" si="1901"/>
        <v>3.0303901600000001</v>
      </c>
      <c r="H506" s="184">
        <f t="shared" si="1901"/>
        <v>3.0303901600000001</v>
      </c>
      <c r="I506" s="184">
        <f t="shared" si="1901"/>
        <v>3.0303901600000001</v>
      </c>
      <c r="J506" s="184">
        <f t="shared" si="1901"/>
        <v>3.0303901600000001</v>
      </c>
      <c r="K506" s="184">
        <f t="shared" si="1901"/>
        <v>3.0303901600000001</v>
      </c>
      <c r="L506" s="184">
        <f t="shared" si="1901"/>
        <v>3.0303901600000001</v>
      </c>
      <c r="M506" s="184">
        <f t="shared" si="1901"/>
        <v>3.0303901600000001</v>
      </c>
      <c r="N506" s="184">
        <f t="shared" si="1901"/>
        <v>3.0303901600000001</v>
      </c>
      <c r="O506" s="184">
        <f t="shared" si="1901"/>
        <v>3.0303901600000001</v>
      </c>
      <c r="P506" s="184">
        <f t="shared" si="1901"/>
        <v>3.0303901600000001</v>
      </c>
      <c r="Q506" s="184">
        <f t="shared" si="1901"/>
        <v>3.0303901600000001</v>
      </c>
      <c r="R506" s="184">
        <f t="shared" si="1901"/>
        <v>3.0303901600000001</v>
      </c>
      <c r="S506" s="184">
        <f t="shared" si="1901"/>
        <v>3.0303901600000001</v>
      </c>
      <c r="T506" s="184">
        <f t="shared" si="1901"/>
        <v>3.0303901600000001</v>
      </c>
      <c r="U506" s="184">
        <f t="shared" si="1901"/>
        <v>3.0303901600000001</v>
      </c>
      <c r="V506" s="184">
        <f t="shared" si="1901"/>
        <v>3.0303901600000001</v>
      </c>
      <c r="W506" s="184">
        <f t="shared" si="1901"/>
        <v>3.0303901600000001</v>
      </c>
      <c r="X506" s="184">
        <f t="shared" si="1901"/>
        <v>3.0303901600000001</v>
      </c>
      <c r="Y506" s="185">
        <f t="shared" si="1901"/>
        <v>3.0303901600000001</v>
      </c>
    </row>
    <row r="507" spans="1:25" x14ac:dyDescent="0.2">
      <c r="A507" s="181">
        <v>9</v>
      </c>
      <c r="B507" s="179">
        <f>ROUND(SUM(B508:B513),2)</f>
        <v>3485.47</v>
      </c>
      <c r="C507" s="179">
        <f t="shared" ref="C507" si="1902">ROUND(SUM(C508:C513),2)</f>
        <v>3604.78</v>
      </c>
      <c r="D507" s="179">
        <f t="shared" ref="D507" si="1903">ROUND(SUM(D508:D513),2)</f>
        <v>3653.34</v>
      </c>
      <c r="E507" s="179">
        <f t="shared" ref="E507" si="1904">ROUND(SUM(E508:E513),2)</f>
        <v>3653.01</v>
      </c>
      <c r="F507" s="179">
        <f t="shared" ref="F507" si="1905">ROUND(SUM(F508:F513),2)</f>
        <v>3665.11</v>
      </c>
      <c r="G507" s="179">
        <f t="shared" ref="G507" si="1906">ROUND(SUM(G508:G513),2)</f>
        <v>3646.14</v>
      </c>
      <c r="H507" s="179">
        <f t="shared" ref="H507" si="1907">ROUND(SUM(H508:H513),2)</f>
        <v>3556.61</v>
      </c>
      <c r="I507" s="179">
        <f t="shared" ref="I507" si="1908">ROUND(SUM(I508:I513),2)</f>
        <v>3530.58</v>
      </c>
      <c r="J507" s="179">
        <f t="shared" ref="J507" si="1909">ROUND(SUM(J508:J513),2)</f>
        <v>3455.78</v>
      </c>
      <c r="K507" s="179">
        <f t="shared" ref="K507" si="1910">ROUND(SUM(K508:K513),2)</f>
        <v>3473.92</v>
      </c>
      <c r="L507" s="179">
        <f t="shared" ref="L507" si="1911">ROUND(SUM(L508:L513),2)</f>
        <v>3511.63</v>
      </c>
      <c r="M507" s="179">
        <f t="shared" ref="M507" si="1912">ROUND(SUM(M508:M513),2)</f>
        <v>3555.1</v>
      </c>
      <c r="N507" s="179">
        <f t="shared" ref="N507" si="1913">ROUND(SUM(N508:N513),2)</f>
        <v>3539.14</v>
      </c>
      <c r="O507" s="179">
        <f t="shared" ref="O507" si="1914">ROUND(SUM(O508:O513),2)</f>
        <v>3534.78</v>
      </c>
      <c r="P507" s="179">
        <f t="shared" ref="P507" si="1915">ROUND(SUM(P508:P513),2)</f>
        <v>3531.63</v>
      </c>
      <c r="Q507" s="179">
        <f t="shared" ref="Q507" si="1916">ROUND(SUM(Q508:Q513),2)</f>
        <v>3510.43</v>
      </c>
      <c r="R507" s="179">
        <f t="shared" ref="R507" si="1917">ROUND(SUM(R508:R513),2)</f>
        <v>3504.92</v>
      </c>
      <c r="S507" s="179">
        <f t="shared" ref="S507" si="1918">ROUND(SUM(S508:S513),2)</f>
        <v>3501.28</v>
      </c>
      <c r="T507" s="179">
        <f t="shared" ref="T507" si="1919">ROUND(SUM(T508:T513),2)</f>
        <v>3499.42</v>
      </c>
      <c r="U507" s="179">
        <f t="shared" ref="U507" si="1920">ROUND(SUM(U508:U513),2)</f>
        <v>3502.16</v>
      </c>
      <c r="V507" s="179">
        <f t="shared" ref="V507" si="1921">ROUND(SUM(V508:V513),2)</f>
        <v>3481.64</v>
      </c>
      <c r="W507" s="179">
        <f t="shared" ref="W507" si="1922">ROUND(SUM(W508:W513),2)</f>
        <v>3497.32</v>
      </c>
      <c r="X507" s="179">
        <f t="shared" ref="X507" si="1923">ROUND(SUM(X508:X513),2)</f>
        <v>3373.41</v>
      </c>
      <c r="Y507" s="180">
        <f>ROUND(SUM(Y508:Y513),2)</f>
        <v>3423.31</v>
      </c>
    </row>
    <row r="508" spans="1:25" ht="38.25" outlineLevel="1" x14ac:dyDescent="0.2">
      <c r="A508" s="182" t="s">
        <v>168</v>
      </c>
      <c r="B508" s="177">
        <f>B68</f>
        <v>760.38525652999999</v>
      </c>
      <c r="C508" s="177">
        <f t="shared" ref="C508:Y508" si="1924">C68</f>
        <v>879.70085599000004</v>
      </c>
      <c r="D508" s="177">
        <f t="shared" si="1924"/>
        <v>928.26154646999998</v>
      </c>
      <c r="E508" s="177">
        <f t="shared" si="1924"/>
        <v>927.92980195999996</v>
      </c>
      <c r="F508" s="177">
        <f t="shared" si="1924"/>
        <v>940.03440806000003</v>
      </c>
      <c r="G508" s="177">
        <f t="shared" si="1924"/>
        <v>921.06090770000003</v>
      </c>
      <c r="H508" s="177">
        <f t="shared" si="1924"/>
        <v>831.52751770999998</v>
      </c>
      <c r="I508" s="177">
        <f t="shared" si="1924"/>
        <v>805.49728723999999</v>
      </c>
      <c r="J508" s="177">
        <f t="shared" si="1924"/>
        <v>730.69866448000005</v>
      </c>
      <c r="K508" s="177">
        <f t="shared" si="1924"/>
        <v>748.83519655999999</v>
      </c>
      <c r="L508" s="177">
        <f t="shared" si="1924"/>
        <v>786.54892122000001</v>
      </c>
      <c r="M508" s="177">
        <f t="shared" si="1924"/>
        <v>830.01802842999996</v>
      </c>
      <c r="N508" s="177">
        <f t="shared" si="1924"/>
        <v>814.05569408999997</v>
      </c>
      <c r="O508" s="177">
        <f t="shared" si="1924"/>
        <v>809.70149874000003</v>
      </c>
      <c r="P508" s="177">
        <f t="shared" si="1924"/>
        <v>806.55423384000005</v>
      </c>
      <c r="Q508" s="177">
        <f t="shared" si="1924"/>
        <v>785.35050158000001</v>
      </c>
      <c r="R508" s="177">
        <f t="shared" si="1924"/>
        <v>779.83828919999996</v>
      </c>
      <c r="S508" s="177">
        <f t="shared" si="1924"/>
        <v>776.19516210999996</v>
      </c>
      <c r="T508" s="177">
        <f t="shared" si="1924"/>
        <v>774.34422323000001</v>
      </c>
      <c r="U508" s="177">
        <f t="shared" si="1924"/>
        <v>777.07957845999999</v>
      </c>
      <c r="V508" s="177">
        <f t="shared" si="1924"/>
        <v>756.55684332999999</v>
      </c>
      <c r="W508" s="177">
        <f t="shared" si="1924"/>
        <v>772.24413900000002</v>
      </c>
      <c r="X508" s="177">
        <f t="shared" si="1924"/>
        <v>648.32483333000005</v>
      </c>
      <c r="Y508" s="178">
        <f t="shared" si="1924"/>
        <v>698.22587530999999</v>
      </c>
    </row>
    <row r="509" spans="1:25" ht="38.25" outlineLevel="1" x14ac:dyDescent="0.2">
      <c r="A509" s="182" t="s">
        <v>72</v>
      </c>
      <c r="B509" s="44">
        <f>B502</f>
        <v>77.17</v>
      </c>
      <c r="C509" s="44">
        <f t="shared" ref="C509:Y509" si="1925">C502</f>
        <v>77.17</v>
      </c>
      <c r="D509" s="44">
        <f t="shared" si="1925"/>
        <v>77.17</v>
      </c>
      <c r="E509" s="44">
        <f t="shared" si="1925"/>
        <v>77.17</v>
      </c>
      <c r="F509" s="44">
        <f t="shared" si="1925"/>
        <v>77.17</v>
      </c>
      <c r="G509" s="44">
        <f t="shared" si="1925"/>
        <v>77.17</v>
      </c>
      <c r="H509" s="44">
        <f t="shared" si="1925"/>
        <v>77.17</v>
      </c>
      <c r="I509" s="44">
        <f t="shared" si="1925"/>
        <v>77.17</v>
      </c>
      <c r="J509" s="44">
        <f t="shared" si="1925"/>
        <v>77.17</v>
      </c>
      <c r="K509" s="44">
        <f t="shared" si="1925"/>
        <v>77.17</v>
      </c>
      <c r="L509" s="44">
        <f t="shared" si="1925"/>
        <v>77.17</v>
      </c>
      <c r="M509" s="44">
        <f t="shared" si="1925"/>
        <v>77.17</v>
      </c>
      <c r="N509" s="44">
        <f t="shared" si="1925"/>
        <v>77.17</v>
      </c>
      <c r="O509" s="44">
        <f t="shared" si="1925"/>
        <v>77.17</v>
      </c>
      <c r="P509" s="44">
        <f t="shared" si="1925"/>
        <v>77.17</v>
      </c>
      <c r="Q509" s="44">
        <f t="shared" si="1925"/>
        <v>77.17</v>
      </c>
      <c r="R509" s="44">
        <f t="shared" si="1925"/>
        <v>77.17</v>
      </c>
      <c r="S509" s="44">
        <f t="shared" si="1925"/>
        <v>77.17</v>
      </c>
      <c r="T509" s="44">
        <f t="shared" si="1925"/>
        <v>77.17</v>
      </c>
      <c r="U509" s="44">
        <f t="shared" si="1925"/>
        <v>77.17</v>
      </c>
      <c r="V509" s="44">
        <f t="shared" si="1925"/>
        <v>77.17</v>
      </c>
      <c r="W509" s="44">
        <f t="shared" si="1925"/>
        <v>77.17</v>
      </c>
      <c r="X509" s="44">
        <f t="shared" si="1925"/>
        <v>77.17</v>
      </c>
      <c r="Y509" s="45">
        <f t="shared" si="1925"/>
        <v>77.17</v>
      </c>
    </row>
    <row r="510" spans="1:25" outlineLevel="1" x14ac:dyDescent="0.2">
      <c r="A510" s="182" t="s">
        <v>3</v>
      </c>
      <c r="B510" s="44">
        <f t="shared" ref="B510:Y510" si="1926">B503</f>
        <v>2514.37</v>
      </c>
      <c r="C510" s="44">
        <f t="shared" si="1926"/>
        <v>2514.37</v>
      </c>
      <c r="D510" s="44">
        <f t="shared" si="1926"/>
        <v>2514.37</v>
      </c>
      <c r="E510" s="44">
        <f t="shared" si="1926"/>
        <v>2514.37</v>
      </c>
      <c r="F510" s="44">
        <f t="shared" si="1926"/>
        <v>2514.37</v>
      </c>
      <c r="G510" s="44">
        <f t="shared" si="1926"/>
        <v>2514.37</v>
      </c>
      <c r="H510" s="44">
        <f t="shared" si="1926"/>
        <v>2514.37</v>
      </c>
      <c r="I510" s="44">
        <f t="shared" si="1926"/>
        <v>2514.37</v>
      </c>
      <c r="J510" s="44">
        <f t="shared" si="1926"/>
        <v>2514.37</v>
      </c>
      <c r="K510" s="44">
        <f t="shared" si="1926"/>
        <v>2514.37</v>
      </c>
      <c r="L510" s="44">
        <f t="shared" si="1926"/>
        <v>2514.37</v>
      </c>
      <c r="M510" s="44">
        <f t="shared" si="1926"/>
        <v>2514.37</v>
      </c>
      <c r="N510" s="44">
        <f t="shared" si="1926"/>
        <v>2514.37</v>
      </c>
      <c r="O510" s="44">
        <f t="shared" si="1926"/>
        <v>2514.37</v>
      </c>
      <c r="P510" s="44">
        <f t="shared" si="1926"/>
        <v>2514.37</v>
      </c>
      <c r="Q510" s="44">
        <f t="shared" si="1926"/>
        <v>2514.37</v>
      </c>
      <c r="R510" s="44">
        <f t="shared" si="1926"/>
        <v>2514.37</v>
      </c>
      <c r="S510" s="44">
        <f t="shared" si="1926"/>
        <v>2514.37</v>
      </c>
      <c r="T510" s="44">
        <f t="shared" si="1926"/>
        <v>2514.37</v>
      </c>
      <c r="U510" s="44">
        <f t="shared" si="1926"/>
        <v>2514.37</v>
      </c>
      <c r="V510" s="44">
        <f t="shared" si="1926"/>
        <v>2514.37</v>
      </c>
      <c r="W510" s="44">
        <f t="shared" si="1926"/>
        <v>2514.37</v>
      </c>
      <c r="X510" s="44">
        <f t="shared" si="1926"/>
        <v>2514.37</v>
      </c>
      <c r="Y510" s="45">
        <f t="shared" si="1926"/>
        <v>2514.37</v>
      </c>
    </row>
    <row r="511" spans="1:25" outlineLevel="1" x14ac:dyDescent="0.2">
      <c r="A511" s="182" t="s">
        <v>4</v>
      </c>
      <c r="B511" s="44">
        <f t="shared" ref="B511:Y512" si="1927">B504</f>
        <v>130.51</v>
      </c>
      <c r="C511" s="44">
        <f t="shared" si="1927"/>
        <v>130.51</v>
      </c>
      <c r="D511" s="44">
        <f t="shared" si="1927"/>
        <v>130.51</v>
      </c>
      <c r="E511" s="44">
        <f t="shared" si="1927"/>
        <v>130.51</v>
      </c>
      <c r="F511" s="44">
        <f t="shared" si="1927"/>
        <v>130.51</v>
      </c>
      <c r="G511" s="44">
        <f t="shared" si="1927"/>
        <v>130.51</v>
      </c>
      <c r="H511" s="44">
        <f t="shared" si="1927"/>
        <v>130.51</v>
      </c>
      <c r="I511" s="44">
        <f t="shared" si="1927"/>
        <v>130.51</v>
      </c>
      <c r="J511" s="44">
        <f t="shared" si="1927"/>
        <v>130.51</v>
      </c>
      <c r="K511" s="44">
        <f t="shared" si="1927"/>
        <v>130.51</v>
      </c>
      <c r="L511" s="44">
        <f t="shared" si="1927"/>
        <v>130.51</v>
      </c>
      <c r="M511" s="44">
        <f t="shared" si="1927"/>
        <v>130.51</v>
      </c>
      <c r="N511" s="44">
        <f t="shared" si="1927"/>
        <v>130.51</v>
      </c>
      <c r="O511" s="44">
        <f t="shared" si="1927"/>
        <v>130.51</v>
      </c>
      <c r="P511" s="44">
        <f t="shared" si="1927"/>
        <v>130.51</v>
      </c>
      <c r="Q511" s="44">
        <f t="shared" si="1927"/>
        <v>130.51</v>
      </c>
      <c r="R511" s="44">
        <f t="shared" si="1927"/>
        <v>130.51</v>
      </c>
      <c r="S511" s="44">
        <f t="shared" si="1927"/>
        <v>130.51</v>
      </c>
      <c r="T511" s="44">
        <f t="shared" si="1927"/>
        <v>130.51</v>
      </c>
      <c r="U511" s="44">
        <f t="shared" si="1927"/>
        <v>130.51</v>
      </c>
      <c r="V511" s="44">
        <f t="shared" si="1927"/>
        <v>130.51</v>
      </c>
      <c r="W511" s="44">
        <f t="shared" si="1927"/>
        <v>130.51</v>
      </c>
      <c r="X511" s="44">
        <f t="shared" si="1927"/>
        <v>130.51</v>
      </c>
      <c r="Y511" s="45">
        <f t="shared" si="1927"/>
        <v>130.51</v>
      </c>
    </row>
    <row r="512" spans="1:25" ht="25.5" outlineLevel="1" x14ac:dyDescent="0.2">
      <c r="A512" s="69" t="s">
        <v>179</v>
      </c>
      <c r="B512" s="209">
        <f>B505</f>
        <v>0</v>
      </c>
      <c r="C512" s="209">
        <f t="shared" si="1927"/>
        <v>0</v>
      </c>
      <c r="D512" s="209">
        <f t="shared" si="1927"/>
        <v>0</v>
      </c>
      <c r="E512" s="209">
        <f t="shared" si="1927"/>
        <v>0</v>
      </c>
      <c r="F512" s="209">
        <f t="shared" si="1927"/>
        <v>0</v>
      </c>
      <c r="G512" s="209">
        <f t="shared" si="1927"/>
        <v>0</v>
      </c>
      <c r="H512" s="209">
        <f t="shared" si="1927"/>
        <v>0</v>
      </c>
      <c r="I512" s="209">
        <f t="shared" si="1927"/>
        <v>0</v>
      </c>
      <c r="J512" s="209">
        <f t="shared" si="1927"/>
        <v>0</v>
      </c>
      <c r="K512" s="209">
        <f t="shared" si="1927"/>
        <v>0</v>
      </c>
      <c r="L512" s="209">
        <f t="shared" si="1927"/>
        <v>0</v>
      </c>
      <c r="M512" s="209">
        <f t="shared" si="1927"/>
        <v>0</v>
      </c>
      <c r="N512" s="209">
        <f t="shared" si="1927"/>
        <v>0</v>
      </c>
      <c r="O512" s="209">
        <f t="shared" si="1927"/>
        <v>0</v>
      </c>
      <c r="P512" s="209">
        <f t="shared" si="1927"/>
        <v>0</v>
      </c>
      <c r="Q512" s="209">
        <f t="shared" si="1927"/>
        <v>0</v>
      </c>
      <c r="R512" s="209">
        <f t="shared" si="1927"/>
        <v>0</v>
      </c>
      <c r="S512" s="209">
        <f t="shared" si="1927"/>
        <v>0</v>
      </c>
      <c r="T512" s="209">
        <f t="shared" si="1927"/>
        <v>0</v>
      </c>
      <c r="U512" s="209">
        <f t="shared" si="1927"/>
        <v>0</v>
      </c>
      <c r="V512" s="209">
        <f t="shared" si="1927"/>
        <v>0</v>
      </c>
      <c r="W512" s="209">
        <f t="shared" si="1927"/>
        <v>0</v>
      </c>
      <c r="X512" s="209">
        <f t="shared" si="1927"/>
        <v>0</v>
      </c>
      <c r="Y512" s="209">
        <f t="shared" si="1927"/>
        <v>0</v>
      </c>
    </row>
    <row r="513" spans="1:25" ht="15" outlineLevel="1" thickBot="1" x14ac:dyDescent="0.25">
      <c r="A513" s="183" t="s">
        <v>119</v>
      </c>
      <c r="B513" s="184">
        <f t="shared" ref="B513:Y513" si="1928">B506</f>
        <v>3.0303901600000001</v>
      </c>
      <c r="C513" s="184">
        <f t="shared" si="1928"/>
        <v>3.0303901600000001</v>
      </c>
      <c r="D513" s="184">
        <f t="shared" si="1928"/>
        <v>3.0303901600000001</v>
      </c>
      <c r="E513" s="184">
        <f t="shared" si="1928"/>
        <v>3.0303901600000001</v>
      </c>
      <c r="F513" s="184">
        <f t="shared" si="1928"/>
        <v>3.0303901600000001</v>
      </c>
      <c r="G513" s="184">
        <f t="shared" si="1928"/>
        <v>3.0303901600000001</v>
      </c>
      <c r="H513" s="184">
        <f t="shared" si="1928"/>
        <v>3.0303901600000001</v>
      </c>
      <c r="I513" s="184">
        <f t="shared" si="1928"/>
        <v>3.0303901600000001</v>
      </c>
      <c r="J513" s="184">
        <f t="shared" si="1928"/>
        <v>3.0303901600000001</v>
      </c>
      <c r="K513" s="184">
        <f t="shared" si="1928"/>
        <v>3.0303901600000001</v>
      </c>
      <c r="L513" s="184">
        <f t="shared" si="1928"/>
        <v>3.0303901600000001</v>
      </c>
      <c r="M513" s="184">
        <f t="shared" si="1928"/>
        <v>3.0303901600000001</v>
      </c>
      <c r="N513" s="184">
        <f t="shared" si="1928"/>
        <v>3.0303901600000001</v>
      </c>
      <c r="O513" s="184">
        <f t="shared" si="1928"/>
        <v>3.0303901600000001</v>
      </c>
      <c r="P513" s="184">
        <f t="shared" si="1928"/>
        <v>3.0303901600000001</v>
      </c>
      <c r="Q513" s="184">
        <f t="shared" si="1928"/>
        <v>3.0303901600000001</v>
      </c>
      <c r="R513" s="184">
        <f t="shared" si="1928"/>
        <v>3.0303901600000001</v>
      </c>
      <c r="S513" s="184">
        <f t="shared" si="1928"/>
        <v>3.0303901600000001</v>
      </c>
      <c r="T513" s="184">
        <f t="shared" si="1928"/>
        <v>3.0303901600000001</v>
      </c>
      <c r="U513" s="184">
        <f t="shared" si="1928"/>
        <v>3.0303901600000001</v>
      </c>
      <c r="V513" s="184">
        <f t="shared" si="1928"/>
        <v>3.0303901600000001</v>
      </c>
      <c r="W513" s="184">
        <f t="shared" si="1928"/>
        <v>3.0303901600000001</v>
      </c>
      <c r="X513" s="184">
        <f t="shared" si="1928"/>
        <v>3.0303901600000001</v>
      </c>
      <c r="Y513" s="185">
        <f t="shared" si="1928"/>
        <v>3.0303901600000001</v>
      </c>
    </row>
    <row r="514" spans="1:25" x14ac:dyDescent="0.2">
      <c r="A514" s="181">
        <v>10</v>
      </c>
      <c r="B514" s="179">
        <f>ROUND(SUM(B515:B520),2)</f>
        <v>3475.12</v>
      </c>
      <c r="C514" s="179">
        <f t="shared" ref="C514" si="1929">ROUND(SUM(C515:C520),2)</f>
        <v>3536.57</v>
      </c>
      <c r="D514" s="179">
        <f t="shared" ref="D514" si="1930">ROUND(SUM(D515:D520),2)</f>
        <v>3571.76</v>
      </c>
      <c r="E514" s="179">
        <f t="shared" ref="E514" si="1931">ROUND(SUM(E515:E520),2)</f>
        <v>3589.68</v>
      </c>
      <c r="F514" s="179">
        <f t="shared" ref="F514" si="1932">ROUND(SUM(F515:F520),2)</f>
        <v>3603.34</v>
      </c>
      <c r="G514" s="179">
        <f t="shared" ref="G514" si="1933">ROUND(SUM(G515:G520),2)</f>
        <v>3571.25</v>
      </c>
      <c r="H514" s="179">
        <f t="shared" ref="H514" si="1934">ROUND(SUM(H515:H520),2)</f>
        <v>3509.55</v>
      </c>
      <c r="I514" s="179">
        <f t="shared" ref="I514" si="1935">ROUND(SUM(I515:I520),2)</f>
        <v>3482.01</v>
      </c>
      <c r="J514" s="179">
        <f t="shared" ref="J514" si="1936">ROUND(SUM(J515:J520),2)</f>
        <v>3421.42</v>
      </c>
      <c r="K514" s="179">
        <f t="shared" ref="K514" si="1937">ROUND(SUM(K515:K520),2)</f>
        <v>3435.14</v>
      </c>
      <c r="L514" s="179">
        <f t="shared" ref="L514" si="1938">ROUND(SUM(L515:L520),2)</f>
        <v>3512.69</v>
      </c>
      <c r="M514" s="179">
        <f t="shared" ref="M514" si="1939">ROUND(SUM(M515:M520),2)</f>
        <v>3580.95</v>
      </c>
      <c r="N514" s="179">
        <f t="shared" ref="N514" si="1940">ROUND(SUM(N515:N520),2)</f>
        <v>3581.38</v>
      </c>
      <c r="O514" s="179">
        <f t="shared" ref="O514" si="1941">ROUND(SUM(O515:O520),2)</f>
        <v>3587.66</v>
      </c>
      <c r="P514" s="179">
        <f t="shared" ref="P514" si="1942">ROUND(SUM(P515:P520),2)</f>
        <v>3558.36</v>
      </c>
      <c r="Q514" s="179">
        <f t="shared" ref="Q514" si="1943">ROUND(SUM(Q515:Q520),2)</f>
        <v>3458.05</v>
      </c>
      <c r="R514" s="179">
        <f t="shared" ref="R514" si="1944">ROUND(SUM(R515:R520),2)</f>
        <v>3473.78</v>
      </c>
      <c r="S514" s="179">
        <f t="shared" ref="S514" si="1945">ROUND(SUM(S515:S520),2)</f>
        <v>3571.29</v>
      </c>
      <c r="T514" s="179">
        <f t="shared" ref="T514" si="1946">ROUND(SUM(T515:T520),2)</f>
        <v>3541.65</v>
      </c>
      <c r="U514" s="179">
        <f t="shared" ref="U514" si="1947">ROUND(SUM(U515:U520),2)</f>
        <v>3530.67</v>
      </c>
      <c r="V514" s="179">
        <f t="shared" ref="V514" si="1948">ROUND(SUM(V515:V520),2)</f>
        <v>3512.64</v>
      </c>
      <c r="W514" s="179">
        <f t="shared" ref="W514" si="1949">ROUND(SUM(W515:W520),2)</f>
        <v>3414.92</v>
      </c>
      <c r="X514" s="179">
        <f t="shared" ref="X514" si="1950">ROUND(SUM(X515:X520),2)</f>
        <v>3387.96</v>
      </c>
      <c r="Y514" s="180">
        <f>ROUND(SUM(Y515:Y520),2)</f>
        <v>3422.95</v>
      </c>
    </row>
    <row r="515" spans="1:25" ht="38.25" outlineLevel="1" x14ac:dyDescent="0.2">
      <c r="A515" s="182" t="s">
        <v>168</v>
      </c>
      <c r="B515" s="177">
        <f>B75</f>
        <v>750.04428256000006</v>
      </c>
      <c r="C515" s="177">
        <f t="shared" ref="C515:Y515" si="1951">C75</f>
        <v>811.49095983999996</v>
      </c>
      <c r="D515" s="177">
        <f t="shared" si="1951"/>
        <v>846.67915201999995</v>
      </c>
      <c r="E515" s="177">
        <f t="shared" si="1951"/>
        <v>864.60171505000005</v>
      </c>
      <c r="F515" s="177">
        <f t="shared" si="1951"/>
        <v>878.26205263999998</v>
      </c>
      <c r="G515" s="177">
        <f t="shared" si="1951"/>
        <v>846.17232008999997</v>
      </c>
      <c r="H515" s="177">
        <f t="shared" si="1951"/>
        <v>784.46934715999998</v>
      </c>
      <c r="I515" s="177">
        <f t="shared" si="1951"/>
        <v>756.93266190999998</v>
      </c>
      <c r="J515" s="177">
        <f t="shared" si="1951"/>
        <v>696.33601524000005</v>
      </c>
      <c r="K515" s="177">
        <f t="shared" si="1951"/>
        <v>710.06112064000001</v>
      </c>
      <c r="L515" s="177">
        <f t="shared" si="1951"/>
        <v>787.60876812000004</v>
      </c>
      <c r="M515" s="177">
        <f t="shared" si="1951"/>
        <v>855.87030991999995</v>
      </c>
      <c r="N515" s="177">
        <f t="shared" si="1951"/>
        <v>856.30166248</v>
      </c>
      <c r="O515" s="177">
        <f t="shared" si="1951"/>
        <v>862.57917207000003</v>
      </c>
      <c r="P515" s="177">
        <f t="shared" si="1951"/>
        <v>833.28023582000003</v>
      </c>
      <c r="Q515" s="177">
        <f t="shared" si="1951"/>
        <v>732.97108366999998</v>
      </c>
      <c r="R515" s="177">
        <f t="shared" si="1951"/>
        <v>748.70404198999995</v>
      </c>
      <c r="S515" s="177">
        <f t="shared" si="1951"/>
        <v>846.21230662000005</v>
      </c>
      <c r="T515" s="177">
        <f t="shared" si="1951"/>
        <v>816.56947891000004</v>
      </c>
      <c r="U515" s="177">
        <f t="shared" si="1951"/>
        <v>805.58823142000006</v>
      </c>
      <c r="V515" s="177">
        <f t="shared" si="1951"/>
        <v>787.56424474999994</v>
      </c>
      <c r="W515" s="177">
        <f t="shared" si="1951"/>
        <v>689.8396113</v>
      </c>
      <c r="X515" s="177">
        <f t="shared" si="1951"/>
        <v>662.87760036999998</v>
      </c>
      <c r="Y515" s="178">
        <f t="shared" si="1951"/>
        <v>697.86691296000004</v>
      </c>
    </row>
    <row r="516" spans="1:25" ht="38.25" outlineLevel="1" x14ac:dyDescent="0.2">
      <c r="A516" s="182" t="s">
        <v>72</v>
      </c>
      <c r="B516" s="44">
        <f>B509</f>
        <v>77.17</v>
      </c>
      <c r="C516" s="44">
        <f t="shared" ref="C516:Y516" si="1952">C509</f>
        <v>77.17</v>
      </c>
      <c r="D516" s="44">
        <f t="shared" si="1952"/>
        <v>77.17</v>
      </c>
      <c r="E516" s="44">
        <f t="shared" si="1952"/>
        <v>77.17</v>
      </c>
      <c r="F516" s="44">
        <f t="shared" si="1952"/>
        <v>77.17</v>
      </c>
      <c r="G516" s="44">
        <f t="shared" si="1952"/>
        <v>77.17</v>
      </c>
      <c r="H516" s="44">
        <f t="shared" si="1952"/>
        <v>77.17</v>
      </c>
      <c r="I516" s="44">
        <f t="shared" si="1952"/>
        <v>77.17</v>
      </c>
      <c r="J516" s="44">
        <f t="shared" si="1952"/>
        <v>77.17</v>
      </c>
      <c r="K516" s="44">
        <f t="shared" si="1952"/>
        <v>77.17</v>
      </c>
      <c r="L516" s="44">
        <f t="shared" si="1952"/>
        <v>77.17</v>
      </c>
      <c r="M516" s="44">
        <f t="shared" si="1952"/>
        <v>77.17</v>
      </c>
      <c r="N516" s="44">
        <f t="shared" si="1952"/>
        <v>77.17</v>
      </c>
      <c r="O516" s="44">
        <f t="shared" si="1952"/>
        <v>77.17</v>
      </c>
      <c r="P516" s="44">
        <f t="shared" si="1952"/>
        <v>77.17</v>
      </c>
      <c r="Q516" s="44">
        <f t="shared" si="1952"/>
        <v>77.17</v>
      </c>
      <c r="R516" s="44">
        <f t="shared" si="1952"/>
        <v>77.17</v>
      </c>
      <c r="S516" s="44">
        <f t="shared" si="1952"/>
        <v>77.17</v>
      </c>
      <c r="T516" s="44">
        <f t="shared" si="1952"/>
        <v>77.17</v>
      </c>
      <c r="U516" s="44">
        <f t="shared" si="1952"/>
        <v>77.17</v>
      </c>
      <c r="V516" s="44">
        <f t="shared" si="1952"/>
        <v>77.17</v>
      </c>
      <c r="W516" s="44">
        <f t="shared" si="1952"/>
        <v>77.17</v>
      </c>
      <c r="X516" s="44">
        <f t="shared" si="1952"/>
        <v>77.17</v>
      </c>
      <c r="Y516" s="45">
        <f t="shared" si="1952"/>
        <v>77.17</v>
      </c>
    </row>
    <row r="517" spans="1:25" outlineLevel="1" x14ac:dyDescent="0.2">
      <c r="A517" s="182" t="s">
        <v>3</v>
      </c>
      <c r="B517" s="44">
        <f t="shared" ref="B517:Y517" si="1953">B510</f>
        <v>2514.37</v>
      </c>
      <c r="C517" s="44">
        <f t="shared" si="1953"/>
        <v>2514.37</v>
      </c>
      <c r="D517" s="44">
        <f t="shared" si="1953"/>
        <v>2514.37</v>
      </c>
      <c r="E517" s="44">
        <f t="shared" si="1953"/>
        <v>2514.37</v>
      </c>
      <c r="F517" s="44">
        <f t="shared" si="1953"/>
        <v>2514.37</v>
      </c>
      <c r="G517" s="44">
        <f t="shared" si="1953"/>
        <v>2514.37</v>
      </c>
      <c r="H517" s="44">
        <f t="shared" si="1953"/>
        <v>2514.37</v>
      </c>
      <c r="I517" s="44">
        <f t="shared" si="1953"/>
        <v>2514.37</v>
      </c>
      <c r="J517" s="44">
        <f t="shared" si="1953"/>
        <v>2514.37</v>
      </c>
      <c r="K517" s="44">
        <f t="shared" si="1953"/>
        <v>2514.37</v>
      </c>
      <c r="L517" s="44">
        <f t="shared" si="1953"/>
        <v>2514.37</v>
      </c>
      <c r="M517" s="44">
        <f t="shared" si="1953"/>
        <v>2514.37</v>
      </c>
      <c r="N517" s="44">
        <f t="shared" si="1953"/>
        <v>2514.37</v>
      </c>
      <c r="O517" s="44">
        <f t="shared" si="1953"/>
        <v>2514.37</v>
      </c>
      <c r="P517" s="44">
        <f t="shared" si="1953"/>
        <v>2514.37</v>
      </c>
      <c r="Q517" s="44">
        <f t="shared" si="1953"/>
        <v>2514.37</v>
      </c>
      <c r="R517" s="44">
        <f t="shared" si="1953"/>
        <v>2514.37</v>
      </c>
      <c r="S517" s="44">
        <f t="shared" si="1953"/>
        <v>2514.37</v>
      </c>
      <c r="T517" s="44">
        <f t="shared" si="1953"/>
        <v>2514.37</v>
      </c>
      <c r="U517" s="44">
        <f t="shared" si="1953"/>
        <v>2514.37</v>
      </c>
      <c r="V517" s="44">
        <f t="shared" si="1953"/>
        <v>2514.37</v>
      </c>
      <c r="W517" s="44">
        <f t="shared" si="1953"/>
        <v>2514.37</v>
      </c>
      <c r="X517" s="44">
        <f t="shared" si="1953"/>
        <v>2514.37</v>
      </c>
      <c r="Y517" s="45">
        <f t="shared" si="1953"/>
        <v>2514.37</v>
      </c>
    </row>
    <row r="518" spans="1:25" outlineLevel="1" x14ac:dyDescent="0.2">
      <c r="A518" s="182" t="s">
        <v>4</v>
      </c>
      <c r="B518" s="44">
        <f t="shared" ref="B518:Y519" si="1954">B511</f>
        <v>130.51</v>
      </c>
      <c r="C518" s="44">
        <f t="shared" si="1954"/>
        <v>130.51</v>
      </c>
      <c r="D518" s="44">
        <f t="shared" si="1954"/>
        <v>130.51</v>
      </c>
      <c r="E518" s="44">
        <f t="shared" si="1954"/>
        <v>130.51</v>
      </c>
      <c r="F518" s="44">
        <f t="shared" si="1954"/>
        <v>130.51</v>
      </c>
      <c r="G518" s="44">
        <f t="shared" si="1954"/>
        <v>130.51</v>
      </c>
      <c r="H518" s="44">
        <f t="shared" si="1954"/>
        <v>130.51</v>
      </c>
      <c r="I518" s="44">
        <f t="shared" si="1954"/>
        <v>130.51</v>
      </c>
      <c r="J518" s="44">
        <f t="shared" si="1954"/>
        <v>130.51</v>
      </c>
      <c r="K518" s="44">
        <f t="shared" si="1954"/>
        <v>130.51</v>
      </c>
      <c r="L518" s="44">
        <f t="shared" si="1954"/>
        <v>130.51</v>
      </c>
      <c r="M518" s="44">
        <f t="shared" si="1954"/>
        <v>130.51</v>
      </c>
      <c r="N518" s="44">
        <f t="shared" si="1954"/>
        <v>130.51</v>
      </c>
      <c r="O518" s="44">
        <f t="shared" si="1954"/>
        <v>130.51</v>
      </c>
      <c r="P518" s="44">
        <f t="shared" si="1954"/>
        <v>130.51</v>
      </c>
      <c r="Q518" s="44">
        <f t="shared" si="1954"/>
        <v>130.51</v>
      </c>
      <c r="R518" s="44">
        <f t="shared" si="1954"/>
        <v>130.51</v>
      </c>
      <c r="S518" s="44">
        <f t="shared" si="1954"/>
        <v>130.51</v>
      </c>
      <c r="T518" s="44">
        <f t="shared" si="1954"/>
        <v>130.51</v>
      </c>
      <c r="U518" s="44">
        <f t="shared" si="1954"/>
        <v>130.51</v>
      </c>
      <c r="V518" s="44">
        <f t="shared" si="1954"/>
        <v>130.51</v>
      </c>
      <c r="W518" s="44">
        <f t="shared" si="1954"/>
        <v>130.51</v>
      </c>
      <c r="X518" s="44">
        <f t="shared" si="1954"/>
        <v>130.51</v>
      </c>
      <c r="Y518" s="45">
        <f t="shared" si="1954"/>
        <v>130.51</v>
      </c>
    </row>
    <row r="519" spans="1:25" ht="25.5" outlineLevel="1" x14ac:dyDescent="0.2">
      <c r="A519" s="69" t="s">
        <v>179</v>
      </c>
      <c r="B519" s="209">
        <f>B512</f>
        <v>0</v>
      </c>
      <c r="C519" s="209">
        <f t="shared" si="1954"/>
        <v>0</v>
      </c>
      <c r="D519" s="209">
        <f t="shared" si="1954"/>
        <v>0</v>
      </c>
      <c r="E519" s="209">
        <f t="shared" si="1954"/>
        <v>0</v>
      </c>
      <c r="F519" s="209">
        <f t="shared" si="1954"/>
        <v>0</v>
      </c>
      <c r="G519" s="209">
        <f t="shared" si="1954"/>
        <v>0</v>
      </c>
      <c r="H519" s="209">
        <f t="shared" si="1954"/>
        <v>0</v>
      </c>
      <c r="I519" s="209">
        <f t="shared" si="1954"/>
        <v>0</v>
      </c>
      <c r="J519" s="209">
        <f t="shared" si="1954"/>
        <v>0</v>
      </c>
      <c r="K519" s="209">
        <f t="shared" si="1954"/>
        <v>0</v>
      </c>
      <c r="L519" s="209">
        <f t="shared" si="1954"/>
        <v>0</v>
      </c>
      <c r="M519" s="209">
        <f t="shared" si="1954"/>
        <v>0</v>
      </c>
      <c r="N519" s="209">
        <f t="shared" si="1954"/>
        <v>0</v>
      </c>
      <c r="O519" s="209">
        <f t="shared" si="1954"/>
        <v>0</v>
      </c>
      <c r="P519" s="209">
        <f t="shared" si="1954"/>
        <v>0</v>
      </c>
      <c r="Q519" s="209">
        <f t="shared" si="1954"/>
        <v>0</v>
      </c>
      <c r="R519" s="209">
        <f t="shared" si="1954"/>
        <v>0</v>
      </c>
      <c r="S519" s="209">
        <f t="shared" si="1954"/>
        <v>0</v>
      </c>
      <c r="T519" s="209">
        <f t="shared" si="1954"/>
        <v>0</v>
      </c>
      <c r="U519" s="209">
        <f t="shared" si="1954"/>
        <v>0</v>
      </c>
      <c r="V519" s="209">
        <f t="shared" si="1954"/>
        <v>0</v>
      </c>
      <c r="W519" s="209">
        <f t="shared" si="1954"/>
        <v>0</v>
      </c>
      <c r="X519" s="209">
        <f t="shared" si="1954"/>
        <v>0</v>
      </c>
      <c r="Y519" s="209">
        <f t="shared" si="1954"/>
        <v>0</v>
      </c>
    </row>
    <row r="520" spans="1:25" ht="15" outlineLevel="1" thickBot="1" x14ac:dyDescent="0.25">
      <c r="A520" s="183" t="s">
        <v>119</v>
      </c>
      <c r="B520" s="184">
        <f t="shared" ref="B520:Y520" si="1955">B513</f>
        <v>3.0303901600000001</v>
      </c>
      <c r="C520" s="184">
        <f t="shared" si="1955"/>
        <v>3.0303901600000001</v>
      </c>
      <c r="D520" s="184">
        <f t="shared" si="1955"/>
        <v>3.0303901600000001</v>
      </c>
      <c r="E520" s="184">
        <f t="shared" si="1955"/>
        <v>3.0303901600000001</v>
      </c>
      <c r="F520" s="184">
        <f t="shared" si="1955"/>
        <v>3.0303901600000001</v>
      </c>
      <c r="G520" s="184">
        <f t="shared" si="1955"/>
        <v>3.0303901600000001</v>
      </c>
      <c r="H520" s="184">
        <f t="shared" si="1955"/>
        <v>3.0303901600000001</v>
      </c>
      <c r="I520" s="184">
        <f t="shared" si="1955"/>
        <v>3.0303901600000001</v>
      </c>
      <c r="J520" s="184">
        <f t="shared" si="1955"/>
        <v>3.0303901600000001</v>
      </c>
      <c r="K520" s="184">
        <f t="shared" si="1955"/>
        <v>3.0303901600000001</v>
      </c>
      <c r="L520" s="184">
        <f t="shared" si="1955"/>
        <v>3.0303901600000001</v>
      </c>
      <c r="M520" s="184">
        <f t="shared" si="1955"/>
        <v>3.0303901600000001</v>
      </c>
      <c r="N520" s="184">
        <f t="shared" si="1955"/>
        <v>3.0303901600000001</v>
      </c>
      <c r="O520" s="184">
        <f t="shared" si="1955"/>
        <v>3.0303901600000001</v>
      </c>
      <c r="P520" s="184">
        <f t="shared" si="1955"/>
        <v>3.0303901600000001</v>
      </c>
      <c r="Q520" s="184">
        <f t="shared" si="1955"/>
        <v>3.0303901600000001</v>
      </c>
      <c r="R520" s="184">
        <f t="shared" si="1955"/>
        <v>3.0303901600000001</v>
      </c>
      <c r="S520" s="184">
        <f t="shared" si="1955"/>
        <v>3.0303901600000001</v>
      </c>
      <c r="T520" s="184">
        <f t="shared" si="1955"/>
        <v>3.0303901600000001</v>
      </c>
      <c r="U520" s="184">
        <f t="shared" si="1955"/>
        <v>3.0303901600000001</v>
      </c>
      <c r="V520" s="184">
        <f t="shared" si="1955"/>
        <v>3.0303901600000001</v>
      </c>
      <c r="W520" s="184">
        <f t="shared" si="1955"/>
        <v>3.0303901600000001</v>
      </c>
      <c r="X520" s="184">
        <f t="shared" si="1955"/>
        <v>3.0303901600000001</v>
      </c>
      <c r="Y520" s="185">
        <f t="shared" si="1955"/>
        <v>3.0303901600000001</v>
      </c>
    </row>
    <row r="521" spans="1:25" x14ac:dyDescent="0.2">
      <c r="A521" s="181">
        <v>11</v>
      </c>
      <c r="B521" s="179">
        <f>ROUND(SUM(B522:B527),2)</f>
        <v>3474.01</v>
      </c>
      <c r="C521" s="179">
        <f t="shared" ref="C521" si="1956">ROUND(SUM(C522:C527),2)</f>
        <v>3536.13</v>
      </c>
      <c r="D521" s="179">
        <f t="shared" ref="D521" si="1957">ROUND(SUM(D522:D527),2)</f>
        <v>3572.17</v>
      </c>
      <c r="E521" s="179">
        <f t="shared" ref="E521" si="1958">ROUND(SUM(E522:E527),2)</f>
        <v>3587.83</v>
      </c>
      <c r="F521" s="179">
        <f t="shared" ref="F521" si="1959">ROUND(SUM(F522:F527),2)</f>
        <v>3592.99</v>
      </c>
      <c r="G521" s="179">
        <f t="shared" ref="G521" si="1960">ROUND(SUM(G522:G527),2)</f>
        <v>3576.03</v>
      </c>
      <c r="H521" s="179">
        <f t="shared" ref="H521" si="1961">ROUND(SUM(H522:H527),2)</f>
        <v>3506.46</v>
      </c>
      <c r="I521" s="179">
        <f t="shared" ref="I521" si="1962">ROUND(SUM(I522:I527),2)</f>
        <v>3504.31</v>
      </c>
      <c r="J521" s="179">
        <f t="shared" ref="J521" si="1963">ROUND(SUM(J522:J527),2)</f>
        <v>3428.69</v>
      </c>
      <c r="K521" s="179">
        <f t="shared" ref="K521" si="1964">ROUND(SUM(K522:K527),2)</f>
        <v>3405.91</v>
      </c>
      <c r="L521" s="179">
        <f t="shared" ref="L521" si="1965">ROUND(SUM(L522:L527),2)</f>
        <v>3403.99</v>
      </c>
      <c r="M521" s="179">
        <f t="shared" ref="M521" si="1966">ROUND(SUM(M522:M527),2)</f>
        <v>3374.14</v>
      </c>
      <c r="N521" s="179">
        <f t="shared" ref="N521" si="1967">ROUND(SUM(N522:N527),2)</f>
        <v>3362.19</v>
      </c>
      <c r="O521" s="179">
        <f t="shared" ref="O521" si="1968">ROUND(SUM(O522:O527),2)</f>
        <v>3382.29</v>
      </c>
      <c r="P521" s="179">
        <f t="shared" ref="P521" si="1969">ROUND(SUM(P522:P527),2)</f>
        <v>3399.78</v>
      </c>
      <c r="Q521" s="179">
        <f t="shared" ref="Q521" si="1970">ROUND(SUM(Q522:Q527),2)</f>
        <v>3384.63</v>
      </c>
      <c r="R521" s="179">
        <f t="shared" ref="R521" si="1971">ROUND(SUM(R522:R527),2)</f>
        <v>3360.43</v>
      </c>
      <c r="S521" s="179">
        <f t="shared" ref="S521" si="1972">ROUND(SUM(S522:S527),2)</f>
        <v>3357.47</v>
      </c>
      <c r="T521" s="179">
        <f t="shared" ref="T521" si="1973">ROUND(SUM(T522:T527),2)</f>
        <v>3333.62</v>
      </c>
      <c r="U521" s="179">
        <f t="shared" ref="U521" si="1974">ROUND(SUM(U522:U527),2)</f>
        <v>3330.83</v>
      </c>
      <c r="V521" s="179">
        <f t="shared" ref="V521" si="1975">ROUND(SUM(V522:V527),2)</f>
        <v>3329.51</v>
      </c>
      <c r="W521" s="179">
        <f t="shared" ref="W521" si="1976">ROUND(SUM(W522:W527),2)</f>
        <v>3361.13</v>
      </c>
      <c r="X521" s="179">
        <f t="shared" ref="X521" si="1977">ROUND(SUM(X522:X527),2)</f>
        <v>3323.67</v>
      </c>
      <c r="Y521" s="180">
        <f>ROUND(SUM(Y522:Y527),2)</f>
        <v>3386.8</v>
      </c>
    </row>
    <row r="522" spans="1:25" ht="38.25" outlineLevel="1" x14ac:dyDescent="0.2">
      <c r="A522" s="182" t="s">
        <v>168</v>
      </c>
      <c r="B522" s="177">
        <f>B82</f>
        <v>748.93029734000004</v>
      </c>
      <c r="C522" s="177">
        <f t="shared" ref="C522:Y522" si="1978">C82</f>
        <v>811.05304521999994</v>
      </c>
      <c r="D522" s="177">
        <f t="shared" si="1978"/>
        <v>847.09303065999995</v>
      </c>
      <c r="E522" s="177">
        <f t="shared" si="1978"/>
        <v>862.75442858999997</v>
      </c>
      <c r="F522" s="177">
        <f t="shared" si="1978"/>
        <v>867.91350279000005</v>
      </c>
      <c r="G522" s="177">
        <f t="shared" si="1978"/>
        <v>850.94736966999994</v>
      </c>
      <c r="H522" s="177">
        <f t="shared" si="1978"/>
        <v>781.37941981999995</v>
      </c>
      <c r="I522" s="177">
        <f t="shared" si="1978"/>
        <v>779.22650982000005</v>
      </c>
      <c r="J522" s="177">
        <f t="shared" si="1978"/>
        <v>703.60665699000003</v>
      </c>
      <c r="K522" s="177">
        <f t="shared" si="1978"/>
        <v>680.82633768999995</v>
      </c>
      <c r="L522" s="177">
        <f t="shared" si="1978"/>
        <v>678.90758976999996</v>
      </c>
      <c r="M522" s="177">
        <f t="shared" si="1978"/>
        <v>649.06277504000002</v>
      </c>
      <c r="N522" s="177">
        <f t="shared" si="1978"/>
        <v>637.11314236999999</v>
      </c>
      <c r="O522" s="177">
        <f t="shared" si="1978"/>
        <v>657.20513534999998</v>
      </c>
      <c r="P522" s="177">
        <f t="shared" si="1978"/>
        <v>674.69947945000001</v>
      </c>
      <c r="Q522" s="177">
        <f t="shared" si="1978"/>
        <v>659.55036459999997</v>
      </c>
      <c r="R522" s="177">
        <f t="shared" si="1978"/>
        <v>635.35076027000002</v>
      </c>
      <c r="S522" s="177">
        <f t="shared" si="1978"/>
        <v>632.39172262</v>
      </c>
      <c r="T522" s="177">
        <f t="shared" si="1978"/>
        <v>608.53915314000005</v>
      </c>
      <c r="U522" s="177">
        <f t="shared" si="1978"/>
        <v>605.74464044000001</v>
      </c>
      <c r="V522" s="177">
        <f t="shared" si="1978"/>
        <v>604.43034702</v>
      </c>
      <c r="W522" s="177">
        <f t="shared" si="1978"/>
        <v>636.04932637000002</v>
      </c>
      <c r="X522" s="177">
        <f t="shared" si="1978"/>
        <v>598.58744908000006</v>
      </c>
      <c r="Y522" s="178">
        <f t="shared" si="1978"/>
        <v>661.71862697999995</v>
      </c>
    </row>
    <row r="523" spans="1:25" ht="38.25" outlineLevel="1" x14ac:dyDescent="0.2">
      <c r="A523" s="182" t="s">
        <v>72</v>
      </c>
      <c r="B523" s="44">
        <f>B516</f>
        <v>77.17</v>
      </c>
      <c r="C523" s="44">
        <f t="shared" ref="C523:Y523" si="1979">C516</f>
        <v>77.17</v>
      </c>
      <c r="D523" s="44">
        <f t="shared" si="1979"/>
        <v>77.17</v>
      </c>
      <c r="E523" s="44">
        <f t="shared" si="1979"/>
        <v>77.17</v>
      </c>
      <c r="F523" s="44">
        <f t="shared" si="1979"/>
        <v>77.17</v>
      </c>
      <c r="G523" s="44">
        <f t="shared" si="1979"/>
        <v>77.17</v>
      </c>
      <c r="H523" s="44">
        <f t="shared" si="1979"/>
        <v>77.17</v>
      </c>
      <c r="I523" s="44">
        <f t="shared" si="1979"/>
        <v>77.17</v>
      </c>
      <c r="J523" s="44">
        <f t="shared" si="1979"/>
        <v>77.17</v>
      </c>
      <c r="K523" s="44">
        <f t="shared" si="1979"/>
        <v>77.17</v>
      </c>
      <c r="L523" s="44">
        <f t="shared" si="1979"/>
        <v>77.17</v>
      </c>
      <c r="M523" s="44">
        <f t="shared" si="1979"/>
        <v>77.17</v>
      </c>
      <c r="N523" s="44">
        <f t="shared" si="1979"/>
        <v>77.17</v>
      </c>
      <c r="O523" s="44">
        <f t="shared" si="1979"/>
        <v>77.17</v>
      </c>
      <c r="P523" s="44">
        <f t="shared" si="1979"/>
        <v>77.17</v>
      </c>
      <c r="Q523" s="44">
        <f t="shared" si="1979"/>
        <v>77.17</v>
      </c>
      <c r="R523" s="44">
        <f t="shared" si="1979"/>
        <v>77.17</v>
      </c>
      <c r="S523" s="44">
        <f t="shared" si="1979"/>
        <v>77.17</v>
      </c>
      <c r="T523" s="44">
        <f t="shared" si="1979"/>
        <v>77.17</v>
      </c>
      <c r="U523" s="44">
        <f t="shared" si="1979"/>
        <v>77.17</v>
      </c>
      <c r="V523" s="44">
        <f t="shared" si="1979"/>
        <v>77.17</v>
      </c>
      <c r="W523" s="44">
        <f t="shared" si="1979"/>
        <v>77.17</v>
      </c>
      <c r="X523" s="44">
        <f t="shared" si="1979"/>
        <v>77.17</v>
      </c>
      <c r="Y523" s="45">
        <f t="shared" si="1979"/>
        <v>77.17</v>
      </c>
    </row>
    <row r="524" spans="1:25" outlineLevel="1" x14ac:dyDescent="0.2">
      <c r="A524" s="182" t="s">
        <v>3</v>
      </c>
      <c r="B524" s="44">
        <f t="shared" ref="B524:Y524" si="1980">B517</f>
        <v>2514.37</v>
      </c>
      <c r="C524" s="44">
        <f t="shared" si="1980"/>
        <v>2514.37</v>
      </c>
      <c r="D524" s="44">
        <f t="shared" si="1980"/>
        <v>2514.37</v>
      </c>
      <c r="E524" s="44">
        <f t="shared" si="1980"/>
        <v>2514.37</v>
      </c>
      <c r="F524" s="44">
        <f t="shared" si="1980"/>
        <v>2514.37</v>
      </c>
      <c r="G524" s="44">
        <f t="shared" si="1980"/>
        <v>2514.37</v>
      </c>
      <c r="H524" s="44">
        <f t="shared" si="1980"/>
        <v>2514.37</v>
      </c>
      <c r="I524" s="44">
        <f t="shared" si="1980"/>
        <v>2514.37</v>
      </c>
      <c r="J524" s="44">
        <f t="shared" si="1980"/>
        <v>2514.37</v>
      </c>
      <c r="K524" s="44">
        <f t="shared" si="1980"/>
        <v>2514.37</v>
      </c>
      <c r="L524" s="44">
        <f t="shared" si="1980"/>
        <v>2514.37</v>
      </c>
      <c r="M524" s="44">
        <f t="shared" si="1980"/>
        <v>2514.37</v>
      </c>
      <c r="N524" s="44">
        <f t="shared" si="1980"/>
        <v>2514.37</v>
      </c>
      <c r="O524" s="44">
        <f t="shared" si="1980"/>
        <v>2514.37</v>
      </c>
      <c r="P524" s="44">
        <f t="shared" si="1980"/>
        <v>2514.37</v>
      </c>
      <c r="Q524" s="44">
        <f t="shared" si="1980"/>
        <v>2514.37</v>
      </c>
      <c r="R524" s="44">
        <f t="shared" si="1980"/>
        <v>2514.37</v>
      </c>
      <c r="S524" s="44">
        <f t="shared" si="1980"/>
        <v>2514.37</v>
      </c>
      <c r="T524" s="44">
        <f t="shared" si="1980"/>
        <v>2514.37</v>
      </c>
      <c r="U524" s="44">
        <f t="shared" si="1980"/>
        <v>2514.37</v>
      </c>
      <c r="V524" s="44">
        <f t="shared" si="1980"/>
        <v>2514.37</v>
      </c>
      <c r="W524" s="44">
        <f t="shared" si="1980"/>
        <v>2514.37</v>
      </c>
      <c r="X524" s="44">
        <f t="shared" si="1980"/>
        <v>2514.37</v>
      </c>
      <c r="Y524" s="45">
        <f t="shared" si="1980"/>
        <v>2514.37</v>
      </c>
    </row>
    <row r="525" spans="1:25" outlineLevel="1" x14ac:dyDescent="0.2">
      <c r="A525" s="182" t="s">
        <v>4</v>
      </c>
      <c r="B525" s="44">
        <f t="shared" ref="B525:Y526" si="1981">B518</f>
        <v>130.51</v>
      </c>
      <c r="C525" s="44">
        <f t="shared" si="1981"/>
        <v>130.51</v>
      </c>
      <c r="D525" s="44">
        <f t="shared" si="1981"/>
        <v>130.51</v>
      </c>
      <c r="E525" s="44">
        <f t="shared" si="1981"/>
        <v>130.51</v>
      </c>
      <c r="F525" s="44">
        <f t="shared" si="1981"/>
        <v>130.51</v>
      </c>
      <c r="G525" s="44">
        <f t="shared" si="1981"/>
        <v>130.51</v>
      </c>
      <c r="H525" s="44">
        <f t="shared" si="1981"/>
        <v>130.51</v>
      </c>
      <c r="I525" s="44">
        <f t="shared" si="1981"/>
        <v>130.51</v>
      </c>
      <c r="J525" s="44">
        <f t="shared" si="1981"/>
        <v>130.51</v>
      </c>
      <c r="K525" s="44">
        <f t="shared" si="1981"/>
        <v>130.51</v>
      </c>
      <c r="L525" s="44">
        <f t="shared" si="1981"/>
        <v>130.51</v>
      </c>
      <c r="M525" s="44">
        <f t="shared" si="1981"/>
        <v>130.51</v>
      </c>
      <c r="N525" s="44">
        <f t="shared" si="1981"/>
        <v>130.51</v>
      </c>
      <c r="O525" s="44">
        <f t="shared" si="1981"/>
        <v>130.51</v>
      </c>
      <c r="P525" s="44">
        <f t="shared" si="1981"/>
        <v>130.51</v>
      </c>
      <c r="Q525" s="44">
        <f t="shared" si="1981"/>
        <v>130.51</v>
      </c>
      <c r="R525" s="44">
        <f t="shared" si="1981"/>
        <v>130.51</v>
      </c>
      <c r="S525" s="44">
        <f t="shared" si="1981"/>
        <v>130.51</v>
      </c>
      <c r="T525" s="44">
        <f t="shared" si="1981"/>
        <v>130.51</v>
      </c>
      <c r="U525" s="44">
        <f t="shared" si="1981"/>
        <v>130.51</v>
      </c>
      <c r="V525" s="44">
        <f t="shared" si="1981"/>
        <v>130.51</v>
      </c>
      <c r="W525" s="44">
        <f t="shared" si="1981"/>
        <v>130.51</v>
      </c>
      <c r="X525" s="44">
        <f t="shared" si="1981"/>
        <v>130.51</v>
      </c>
      <c r="Y525" s="45">
        <f t="shared" si="1981"/>
        <v>130.51</v>
      </c>
    </row>
    <row r="526" spans="1:25" ht="25.5" outlineLevel="1" x14ac:dyDescent="0.2">
      <c r="A526" s="69" t="s">
        <v>179</v>
      </c>
      <c r="B526" s="209">
        <f>B519</f>
        <v>0</v>
      </c>
      <c r="C526" s="209">
        <f t="shared" si="1981"/>
        <v>0</v>
      </c>
      <c r="D526" s="209">
        <f t="shared" si="1981"/>
        <v>0</v>
      </c>
      <c r="E526" s="209">
        <f t="shared" si="1981"/>
        <v>0</v>
      </c>
      <c r="F526" s="209">
        <f t="shared" si="1981"/>
        <v>0</v>
      </c>
      <c r="G526" s="209">
        <f t="shared" si="1981"/>
        <v>0</v>
      </c>
      <c r="H526" s="209">
        <f t="shared" si="1981"/>
        <v>0</v>
      </c>
      <c r="I526" s="209">
        <f t="shared" si="1981"/>
        <v>0</v>
      </c>
      <c r="J526" s="209">
        <f t="shared" si="1981"/>
        <v>0</v>
      </c>
      <c r="K526" s="209">
        <f t="shared" si="1981"/>
        <v>0</v>
      </c>
      <c r="L526" s="209">
        <f t="shared" si="1981"/>
        <v>0</v>
      </c>
      <c r="M526" s="209">
        <f t="shared" si="1981"/>
        <v>0</v>
      </c>
      <c r="N526" s="209">
        <f t="shared" si="1981"/>
        <v>0</v>
      </c>
      <c r="O526" s="209">
        <f t="shared" si="1981"/>
        <v>0</v>
      </c>
      <c r="P526" s="209">
        <f t="shared" si="1981"/>
        <v>0</v>
      </c>
      <c r="Q526" s="209">
        <f t="shared" si="1981"/>
        <v>0</v>
      </c>
      <c r="R526" s="209">
        <f t="shared" si="1981"/>
        <v>0</v>
      </c>
      <c r="S526" s="209">
        <f t="shared" si="1981"/>
        <v>0</v>
      </c>
      <c r="T526" s="209">
        <f t="shared" si="1981"/>
        <v>0</v>
      </c>
      <c r="U526" s="209">
        <f t="shared" si="1981"/>
        <v>0</v>
      </c>
      <c r="V526" s="209">
        <f t="shared" si="1981"/>
        <v>0</v>
      </c>
      <c r="W526" s="209">
        <f t="shared" si="1981"/>
        <v>0</v>
      </c>
      <c r="X526" s="209">
        <f t="shared" si="1981"/>
        <v>0</v>
      </c>
      <c r="Y526" s="209">
        <f t="shared" si="1981"/>
        <v>0</v>
      </c>
    </row>
    <row r="527" spans="1:25" ht="15" outlineLevel="1" thickBot="1" x14ac:dyDescent="0.25">
      <c r="A527" s="183" t="s">
        <v>119</v>
      </c>
      <c r="B527" s="184">
        <f t="shared" ref="B527:Y527" si="1982">B520</f>
        <v>3.0303901600000001</v>
      </c>
      <c r="C527" s="184">
        <f t="shared" si="1982"/>
        <v>3.0303901600000001</v>
      </c>
      <c r="D527" s="184">
        <f t="shared" si="1982"/>
        <v>3.0303901600000001</v>
      </c>
      <c r="E527" s="184">
        <f t="shared" si="1982"/>
        <v>3.0303901600000001</v>
      </c>
      <c r="F527" s="184">
        <f t="shared" si="1982"/>
        <v>3.0303901600000001</v>
      </c>
      <c r="G527" s="184">
        <f t="shared" si="1982"/>
        <v>3.0303901600000001</v>
      </c>
      <c r="H527" s="184">
        <f t="shared" si="1982"/>
        <v>3.0303901600000001</v>
      </c>
      <c r="I527" s="184">
        <f t="shared" si="1982"/>
        <v>3.0303901600000001</v>
      </c>
      <c r="J527" s="184">
        <f t="shared" si="1982"/>
        <v>3.0303901600000001</v>
      </c>
      <c r="K527" s="184">
        <f t="shared" si="1982"/>
        <v>3.0303901600000001</v>
      </c>
      <c r="L527" s="184">
        <f t="shared" si="1982"/>
        <v>3.0303901600000001</v>
      </c>
      <c r="M527" s="184">
        <f t="shared" si="1982"/>
        <v>3.0303901600000001</v>
      </c>
      <c r="N527" s="184">
        <f t="shared" si="1982"/>
        <v>3.0303901600000001</v>
      </c>
      <c r="O527" s="184">
        <f t="shared" si="1982"/>
        <v>3.0303901600000001</v>
      </c>
      <c r="P527" s="184">
        <f t="shared" si="1982"/>
        <v>3.0303901600000001</v>
      </c>
      <c r="Q527" s="184">
        <f t="shared" si="1982"/>
        <v>3.0303901600000001</v>
      </c>
      <c r="R527" s="184">
        <f t="shared" si="1982"/>
        <v>3.0303901600000001</v>
      </c>
      <c r="S527" s="184">
        <f t="shared" si="1982"/>
        <v>3.0303901600000001</v>
      </c>
      <c r="T527" s="184">
        <f t="shared" si="1982"/>
        <v>3.0303901600000001</v>
      </c>
      <c r="U527" s="184">
        <f t="shared" si="1982"/>
        <v>3.0303901600000001</v>
      </c>
      <c r="V527" s="184">
        <f t="shared" si="1982"/>
        <v>3.0303901600000001</v>
      </c>
      <c r="W527" s="184">
        <f t="shared" si="1982"/>
        <v>3.0303901600000001</v>
      </c>
      <c r="X527" s="184">
        <f t="shared" si="1982"/>
        <v>3.0303901600000001</v>
      </c>
      <c r="Y527" s="185">
        <f t="shared" si="1982"/>
        <v>3.0303901600000001</v>
      </c>
    </row>
    <row r="528" spans="1:25" x14ac:dyDescent="0.2">
      <c r="A528" s="181">
        <v>12</v>
      </c>
      <c r="B528" s="179">
        <f>ROUND(SUM(B529:B534),2)</f>
        <v>3453.93</v>
      </c>
      <c r="C528" s="179">
        <f t="shared" ref="C528" si="1983">ROUND(SUM(C529:C534),2)</f>
        <v>3521.93</v>
      </c>
      <c r="D528" s="179">
        <f t="shared" ref="D528" si="1984">ROUND(SUM(D529:D534),2)</f>
        <v>3558.45</v>
      </c>
      <c r="E528" s="179">
        <f t="shared" ref="E528" si="1985">ROUND(SUM(E529:E534),2)</f>
        <v>3559.56</v>
      </c>
      <c r="F528" s="179">
        <f t="shared" ref="F528" si="1986">ROUND(SUM(F529:F534),2)</f>
        <v>3572.86</v>
      </c>
      <c r="G528" s="179">
        <f t="shared" ref="G528" si="1987">ROUND(SUM(G529:G534),2)</f>
        <v>3551.32</v>
      </c>
      <c r="H528" s="179">
        <f t="shared" ref="H528" si="1988">ROUND(SUM(H529:H534),2)</f>
        <v>3496.6</v>
      </c>
      <c r="I528" s="179">
        <f t="shared" ref="I528" si="1989">ROUND(SUM(I529:I534),2)</f>
        <v>3502.33</v>
      </c>
      <c r="J528" s="179">
        <f t="shared" ref="J528" si="1990">ROUND(SUM(J529:J534),2)</f>
        <v>3441.89</v>
      </c>
      <c r="K528" s="179">
        <f t="shared" ref="K528" si="1991">ROUND(SUM(K529:K534),2)</f>
        <v>3397.58</v>
      </c>
      <c r="L528" s="179">
        <f t="shared" ref="L528" si="1992">ROUND(SUM(L529:L534),2)</f>
        <v>3393.84</v>
      </c>
      <c r="M528" s="179">
        <f t="shared" ref="M528" si="1993">ROUND(SUM(M529:M534),2)</f>
        <v>3407.89</v>
      </c>
      <c r="N528" s="179">
        <f t="shared" ref="N528" si="1994">ROUND(SUM(N529:N534),2)</f>
        <v>3392.27</v>
      </c>
      <c r="O528" s="179">
        <f t="shared" ref="O528" si="1995">ROUND(SUM(O529:O534),2)</f>
        <v>3401.54</v>
      </c>
      <c r="P528" s="179">
        <f t="shared" ref="P528" si="1996">ROUND(SUM(P529:P534),2)</f>
        <v>3405.15</v>
      </c>
      <c r="Q528" s="179">
        <f t="shared" ref="Q528" si="1997">ROUND(SUM(Q529:Q534),2)</f>
        <v>3405.35</v>
      </c>
      <c r="R528" s="179">
        <f t="shared" ref="R528" si="1998">ROUND(SUM(R529:R534),2)</f>
        <v>3403.97</v>
      </c>
      <c r="S528" s="179">
        <f t="shared" ref="S528" si="1999">ROUND(SUM(S529:S534),2)</f>
        <v>3406.82</v>
      </c>
      <c r="T528" s="179">
        <f t="shared" ref="T528" si="2000">ROUND(SUM(T529:T534),2)</f>
        <v>3353.75</v>
      </c>
      <c r="U528" s="179">
        <f t="shared" ref="U528" si="2001">ROUND(SUM(U529:U534),2)</f>
        <v>3298.5</v>
      </c>
      <c r="V528" s="179">
        <f t="shared" ref="V528" si="2002">ROUND(SUM(V529:V534),2)</f>
        <v>3319.54</v>
      </c>
      <c r="W528" s="179">
        <f t="shared" ref="W528" si="2003">ROUND(SUM(W529:W534),2)</f>
        <v>3385.13</v>
      </c>
      <c r="X528" s="179">
        <f t="shared" ref="X528" si="2004">ROUND(SUM(X529:X534),2)</f>
        <v>3368.79</v>
      </c>
      <c r="Y528" s="180">
        <f>ROUND(SUM(Y529:Y534),2)</f>
        <v>3421.81</v>
      </c>
    </row>
    <row r="529" spans="1:25" ht="38.25" outlineLevel="1" x14ac:dyDescent="0.2">
      <c r="A529" s="182" t="s">
        <v>168</v>
      </c>
      <c r="B529" s="177">
        <f>B89</f>
        <v>728.85114207000004</v>
      </c>
      <c r="C529" s="177">
        <f t="shared" ref="C529:Y529" si="2005">C89</f>
        <v>796.85243875000003</v>
      </c>
      <c r="D529" s="177">
        <f t="shared" si="2005"/>
        <v>833.36594742</v>
      </c>
      <c r="E529" s="177">
        <f t="shared" si="2005"/>
        <v>834.48302082999999</v>
      </c>
      <c r="F529" s="177">
        <f t="shared" si="2005"/>
        <v>847.78140833999998</v>
      </c>
      <c r="G529" s="177">
        <f t="shared" si="2005"/>
        <v>826.24124452000001</v>
      </c>
      <c r="H529" s="177">
        <f t="shared" si="2005"/>
        <v>771.51995927999997</v>
      </c>
      <c r="I529" s="177">
        <f t="shared" si="2005"/>
        <v>777.25342230000001</v>
      </c>
      <c r="J529" s="177">
        <f t="shared" si="2005"/>
        <v>716.81438327000001</v>
      </c>
      <c r="K529" s="177">
        <f t="shared" si="2005"/>
        <v>672.50402897000004</v>
      </c>
      <c r="L529" s="177">
        <f t="shared" si="2005"/>
        <v>668.75801251999997</v>
      </c>
      <c r="M529" s="177">
        <f t="shared" si="2005"/>
        <v>682.81261194000001</v>
      </c>
      <c r="N529" s="177">
        <f t="shared" si="2005"/>
        <v>667.18763406000005</v>
      </c>
      <c r="O529" s="177">
        <f t="shared" si="2005"/>
        <v>676.45790055999998</v>
      </c>
      <c r="P529" s="177">
        <f t="shared" si="2005"/>
        <v>680.07381149000003</v>
      </c>
      <c r="Q529" s="177">
        <f t="shared" si="2005"/>
        <v>680.26599465000004</v>
      </c>
      <c r="R529" s="177">
        <f t="shared" si="2005"/>
        <v>678.88769751999996</v>
      </c>
      <c r="S529" s="177">
        <f t="shared" si="2005"/>
        <v>681.74177207000002</v>
      </c>
      <c r="T529" s="177">
        <f t="shared" si="2005"/>
        <v>628.67387490999999</v>
      </c>
      <c r="U529" s="177">
        <f t="shared" si="2005"/>
        <v>573.41563511000004</v>
      </c>
      <c r="V529" s="177">
        <f t="shared" si="2005"/>
        <v>594.46193014999994</v>
      </c>
      <c r="W529" s="177">
        <f t="shared" si="2005"/>
        <v>660.05065325999999</v>
      </c>
      <c r="X529" s="177">
        <f t="shared" si="2005"/>
        <v>643.70650049999995</v>
      </c>
      <c r="Y529" s="178">
        <f t="shared" si="2005"/>
        <v>696.73101756000005</v>
      </c>
    </row>
    <row r="530" spans="1:25" ht="38.25" outlineLevel="1" x14ac:dyDescent="0.2">
      <c r="A530" s="182" t="s">
        <v>72</v>
      </c>
      <c r="B530" s="44">
        <f>B523</f>
        <v>77.17</v>
      </c>
      <c r="C530" s="44">
        <f t="shared" ref="C530:Y530" si="2006">C523</f>
        <v>77.17</v>
      </c>
      <c r="D530" s="44">
        <f t="shared" si="2006"/>
        <v>77.17</v>
      </c>
      <c r="E530" s="44">
        <f t="shared" si="2006"/>
        <v>77.17</v>
      </c>
      <c r="F530" s="44">
        <f t="shared" si="2006"/>
        <v>77.17</v>
      </c>
      <c r="G530" s="44">
        <f t="shared" si="2006"/>
        <v>77.17</v>
      </c>
      <c r="H530" s="44">
        <f t="shared" si="2006"/>
        <v>77.17</v>
      </c>
      <c r="I530" s="44">
        <f t="shared" si="2006"/>
        <v>77.17</v>
      </c>
      <c r="J530" s="44">
        <f t="shared" si="2006"/>
        <v>77.17</v>
      </c>
      <c r="K530" s="44">
        <f t="shared" si="2006"/>
        <v>77.17</v>
      </c>
      <c r="L530" s="44">
        <f t="shared" si="2006"/>
        <v>77.17</v>
      </c>
      <c r="M530" s="44">
        <f t="shared" si="2006"/>
        <v>77.17</v>
      </c>
      <c r="N530" s="44">
        <f t="shared" si="2006"/>
        <v>77.17</v>
      </c>
      <c r="O530" s="44">
        <f t="shared" si="2006"/>
        <v>77.17</v>
      </c>
      <c r="P530" s="44">
        <f t="shared" si="2006"/>
        <v>77.17</v>
      </c>
      <c r="Q530" s="44">
        <f t="shared" si="2006"/>
        <v>77.17</v>
      </c>
      <c r="R530" s="44">
        <f t="shared" si="2006"/>
        <v>77.17</v>
      </c>
      <c r="S530" s="44">
        <f t="shared" si="2006"/>
        <v>77.17</v>
      </c>
      <c r="T530" s="44">
        <f t="shared" si="2006"/>
        <v>77.17</v>
      </c>
      <c r="U530" s="44">
        <f t="shared" si="2006"/>
        <v>77.17</v>
      </c>
      <c r="V530" s="44">
        <f t="shared" si="2006"/>
        <v>77.17</v>
      </c>
      <c r="W530" s="44">
        <f t="shared" si="2006"/>
        <v>77.17</v>
      </c>
      <c r="X530" s="44">
        <f t="shared" si="2006"/>
        <v>77.17</v>
      </c>
      <c r="Y530" s="45">
        <f t="shared" si="2006"/>
        <v>77.17</v>
      </c>
    </row>
    <row r="531" spans="1:25" outlineLevel="1" x14ac:dyDescent="0.2">
      <c r="A531" s="182" t="s">
        <v>3</v>
      </c>
      <c r="B531" s="44">
        <f t="shared" ref="B531:Y531" si="2007">B524</f>
        <v>2514.37</v>
      </c>
      <c r="C531" s="44">
        <f t="shared" si="2007"/>
        <v>2514.37</v>
      </c>
      <c r="D531" s="44">
        <f t="shared" si="2007"/>
        <v>2514.37</v>
      </c>
      <c r="E531" s="44">
        <f t="shared" si="2007"/>
        <v>2514.37</v>
      </c>
      <c r="F531" s="44">
        <f t="shared" si="2007"/>
        <v>2514.37</v>
      </c>
      <c r="G531" s="44">
        <f t="shared" si="2007"/>
        <v>2514.37</v>
      </c>
      <c r="H531" s="44">
        <f t="shared" si="2007"/>
        <v>2514.37</v>
      </c>
      <c r="I531" s="44">
        <f t="shared" si="2007"/>
        <v>2514.37</v>
      </c>
      <c r="J531" s="44">
        <f t="shared" si="2007"/>
        <v>2514.37</v>
      </c>
      <c r="K531" s="44">
        <f t="shared" si="2007"/>
        <v>2514.37</v>
      </c>
      <c r="L531" s="44">
        <f t="shared" si="2007"/>
        <v>2514.37</v>
      </c>
      <c r="M531" s="44">
        <f t="shared" si="2007"/>
        <v>2514.37</v>
      </c>
      <c r="N531" s="44">
        <f t="shared" si="2007"/>
        <v>2514.37</v>
      </c>
      <c r="O531" s="44">
        <f t="shared" si="2007"/>
        <v>2514.37</v>
      </c>
      <c r="P531" s="44">
        <f t="shared" si="2007"/>
        <v>2514.37</v>
      </c>
      <c r="Q531" s="44">
        <f t="shared" si="2007"/>
        <v>2514.37</v>
      </c>
      <c r="R531" s="44">
        <f t="shared" si="2007"/>
        <v>2514.37</v>
      </c>
      <c r="S531" s="44">
        <f t="shared" si="2007"/>
        <v>2514.37</v>
      </c>
      <c r="T531" s="44">
        <f t="shared" si="2007"/>
        <v>2514.37</v>
      </c>
      <c r="U531" s="44">
        <f t="shared" si="2007"/>
        <v>2514.37</v>
      </c>
      <c r="V531" s="44">
        <f t="shared" si="2007"/>
        <v>2514.37</v>
      </c>
      <c r="W531" s="44">
        <f t="shared" si="2007"/>
        <v>2514.37</v>
      </c>
      <c r="X531" s="44">
        <f t="shared" si="2007"/>
        <v>2514.37</v>
      </c>
      <c r="Y531" s="45">
        <f t="shared" si="2007"/>
        <v>2514.37</v>
      </c>
    </row>
    <row r="532" spans="1:25" outlineLevel="1" x14ac:dyDescent="0.2">
      <c r="A532" s="182" t="s">
        <v>4</v>
      </c>
      <c r="B532" s="44">
        <f t="shared" ref="B532:Y533" si="2008">B525</f>
        <v>130.51</v>
      </c>
      <c r="C532" s="44">
        <f t="shared" si="2008"/>
        <v>130.51</v>
      </c>
      <c r="D532" s="44">
        <f t="shared" si="2008"/>
        <v>130.51</v>
      </c>
      <c r="E532" s="44">
        <f t="shared" si="2008"/>
        <v>130.51</v>
      </c>
      <c r="F532" s="44">
        <f t="shared" si="2008"/>
        <v>130.51</v>
      </c>
      <c r="G532" s="44">
        <f t="shared" si="2008"/>
        <v>130.51</v>
      </c>
      <c r="H532" s="44">
        <f t="shared" si="2008"/>
        <v>130.51</v>
      </c>
      <c r="I532" s="44">
        <f t="shared" si="2008"/>
        <v>130.51</v>
      </c>
      <c r="J532" s="44">
        <f t="shared" si="2008"/>
        <v>130.51</v>
      </c>
      <c r="K532" s="44">
        <f t="shared" si="2008"/>
        <v>130.51</v>
      </c>
      <c r="L532" s="44">
        <f t="shared" si="2008"/>
        <v>130.51</v>
      </c>
      <c r="M532" s="44">
        <f t="shared" si="2008"/>
        <v>130.51</v>
      </c>
      <c r="N532" s="44">
        <f t="shared" si="2008"/>
        <v>130.51</v>
      </c>
      <c r="O532" s="44">
        <f t="shared" si="2008"/>
        <v>130.51</v>
      </c>
      <c r="P532" s="44">
        <f t="shared" si="2008"/>
        <v>130.51</v>
      </c>
      <c r="Q532" s="44">
        <f t="shared" si="2008"/>
        <v>130.51</v>
      </c>
      <c r="R532" s="44">
        <f t="shared" si="2008"/>
        <v>130.51</v>
      </c>
      <c r="S532" s="44">
        <f t="shared" si="2008"/>
        <v>130.51</v>
      </c>
      <c r="T532" s="44">
        <f t="shared" si="2008"/>
        <v>130.51</v>
      </c>
      <c r="U532" s="44">
        <f t="shared" si="2008"/>
        <v>130.51</v>
      </c>
      <c r="V532" s="44">
        <f t="shared" si="2008"/>
        <v>130.51</v>
      </c>
      <c r="W532" s="44">
        <f t="shared" si="2008"/>
        <v>130.51</v>
      </c>
      <c r="X532" s="44">
        <f t="shared" si="2008"/>
        <v>130.51</v>
      </c>
      <c r="Y532" s="45">
        <f t="shared" si="2008"/>
        <v>130.51</v>
      </c>
    </row>
    <row r="533" spans="1:25" ht="25.5" outlineLevel="1" x14ac:dyDescent="0.2">
      <c r="A533" s="69" t="s">
        <v>179</v>
      </c>
      <c r="B533" s="209">
        <f>B526</f>
        <v>0</v>
      </c>
      <c r="C533" s="209">
        <f t="shared" si="2008"/>
        <v>0</v>
      </c>
      <c r="D533" s="209">
        <f t="shared" si="2008"/>
        <v>0</v>
      </c>
      <c r="E533" s="209">
        <f t="shared" si="2008"/>
        <v>0</v>
      </c>
      <c r="F533" s="209">
        <f t="shared" si="2008"/>
        <v>0</v>
      </c>
      <c r="G533" s="209">
        <f t="shared" si="2008"/>
        <v>0</v>
      </c>
      <c r="H533" s="209">
        <f t="shared" si="2008"/>
        <v>0</v>
      </c>
      <c r="I533" s="209">
        <f t="shared" si="2008"/>
        <v>0</v>
      </c>
      <c r="J533" s="209">
        <f t="shared" si="2008"/>
        <v>0</v>
      </c>
      <c r="K533" s="209">
        <f t="shared" si="2008"/>
        <v>0</v>
      </c>
      <c r="L533" s="209">
        <f t="shared" si="2008"/>
        <v>0</v>
      </c>
      <c r="M533" s="209">
        <f t="shared" si="2008"/>
        <v>0</v>
      </c>
      <c r="N533" s="209">
        <f t="shared" si="2008"/>
        <v>0</v>
      </c>
      <c r="O533" s="209">
        <f t="shared" si="2008"/>
        <v>0</v>
      </c>
      <c r="P533" s="209">
        <f t="shared" si="2008"/>
        <v>0</v>
      </c>
      <c r="Q533" s="209">
        <f t="shared" si="2008"/>
        <v>0</v>
      </c>
      <c r="R533" s="209">
        <f t="shared" si="2008"/>
        <v>0</v>
      </c>
      <c r="S533" s="209">
        <f t="shared" si="2008"/>
        <v>0</v>
      </c>
      <c r="T533" s="209">
        <f t="shared" si="2008"/>
        <v>0</v>
      </c>
      <c r="U533" s="209">
        <f t="shared" si="2008"/>
        <v>0</v>
      </c>
      <c r="V533" s="209">
        <f t="shared" si="2008"/>
        <v>0</v>
      </c>
      <c r="W533" s="209">
        <f t="shared" si="2008"/>
        <v>0</v>
      </c>
      <c r="X533" s="209">
        <f t="shared" si="2008"/>
        <v>0</v>
      </c>
      <c r="Y533" s="209">
        <f t="shared" si="2008"/>
        <v>0</v>
      </c>
    </row>
    <row r="534" spans="1:25" ht="15" outlineLevel="1" thickBot="1" x14ac:dyDescent="0.25">
      <c r="A534" s="183" t="s">
        <v>119</v>
      </c>
      <c r="B534" s="184">
        <f t="shared" ref="B534:Y534" si="2009">B527</f>
        <v>3.0303901600000001</v>
      </c>
      <c r="C534" s="184">
        <f t="shared" si="2009"/>
        <v>3.0303901600000001</v>
      </c>
      <c r="D534" s="184">
        <f t="shared" si="2009"/>
        <v>3.0303901600000001</v>
      </c>
      <c r="E534" s="184">
        <f t="shared" si="2009"/>
        <v>3.0303901600000001</v>
      </c>
      <c r="F534" s="184">
        <f t="shared" si="2009"/>
        <v>3.0303901600000001</v>
      </c>
      <c r="G534" s="184">
        <f t="shared" si="2009"/>
        <v>3.0303901600000001</v>
      </c>
      <c r="H534" s="184">
        <f t="shared" si="2009"/>
        <v>3.0303901600000001</v>
      </c>
      <c r="I534" s="184">
        <f t="shared" si="2009"/>
        <v>3.0303901600000001</v>
      </c>
      <c r="J534" s="184">
        <f t="shared" si="2009"/>
        <v>3.0303901600000001</v>
      </c>
      <c r="K534" s="184">
        <f t="shared" si="2009"/>
        <v>3.0303901600000001</v>
      </c>
      <c r="L534" s="184">
        <f t="shared" si="2009"/>
        <v>3.0303901600000001</v>
      </c>
      <c r="M534" s="184">
        <f t="shared" si="2009"/>
        <v>3.0303901600000001</v>
      </c>
      <c r="N534" s="184">
        <f t="shared" si="2009"/>
        <v>3.0303901600000001</v>
      </c>
      <c r="O534" s="184">
        <f t="shared" si="2009"/>
        <v>3.0303901600000001</v>
      </c>
      <c r="P534" s="184">
        <f t="shared" si="2009"/>
        <v>3.0303901600000001</v>
      </c>
      <c r="Q534" s="184">
        <f t="shared" si="2009"/>
        <v>3.0303901600000001</v>
      </c>
      <c r="R534" s="184">
        <f t="shared" si="2009"/>
        <v>3.0303901600000001</v>
      </c>
      <c r="S534" s="184">
        <f t="shared" si="2009"/>
        <v>3.0303901600000001</v>
      </c>
      <c r="T534" s="184">
        <f t="shared" si="2009"/>
        <v>3.0303901600000001</v>
      </c>
      <c r="U534" s="184">
        <f t="shared" si="2009"/>
        <v>3.0303901600000001</v>
      </c>
      <c r="V534" s="184">
        <f t="shared" si="2009"/>
        <v>3.0303901600000001</v>
      </c>
      <c r="W534" s="184">
        <f t="shared" si="2009"/>
        <v>3.0303901600000001</v>
      </c>
      <c r="X534" s="184">
        <f t="shared" si="2009"/>
        <v>3.0303901600000001</v>
      </c>
      <c r="Y534" s="185">
        <f t="shared" si="2009"/>
        <v>3.0303901600000001</v>
      </c>
    </row>
    <row r="535" spans="1:25" x14ac:dyDescent="0.2">
      <c r="A535" s="181">
        <v>13</v>
      </c>
      <c r="B535" s="179">
        <f>ROUND(SUM(B536:B541),2)</f>
        <v>3413.86</v>
      </c>
      <c r="C535" s="179">
        <f t="shared" ref="C535" si="2010">ROUND(SUM(C536:C541),2)</f>
        <v>3468.79</v>
      </c>
      <c r="D535" s="179">
        <f t="shared" ref="D535" si="2011">ROUND(SUM(D536:D541),2)</f>
        <v>3485.88</v>
      </c>
      <c r="E535" s="179">
        <f t="shared" ref="E535" si="2012">ROUND(SUM(E536:E541),2)</f>
        <v>3511.95</v>
      </c>
      <c r="F535" s="179">
        <f t="shared" ref="F535" si="2013">ROUND(SUM(F536:F541),2)</f>
        <v>3535.36</v>
      </c>
      <c r="G535" s="179">
        <f t="shared" ref="G535" si="2014">ROUND(SUM(G536:G541),2)</f>
        <v>3542.04</v>
      </c>
      <c r="H535" s="179">
        <f t="shared" ref="H535" si="2015">ROUND(SUM(H536:H541),2)</f>
        <v>3530.13</v>
      </c>
      <c r="I535" s="179">
        <f t="shared" ref="I535" si="2016">ROUND(SUM(I536:I541),2)</f>
        <v>3557.71</v>
      </c>
      <c r="J535" s="179">
        <f t="shared" ref="J535" si="2017">ROUND(SUM(J536:J541),2)</f>
        <v>3472.49</v>
      </c>
      <c r="K535" s="179">
        <f t="shared" ref="K535" si="2018">ROUND(SUM(K536:K541),2)</f>
        <v>3413.18</v>
      </c>
      <c r="L535" s="179">
        <f t="shared" ref="L535" si="2019">ROUND(SUM(L536:L541),2)</f>
        <v>3419.21</v>
      </c>
      <c r="M535" s="179">
        <f t="shared" ref="M535" si="2020">ROUND(SUM(M536:M541),2)</f>
        <v>3393.22</v>
      </c>
      <c r="N535" s="179">
        <f t="shared" ref="N535" si="2021">ROUND(SUM(N536:N541),2)</f>
        <v>3363.75</v>
      </c>
      <c r="O535" s="179">
        <f t="shared" ref="O535" si="2022">ROUND(SUM(O536:O541),2)</f>
        <v>3363.86</v>
      </c>
      <c r="P535" s="179">
        <f t="shared" ref="P535" si="2023">ROUND(SUM(P536:P541),2)</f>
        <v>3355.35</v>
      </c>
      <c r="Q535" s="179">
        <f t="shared" ref="Q535" si="2024">ROUND(SUM(Q536:Q541),2)</f>
        <v>3357.14</v>
      </c>
      <c r="R535" s="179">
        <f t="shared" ref="R535" si="2025">ROUND(SUM(R536:R541),2)</f>
        <v>3359.37</v>
      </c>
      <c r="S535" s="179">
        <f t="shared" ref="S535" si="2026">ROUND(SUM(S536:S541),2)</f>
        <v>3352.87</v>
      </c>
      <c r="T535" s="179">
        <f t="shared" ref="T535" si="2027">ROUND(SUM(T536:T541),2)</f>
        <v>3360.65</v>
      </c>
      <c r="U535" s="179">
        <f t="shared" ref="U535" si="2028">ROUND(SUM(U536:U541),2)</f>
        <v>3358.25</v>
      </c>
      <c r="V535" s="179">
        <f t="shared" ref="V535" si="2029">ROUND(SUM(V536:V541),2)</f>
        <v>3371.6</v>
      </c>
      <c r="W535" s="179">
        <f t="shared" ref="W535" si="2030">ROUND(SUM(W536:W541),2)</f>
        <v>3394.35</v>
      </c>
      <c r="X535" s="179">
        <f t="shared" ref="X535" si="2031">ROUND(SUM(X536:X541),2)</f>
        <v>3358.08</v>
      </c>
      <c r="Y535" s="180">
        <f>ROUND(SUM(Y536:Y541),2)</f>
        <v>3373.59</v>
      </c>
    </row>
    <row r="536" spans="1:25" ht="38.25" outlineLevel="1" x14ac:dyDescent="0.2">
      <c r="A536" s="182" t="s">
        <v>168</v>
      </c>
      <c r="B536" s="177">
        <f>B96</f>
        <v>688.77708196000003</v>
      </c>
      <c r="C536" s="177">
        <f t="shared" ref="C536:Y536" si="2032">C96</f>
        <v>743.70616012000005</v>
      </c>
      <c r="D536" s="177">
        <f t="shared" si="2032"/>
        <v>760.79574156000001</v>
      </c>
      <c r="E536" s="177">
        <f t="shared" si="2032"/>
        <v>786.87368105999997</v>
      </c>
      <c r="F536" s="177">
        <f t="shared" si="2032"/>
        <v>810.27997744000004</v>
      </c>
      <c r="G536" s="177">
        <f t="shared" si="2032"/>
        <v>816.95866013</v>
      </c>
      <c r="H536" s="177">
        <f t="shared" si="2032"/>
        <v>805.05282265000005</v>
      </c>
      <c r="I536" s="177">
        <f t="shared" si="2032"/>
        <v>832.63298971999996</v>
      </c>
      <c r="J536" s="177">
        <f t="shared" si="2032"/>
        <v>747.40956463999999</v>
      </c>
      <c r="K536" s="177">
        <f t="shared" si="2032"/>
        <v>688.09494353000002</v>
      </c>
      <c r="L536" s="177">
        <f t="shared" si="2032"/>
        <v>694.12902369000005</v>
      </c>
      <c r="M536" s="177">
        <f t="shared" si="2032"/>
        <v>668.13557754999999</v>
      </c>
      <c r="N536" s="177">
        <f t="shared" si="2032"/>
        <v>638.67426413999999</v>
      </c>
      <c r="O536" s="177">
        <f t="shared" si="2032"/>
        <v>638.77632570000003</v>
      </c>
      <c r="P536" s="177">
        <f t="shared" si="2032"/>
        <v>630.26829836000002</v>
      </c>
      <c r="Q536" s="177">
        <f t="shared" si="2032"/>
        <v>632.05853019000006</v>
      </c>
      <c r="R536" s="177">
        <f t="shared" si="2032"/>
        <v>634.28876148999996</v>
      </c>
      <c r="S536" s="177">
        <f t="shared" si="2032"/>
        <v>627.78613672999995</v>
      </c>
      <c r="T536" s="177">
        <f t="shared" si="2032"/>
        <v>635.57208111</v>
      </c>
      <c r="U536" s="177">
        <f t="shared" si="2032"/>
        <v>633.17178627999999</v>
      </c>
      <c r="V536" s="177">
        <f t="shared" si="2032"/>
        <v>646.51569522</v>
      </c>
      <c r="W536" s="177">
        <f t="shared" si="2032"/>
        <v>669.26559789999999</v>
      </c>
      <c r="X536" s="177">
        <f t="shared" si="2032"/>
        <v>632.99902244999998</v>
      </c>
      <c r="Y536" s="178">
        <f t="shared" si="2032"/>
        <v>648.51172070999996</v>
      </c>
    </row>
    <row r="537" spans="1:25" ht="38.25" outlineLevel="1" x14ac:dyDescent="0.2">
      <c r="A537" s="182" t="s">
        <v>72</v>
      </c>
      <c r="B537" s="44">
        <f>B530</f>
        <v>77.17</v>
      </c>
      <c r="C537" s="44">
        <f t="shared" ref="C537:Y537" si="2033">C530</f>
        <v>77.17</v>
      </c>
      <c r="D537" s="44">
        <f t="shared" si="2033"/>
        <v>77.17</v>
      </c>
      <c r="E537" s="44">
        <f t="shared" si="2033"/>
        <v>77.17</v>
      </c>
      <c r="F537" s="44">
        <f t="shared" si="2033"/>
        <v>77.17</v>
      </c>
      <c r="G537" s="44">
        <f t="shared" si="2033"/>
        <v>77.17</v>
      </c>
      <c r="H537" s="44">
        <f t="shared" si="2033"/>
        <v>77.17</v>
      </c>
      <c r="I537" s="44">
        <f t="shared" si="2033"/>
        <v>77.17</v>
      </c>
      <c r="J537" s="44">
        <f t="shared" si="2033"/>
        <v>77.17</v>
      </c>
      <c r="K537" s="44">
        <f t="shared" si="2033"/>
        <v>77.17</v>
      </c>
      <c r="L537" s="44">
        <f t="shared" si="2033"/>
        <v>77.17</v>
      </c>
      <c r="M537" s="44">
        <f t="shared" si="2033"/>
        <v>77.17</v>
      </c>
      <c r="N537" s="44">
        <f t="shared" si="2033"/>
        <v>77.17</v>
      </c>
      <c r="O537" s="44">
        <f t="shared" si="2033"/>
        <v>77.17</v>
      </c>
      <c r="P537" s="44">
        <f t="shared" si="2033"/>
        <v>77.17</v>
      </c>
      <c r="Q537" s="44">
        <f t="shared" si="2033"/>
        <v>77.17</v>
      </c>
      <c r="R537" s="44">
        <f t="shared" si="2033"/>
        <v>77.17</v>
      </c>
      <c r="S537" s="44">
        <f t="shared" si="2033"/>
        <v>77.17</v>
      </c>
      <c r="T537" s="44">
        <f t="shared" si="2033"/>
        <v>77.17</v>
      </c>
      <c r="U537" s="44">
        <f t="shared" si="2033"/>
        <v>77.17</v>
      </c>
      <c r="V537" s="44">
        <f t="shared" si="2033"/>
        <v>77.17</v>
      </c>
      <c r="W537" s="44">
        <f t="shared" si="2033"/>
        <v>77.17</v>
      </c>
      <c r="X537" s="44">
        <f t="shared" si="2033"/>
        <v>77.17</v>
      </c>
      <c r="Y537" s="45">
        <f t="shared" si="2033"/>
        <v>77.17</v>
      </c>
    </row>
    <row r="538" spans="1:25" outlineLevel="1" x14ac:dyDescent="0.2">
      <c r="A538" s="182" t="s">
        <v>3</v>
      </c>
      <c r="B538" s="44">
        <f t="shared" ref="B538:Y538" si="2034">B531</f>
        <v>2514.37</v>
      </c>
      <c r="C538" s="44">
        <f t="shared" si="2034"/>
        <v>2514.37</v>
      </c>
      <c r="D538" s="44">
        <f t="shared" si="2034"/>
        <v>2514.37</v>
      </c>
      <c r="E538" s="44">
        <f t="shared" si="2034"/>
        <v>2514.37</v>
      </c>
      <c r="F538" s="44">
        <f t="shared" si="2034"/>
        <v>2514.37</v>
      </c>
      <c r="G538" s="44">
        <f t="shared" si="2034"/>
        <v>2514.37</v>
      </c>
      <c r="H538" s="44">
        <f t="shared" si="2034"/>
        <v>2514.37</v>
      </c>
      <c r="I538" s="44">
        <f t="shared" si="2034"/>
        <v>2514.37</v>
      </c>
      <c r="J538" s="44">
        <f t="shared" si="2034"/>
        <v>2514.37</v>
      </c>
      <c r="K538" s="44">
        <f t="shared" si="2034"/>
        <v>2514.37</v>
      </c>
      <c r="L538" s="44">
        <f t="shared" si="2034"/>
        <v>2514.37</v>
      </c>
      <c r="M538" s="44">
        <f t="shared" si="2034"/>
        <v>2514.37</v>
      </c>
      <c r="N538" s="44">
        <f t="shared" si="2034"/>
        <v>2514.37</v>
      </c>
      <c r="O538" s="44">
        <f t="shared" si="2034"/>
        <v>2514.37</v>
      </c>
      <c r="P538" s="44">
        <f t="shared" si="2034"/>
        <v>2514.37</v>
      </c>
      <c r="Q538" s="44">
        <f t="shared" si="2034"/>
        <v>2514.37</v>
      </c>
      <c r="R538" s="44">
        <f t="shared" si="2034"/>
        <v>2514.37</v>
      </c>
      <c r="S538" s="44">
        <f t="shared" si="2034"/>
        <v>2514.37</v>
      </c>
      <c r="T538" s="44">
        <f t="shared" si="2034"/>
        <v>2514.37</v>
      </c>
      <c r="U538" s="44">
        <f t="shared" si="2034"/>
        <v>2514.37</v>
      </c>
      <c r="V538" s="44">
        <f t="shared" si="2034"/>
        <v>2514.37</v>
      </c>
      <c r="W538" s="44">
        <f t="shared" si="2034"/>
        <v>2514.37</v>
      </c>
      <c r="X538" s="44">
        <f t="shared" si="2034"/>
        <v>2514.37</v>
      </c>
      <c r="Y538" s="45">
        <f t="shared" si="2034"/>
        <v>2514.37</v>
      </c>
    </row>
    <row r="539" spans="1:25" outlineLevel="1" x14ac:dyDescent="0.2">
      <c r="A539" s="182" t="s">
        <v>4</v>
      </c>
      <c r="B539" s="44">
        <f t="shared" ref="B539:Y540" si="2035">B532</f>
        <v>130.51</v>
      </c>
      <c r="C539" s="44">
        <f t="shared" si="2035"/>
        <v>130.51</v>
      </c>
      <c r="D539" s="44">
        <f t="shared" si="2035"/>
        <v>130.51</v>
      </c>
      <c r="E539" s="44">
        <f t="shared" si="2035"/>
        <v>130.51</v>
      </c>
      <c r="F539" s="44">
        <f t="shared" si="2035"/>
        <v>130.51</v>
      </c>
      <c r="G539" s="44">
        <f t="shared" si="2035"/>
        <v>130.51</v>
      </c>
      <c r="H539" s="44">
        <f t="shared" si="2035"/>
        <v>130.51</v>
      </c>
      <c r="I539" s="44">
        <f t="shared" si="2035"/>
        <v>130.51</v>
      </c>
      <c r="J539" s="44">
        <f t="shared" si="2035"/>
        <v>130.51</v>
      </c>
      <c r="K539" s="44">
        <f t="shared" si="2035"/>
        <v>130.51</v>
      </c>
      <c r="L539" s="44">
        <f t="shared" si="2035"/>
        <v>130.51</v>
      </c>
      <c r="M539" s="44">
        <f t="shared" si="2035"/>
        <v>130.51</v>
      </c>
      <c r="N539" s="44">
        <f t="shared" si="2035"/>
        <v>130.51</v>
      </c>
      <c r="O539" s="44">
        <f t="shared" si="2035"/>
        <v>130.51</v>
      </c>
      <c r="P539" s="44">
        <f t="shared" si="2035"/>
        <v>130.51</v>
      </c>
      <c r="Q539" s="44">
        <f t="shared" si="2035"/>
        <v>130.51</v>
      </c>
      <c r="R539" s="44">
        <f t="shared" si="2035"/>
        <v>130.51</v>
      </c>
      <c r="S539" s="44">
        <f t="shared" si="2035"/>
        <v>130.51</v>
      </c>
      <c r="T539" s="44">
        <f t="shared" si="2035"/>
        <v>130.51</v>
      </c>
      <c r="U539" s="44">
        <f t="shared" si="2035"/>
        <v>130.51</v>
      </c>
      <c r="V539" s="44">
        <f t="shared" si="2035"/>
        <v>130.51</v>
      </c>
      <c r="W539" s="44">
        <f t="shared" si="2035"/>
        <v>130.51</v>
      </c>
      <c r="X539" s="44">
        <f t="shared" si="2035"/>
        <v>130.51</v>
      </c>
      <c r="Y539" s="45">
        <f t="shared" si="2035"/>
        <v>130.51</v>
      </c>
    </row>
    <row r="540" spans="1:25" ht="25.5" outlineLevel="1" x14ac:dyDescent="0.2">
      <c r="A540" s="69" t="s">
        <v>179</v>
      </c>
      <c r="B540" s="209">
        <f>B533</f>
        <v>0</v>
      </c>
      <c r="C540" s="209">
        <f t="shared" si="2035"/>
        <v>0</v>
      </c>
      <c r="D540" s="209">
        <f t="shared" si="2035"/>
        <v>0</v>
      </c>
      <c r="E540" s="209">
        <f t="shared" si="2035"/>
        <v>0</v>
      </c>
      <c r="F540" s="209">
        <f t="shared" si="2035"/>
        <v>0</v>
      </c>
      <c r="G540" s="209">
        <f t="shared" si="2035"/>
        <v>0</v>
      </c>
      <c r="H540" s="209">
        <f t="shared" si="2035"/>
        <v>0</v>
      </c>
      <c r="I540" s="209">
        <f t="shared" si="2035"/>
        <v>0</v>
      </c>
      <c r="J540" s="209">
        <f t="shared" si="2035"/>
        <v>0</v>
      </c>
      <c r="K540" s="209">
        <f t="shared" si="2035"/>
        <v>0</v>
      </c>
      <c r="L540" s="209">
        <f t="shared" si="2035"/>
        <v>0</v>
      </c>
      <c r="M540" s="209">
        <f t="shared" si="2035"/>
        <v>0</v>
      </c>
      <c r="N540" s="209">
        <f t="shared" si="2035"/>
        <v>0</v>
      </c>
      <c r="O540" s="209">
        <f t="shared" si="2035"/>
        <v>0</v>
      </c>
      <c r="P540" s="209">
        <f t="shared" si="2035"/>
        <v>0</v>
      </c>
      <c r="Q540" s="209">
        <f t="shared" si="2035"/>
        <v>0</v>
      </c>
      <c r="R540" s="209">
        <f t="shared" si="2035"/>
        <v>0</v>
      </c>
      <c r="S540" s="209">
        <f t="shared" si="2035"/>
        <v>0</v>
      </c>
      <c r="T540" s="209">
        <f t="shared" si="2035"/>
        <v>0</v>
      </c>
      <c r="U540" s="209">
        <f t="shared" si="2035"/>
        <v>0</v>
      </c>
      <c r="V540" s="209">
        <f t="shared" si="2035"/>
        <v>0</v>
      </c>
      <c r="W540" s="209">
        <f t="shared" si="2035"/>
        <v>0</v>
      </c>
      <c r="X540" s="209">
        <f t="shared" si="2035"/>
        <v>0</v>
      </c>
      <c r="Y540" s="209">
        <f t="shared" si="2035"/>
        <v>0</v>
      </c>
    </row>
    <row r="541" spans="1:25" ht="15" outlineLevel="1" thickBot="1" x14ac:dyDescent="0.25">
      <c r="A541" s="183" t="s">
        <v>119</v>
      </c>
      <c r="B541" s="184">
        <f t="shared" ref="B541:Y541" si="2036">B534</f>
        <v>3.0303901600000001</v>
      </c>
      <c r="C541" s="184">
        <f t="shared" si="2036"/>
        <v>3.0303901600000001</v>
      </c>
      <c r="D541" s="184">
        <f t="shared" si="2036"/>
        <v>3.0303901600000001</v>
      </c>
      <c r="E541" s="184">
        <f t="shared" si="2036"/>
        <v>3.0303901600000001</v>
      </c>
      <c r="F541" s="184">
        <f t="shared" si="2036"/>
        <v>3.0303901600000001</v>
      </c>
      <c r="G541" s="184">
        <f t="shared" si="2036"/>
        <v>3.0303901600000001</v>
      </c>
      <c r="H541" s="184">
        <f t="shared" si="2036"/>
        <v>3.0303901600000001</v>
      </c>
      <c r="I541" s="184">
        <f t="shared" si="2036"/>
        <v>3.0303901600000001</v>
      </c>
      <c r="J541" s="184">
        <f t="shared" si="2036"/>
        <v>3.0303901600000001</v>
      </c>
      <c r="K541" s="184">
        <f t="shared" si="2036"/>
        <v>3.0303901600000001</v>
      </c>
      <c r="L541" s="184">
        <f t="shared" si="2036"/>
        <v>3.0303901600000001</v>
      </c>
      <c r="M541" s="184">
        <f t="shared" si="2036"/>
        <v>3.0303901600000001</v>
      </c>
      <c r="N541" s="184">
        <f t="shared" si="2036"/>
        <v>3.0303901600000001</v>
      </c>
      <c r="O541" s="184">
        <f t="shared" si="2036"/>
        <v>3.0303901600000001</v>
      </c>
      <c r="P541" s="184">
        <f t="shared" si="2036"/>
        <v>3.0303901600000001</v>
      </c>
      <c r="Q541" s="184">
        <f t="shared" si="2036"/>
        <v>3.0303901600000001</v>
      </c>
      <c r="R541" s="184">
        <f t="shared" si="2036"/>
        <v>3.0303901600000001</v>
      </c>
      <c r="S541" s="184">
        <f t="shared" si="2036"/>
        <v>3.0303901600000001</v>
      </c>
      <c r="T541" s="184">
        <f t="shared" si="2036"/>
        <v>3.0303901600000001</v>
      </c>
      <c r="U541" s="184">
        <f t="shared" si="2036"/>
        <v>3.0303901600000001</v>
      </c>
      <c r="V541" s="184">
        <f t="shared" si="2036"/>
        <v>3.0303901600000001</v>
      </c>
      <c r="W541" s="184">
        <f t="shared" si="2036"/>
        <v>3.0303901600000001</v>
      </c>
      <c r="X541" s="184">
        <f t="shared" si="2036"/>
        <v>3.0303901600000001</v>
      </c>
      <c r="Y541" s="185">
        <f t="shared" si="2036"/>
        <v>3.0303901600000001</v>
      </c>
    </row>
    <row r="542" spans="1:25" x14ac:dyDescent="0.2">
      <c r="A542" s="181">
        <v>14</v>
      </c>
      <c r="B542" s="179">
        <f>ROUND(SUM(B543:B548),2)</f>
        <v>3455.97</v>
      </c>
      <c r="C542" s="179">
        <f t="shared" ref="C542" si="2037">ROUND(SUM(C543:C548),2)</f>
        <v>3511.71</v>
      </c>
      <c r="D542" s="179">
        <f t="shared" ref="D542" si="2038">ROUND(SUM(D543:D548),2)</f>
        <v>3532.96</v>
      </c>
      <c r="E542" s="179">
        <f t="shared" ref="E542" si="2039">ROUND(SUM(E543:E548),2)</f>
        <v>3553.88</v>
      </c>
      <c r="F542" s="179">
        <f t="shared" ref="F542" si="2040">ROUND(SUM(F543:F548),2)</f>
        <v>3587.7</v>
      </c>
      <c r="G542" s="179">
        <f t="shared" ref="G542" si="2041">ROUND(SUM(G543:G548),2)</f>
        <v>3597.63</v>
      </c>
      <c r="H542" s="179">
        <f t="shared" ref="H542" si="2042">ROUND(SUM(H543:H548),2)</f>
        <v>3587.43</v>
      </c>
      <c r="I542" s="179">
        <f t="shared" ref="I542" si="2043">ROUND(SUM(I543:I548),2)</f>
        <v>3622.25</v>
      </c>
      <c r="J542" s="179">
        <f t="shared" ref="J542" si="2044">ROUND(SUM(J543:J548),2)</f>
        <v>3531.17</v>
      </c>
      <c r="K542" s="179">
        <f t="shared" ref="K542" si="2045">ROUND(SUM(K543:K548),2)</f>
        <v>3418.55</v>
      </c>
      <c r="L542" s="179">
        <f t="shared" ref="L542" si="2046">ROUND(SUM(L543:L548),2)</f>
        <v>3375.88</v>
      </c>
      <c r="M542" s="179">
        <f t="shared" ref="M542" si="2047">ROUND(SUM(M543:M548),2)</f>
        <v>3400.62</v>
      </c>
      <c r="N542" s="179">
        <f t="shared" ref="N542" si="2048">ROUND(SUM(N543:N548),2)</f>
        <v>3387.73</v>
      </c>
      <c r="O542" s="179">
        <f t="shared" ref="O542" si="2049">ROUND(SUM(O543:O548),2)</f>
        <v>3392.67</v>
      </c>
      <c r="P542" s="179">
        <f t="shared" ref="P542" si="2050">ROUND(SUM(P543:P548),2)</f>
        <v>3386.38</v>
      </c>
      <c r="Q542" s="179">
        <f t="shared" ref="Q542" si="2051">ROUND(SUM(Q543:Q548),2)</f>
        <v>3394.95</v>
      </c>
      <c r="R542" s="179">
        <f t="shared" ref="R542" si="2052">ROUND(SUM(R543:R548),2)</f>
        <v>3397.03</v>
      </c>
      <c r="S542" s="179">
        <f t="shared" ref="S542" si="2053">ROUND(SUM(S543:S548),2)</f>
        <v>3396.49</v>
      </c>
      <c r="T542" s="179">
        <f t="shared" ref="T542" si="2054">ROUND(SUM(T543:T548),2)</f>
        <v>3392.31</v>
      </c>
      <c r="U542" s="179">
        <f t="shared" ref="U542" si="2055">ROUND(SUM(U543:U548),2)</f>
        <v>3395.31</v>
      </c>
      <c r="V542" s="179">
        <f t="shared" ref="V542" si="2056">ROUND(SUM(V543:V548),2)</f>
        <v>3355.96</v>
      </c>
      <c r="W542" s="179">
        <f t="shared" ref="W542" si="2057">ROUND(SUM(W543:W548),2)</f>
        <v>3331.53</v>
      </c>
      <c r="X542" s="179">
        <f t="shared" ref="X542" si="2058">ROUND(SUM(X543:X548),2)</f>
        <v>3335.28</v>
      </c>
      <c r="Y542" s="180">
        <f>ROUND(SUM(Y543:Y548),2)</f>
        <v>3433.21</v>
      </c>
    </row>
    <row r="543" spans="1:25" ht="38.25" outlineLevel="1" x14ac:dyDescent="0.2">
      <c r="A543" s="182" t="s">
        <v>168</v>
      </c>
      <c r="B543" s="177">
        <f>B103</f>
        <v>730.89003874000002</v>
      </c>
      <c r="C543" s="177">
        <f t="shared" ref="C543:Y543" si="2059">C103</f>
        <v>786.62488900999995</v>
      </c>
      <c r="D543" s="177">
        <f t="shared" si="2059"/>
        <v>807.88064749</v>
      </c>
      <c r="E543" s="177">
        <f t="shared" si="2059"/>
        <v>828.80068719999997</v>
      </c>
      <c r="F543" s="177">
        <f t="shared" si="2059"/>
        <v>862.62346775000003</v>
      </c>
      <c r="G543" s="177">
        <f t="shared" si="2059"/>
        <v>872.54994858999999</v>
      </c>
      <c r="H543" s="177">
        <f t="shared" si="2059"/>
        <v>862.34941461000005</v>
      </c>
      <c r="I543" s="177">
        <f t="shared" si="2059"/>
        <v>897.17349041</v>
      </c>
      <c r="J543" s="177">
        <f t="shared" si="2059"/>
        <v>806.08608721999997</v>
      </c>
      <c r="K543" s="177">
        <f t="shared" si="2059"/>
        <v>693.46957787999997</v>
      </c>
      <c r="L543" s="177">
        <f t="shared" si="2059"/>
        <v>650.79572890999998</v>
      </c>
      <c r="M543" s="177">
        <f t="shared" si="2059"/>
        <v>675.53805242999999</v>
      </c>
      <c r="N543" s="177">
        <f t="shared" si="2059"/>
        <v>662.65135424000005</v>
      </c>
      <c r="O543" s="177">
        <f t="shared" si="2059"/>
        <v>667.58546845000001</v>
      </c>
      <c r="P543" s="177">
        <f t="shared" si="2059"/>
        <v>661.30358379999996</v>
      </c>
      <c r="Q543" s="177">
        <f t="shared" si="2059"/>
        <v>669.87345187000005</v>
      </c>
      <c r="R543" s="177">
        <f t="shared" si="2059"/>
        <v>671.94629259999999</v>
      </c>
      <c r="S543" s="177">
        <f t="shared" si="2059"/>
        <v>671.40742606000003</v>
      </c>
      <c r="T543" s="177">
        <f t="shared" si="2059"/>
        <v>667.23035233999997</v>
      </c>
      <c r="U543" s="177">
        <f t="shared" si="2059"/>
        <v>670.22939986999995</v>
      </c>
      <c r="V543" s="177">
        <f t="shared" si="2059"/>
        <v>630.88368996999998</v>
      </c>
      <c r="W543" s="177">
        <f t="shared" si="2059"/>
        <v>606.44696400999999</v>
      </c>
      <c r="X543" s="177">
        <f t="shared" si="2059"/>
        <v>610.19520272</v>
      </c>
      <c r="Y543" s="178">
        <f t="shared" si="2059"/>
        <v>708.13372169000002</v>
      </c>
    </row>
    <row r="544" spans="1:25" ht="38.25" outlineLevel="1" x14ac:dyDescent="0.2">
      <c r="A544" s="182" t="s">
        <v>72</v>
      </c>
      <c r="B544" s="44">
        <f>B537</f>
        <v>77.17</v>
      </c>
      <c r="C544" s="44">
        <f t="shared" ref="C544:Y544" si="2060">C537</f>
        <v>77.17</v>
      </c>
      <c r="D544" s="44">
        <f t="shared" si="2060"/>
        <v>77.17</v>
      </c>
      <c r="E544" s="44">
        <f t="shared" si="2060"/>
        <v>77.17</v>
      </c>
      <c r="F544" s="44">
        <f t="shared" si="2060"/>
        <v>77.17</v>
      </c>
      <c r="G544" s="44">
        <f t="shared" si="2060"/>
        <v>77.17</v>
      </c>
      <c r="H544" s="44">
        <f t="shared" si="2060"/>
        <v>77.17</v>
      </c>
      <c r="I544" s="44">
        <f t="shared" si="2060"/>
        <v>77.17</v>
      </c>
      <c r="J544" s="44">
        <f t="shared" si="2060"/>
        <v>77.17</v>
      </c>
      <c r="K544" s="44">
        <f t="shared" si="2060"/>
        <v>77.17</v>
      </c>
      <c r="L544" s="44">
        <f t="shared" si="2060"/>
        <v>77.17</v>
      </c>
      <c r="M544" s="44">
        <f t="shared" si="2060"/>
        <v>77.17</v>
      </c>
      <c r="N544" s="44">
        <f t="shared" si="2060"/>
        <v>77.17</v>
      </c>
      <c r="O544" s="44">
        <f t="shared" si="2060"/>
        <v>77.17</v>
      </c>
      <c r="P544" s="44">
        <f t="shared" si="2060"/>
        <v>77.17</v>
      </c>
      <c r="Q544" s="44">
        <f t="shared" si="2060"/>
        <v>77.17</v>
      </c>
      <c r="R544" s="44">
        <f t="shared" si="2060"/>
        <v>77.17</v>
      </c>
      <c r="S544" s="44">
        <f t="shared" si="2060"/>
        <v>77.17</v>
      </c>
      <c r="T544" s="44">
        <f t="shared" si="2060"/>
        <v>77.17</v>
      </c>
      <c r="U544" s="44">
        <f t="shared" si="2060"/>
        <v>77.17</v>
      </c>
      <c r="V544" s="44">
        <f t="shared" si="2060"/>
        <v>77.17</v>
      </c>
      <c r="W544" s="44">
        <f t="shared" si="2060"/>
        <v>77.17</v>
      </c>
      <c r="X544" s="44">
        <f t="shared" si="2060"/>
        <v>77.17</v>
      </c>
      <c r="Y544" s="45">
        <f t="shared" si="2060"/>
        <v>77.17</v>
      </c>
    </row>
    <row r="545" spans="1:25" outlineLevel="1" x14ac:dyDescent="0.2">
      <c r="A545" s="182" t="s">
        <v>3</v>
      </c>
      <c r="B545" s="44">
        <f t="shared" ref="B545:Y545" si="2061">B538</f>
        <v>2514.37</v>
      </c>
      <c r="C545" s="44">
        <f t="shared" si="2061"/>
        <v>2514.37</v>
      </c>
      <c r="D545" s="44">
        <f t="shared" si="2061"/>
        <v>2514.37</v>
      </c>
      <c r="E545" s="44">
        <f t="shared" si="2061"/>
        <v>2514.37</v>
      </c>
      <c r="F545" s="44">
        <f t="shared" si="2061"/>
        <v>2514.37</v>
      </c>
      <c r="G545" s="44">
        <f t="shared" si="2061"/>
        <v>2514.37</v>
      </c>
      <c r="H545" s="44">
        <f t="shared" si="2061"/>
        <v>2514.37</v>
      </c>
      <c r="I545" s="44">
        <f t="shared" si="2061"/>
        <v>2514.37</v>
      </c>
      <c r="J545" s="44">
        <f t="shared" si="2061"/>
        <v>2514.37</v>
      </c>
      <c r="K545" s="44">
        <f t="shared" si="2061"/>
        <v>2514.37</v>
      </c>
      <c r="L545" s="44">
        <f t="shared" si="2061"/>
        <v>2514.37</v>
      </c>
      <c r="M545" s="44">
        <f t="shared" si="2061"/>
        <v>2514.37</v>
      </c>
      <c r="N545" s="44">
        <f t="shared" si="2061"/>
        <v>2514.37</v>
      </c>
      <c r="O545" s="44">
        <f t="shared" si="2061"/>
        <v>2514.37</v>
      </c>
      <c r="P545" s="44">
        <f t="shared" si="2061"/>
        <v>2514.37</v>
      </c>
      <c r="Q545" s="44">
        <f t="shared" si="2061"/>
        <v>2514.37</v>
      </c>
      <c r="R545" s="44">
        <f t="shared" si="2061"/>
        <v>2514.37</v>
      </c>
      <c r="S545" s="44">
        <f t="shared" si="2061"/>
        <v>2514.37</v>
      </c>
      <c r="T545" s="44">
        <f t="shared" si="2061"/>
        <v>2514.37</v>
      </c>
      <c r="U545" s="44">
        <f t="shared" si="2061"/>
        <v>2514.37</v>
      </c>
      <c r="V545" s="44">
        <f t="shared" si="2061"/>
        <v>2514.37</v>
      </c>
      <c r="W545" s="44">
        <f t="shared" si="2061"/>
        <v>2514.37</v>
      </c>
      <c r="X545" s="44">
        <f t="shared" si="2061"/>
        <v>2514.37</v>
      </c>
      <c r="Y545" s="45">
        <f t="shared" si="2061"/>
        <v>2514.37</v>
      </c>
    </row>
    <row r="546" spans="1:25" outlineLevel="1" x14ac:dyDescent="0.2">
      <c r="A546" s="182" t="s">
        <v>4</v>
      </c>
      <c r="B546" s="44">
        <f t="shared" ref="B546:Y547" si="2062">B539</f>
        <v>130.51</v>
      </c>
      <c r="C546" s="44">
        <f t="shared" si="2062"/>
        <v>130.51</v>
      </c>
      <c r="D546" s="44">
        <f t="shared" si="2062"/>
        <v>130.51</v>
      </c>
      <c r="E546" s="44">
        <f t="shared" si="2062"/>
        <v>130.51</v>
      </c>
      <c r="F546" s="44">
        <f t="shared" si="2062"/>
        <v>130.51</v>
      </c>
      <c r="G546" s="44">
        <f t="shared" si="2062"/>
        <v>130.51</v>
      </c>
      <c r="H546" s="44">
        <f t="shared" si="2062"/>
        <v>130.51</v>
      </c>
      <c r="I546" s="44">
        <f t="shared" si="2062"/>
        <v>130.51</v>
      </c>
      <c r="J546" s="44">
        <f t="shared" si="2062"/>
        <v>130.51</v>
      </c>
      <c r="K546" s="44">
        <f t="shared" si="2062"/>
        <v>130.51</v>
      </c>
      <c r="L546" s="44">
        <f t="shared" si="2062"/>
        <v>130.51</v>
      </c>
      <c r="M546" s="44">
        <f t="shared" si="2062"/>
        <v>130.51</v>
      </c>
      <c r="N546" s="44">
        <f t="shared" si="2062"/>
        <v>130.51</v>
      </c>
      <c r="O546" s="44">
        <f t="shared" si="2062"/>
        <v>130.51</v>
      </c>
      <c r="P546" s="44">
        <f t="shared" si="2062"/>
        <v>130.51</v>
      </c>
      <c r="Q546" s="44">
        <f t="shared" si="2062"/>
        <v>130.51</v>
      </c>
      <c r="R546" s="44">
        <f t="shared" si="2062"/>
        <v>130.51</v>
      </c>
      <c r="S546" s="44">
        <f t="shared" si="2062"/>
        <v>130.51</v>
      </c>
      <c r="T546" s="44">
        <f t="shared" si="2062"/>
        <v>130.51</v>
      </c>
      <c r="U546" s="44">
        <f t="shared" si="2062"/>
        <v>130.51</v>
      </c>
      <c r="V546" s="44">
        <f t="shared" si="2062"/>
        <v>130.51</v>
      </c>
      <c r="W546" s="44">
        <f t="shared" si="2062"/>
        <v>130.51</v>
      </c>
      <c r="X546" s="44">
        <f t="shared" si="2062"/>
        <v>130.51</v>
      </c>
      <c r="Y546" s="45">
        <f t="shared" si="2062"/>
        <v>130.51</v>
      </c>
    </row>
    <row r="547" spans="1:25" ht="25.5" outlineLevel="1" x14ac:dyDescent="0.2">
      <c r="A547" s="69" t="s">
        <v>179</v>
      </c>
      <c r="B547" s="209">
        <f>B540</f>
        <v>0</v>
      </c>
      <c r="C547" s="209">
        <f t="shared" si="2062"/>
        <v>0</v>
      </c>
      <c r="D547" s="209">
        <f t="shared" si="2062"/>
        <v>0</v>
      </c>
      <c r="E547" s="209">
        <f t="shared" si="2062"/>
        <v>0</v>
      </c>
      <c r="F547" s="209">
        <f t="shared" si="2062"/>
        <v>0</v>
      </c>
      <c r="G547" s="209">
        <f t="shared" si="2062"/>
        <v>0</v>
      </c>
      <c r="H547" s="209">
        <f t="shared" si="2062"/>
        <v>0</v>
      </c>
      <c r="I547" s="209">
        <f t="shared" si="2062"/>
        <v>0</v>
      </c>
      <c r="J547" s="209">
        <f t="shared" si="2062"/>
        <v>0</v>
      </c>
      <c r="K547" s="209">
        <f t="shared" si="2062"/>
        <v>0</v>
      </c>
      <c r="L547" s="209">
        <f t="shared" si="2062"/>
        <v>0</v>
      </c>
      <c r="M547" s="209">
        <f t="shared" si="2062"/>
        <v>0</v>
      </c>
      <c r="N547" s="209">
        <f t="shared" si="2062"/>
        <v>0</v>
      </c>
      <c r="O547" s="209">
        <f t="shared" si="2062"/>
        <v>0</v>
      </c>
      <c r="P547" s="209">
        <f t="shared" si="2062"/>
        <v>0</v>
      </c>
      <c r="Q547" s="209">
        <f t="shared" si="2062"/>
        <v>0</v>
      </c>
      <c r="R547" s="209">
        <f t="shared" si="2062"/>
        <v>0</v>
      </c>
      <c r="S547" s="209">
        <f t="shared" si="2062"/>
        <v>0</v>
      </c>
      <c r="T547" s="209">
        <f t="shared" si="2062"/>
        <v>0</v>
      </c>
      <c r="U547" s="209">
        <f t="shared" si="2062"/>
        <v>0</v>
      </c>
      <c r="V547" s="209">
        <f t="shared" si="2062"/>
        <v>0</v>
      </c>
      <c r="W547" s="209">
        <f t="shared" si="2062"/>
        <v>0</v>
      </c>
      <c r="X547" s="209">
        <f t="shared" si="2062"/>
        <v>0</v>
      </c>
      <c r="Y547" s="209">
        <f t="shared" si="2062"/>
        <v>0</v>
      </c>
    </row>
    <row r="548" spans="1:25" ht="15" outlineLevel="1" thickBot="1" x14ac:dyDescent="0.25">
      <c r="A548" s="183" t="s">
        <v>119</v>
      </c>
      <c r="B548" s="184">
        <f t="shared" ref="B548:Y548" si="2063">B541</f>
        <v>3.0303901600000001</v>
      </c>
      <c r="C548" s="184">
        <f t="shared" si="2063"/>
        <v>3.0303901600000001</v>
      </c>
      <c r="D548" s="184">
        <f t="shared" si="2063"/>
        <v>3.0303901600000001</v>
      </c>
      <c r="E548" s="184">
        <f t="shared" si="2063"/>
        <v>3.0303901600000001</v>
      </c>
      <c r="F548" s="184">
        <f t="shared" si="2063"/>
        <v>3.0303901600000001</v>
      </c>
      <c r="G548" s="184">
        <f t="shared" si="2063"/>
        <v>3.0303901600000001</v>
      </c>
      <c r="H548" s="184">
        <f t="shared" si="2063"/>
        <v>3.0303901600000001</v>
      </c>
      <c r="I548" s="184">
        <f t="shared" si="2063"/>
        <v>3.0303901600000001</v>
      </c>
      <c r="J548" s="184">
        <f t="shared" si="2063"/>
        <v>3.0303901600000001</v>
      </c>
      <c r="K548" s="184">
        <f t="shared" si="2063"/>
        <v>3.0303901600000001</v>
      </c>
      <c r="L548" s="184">
        <f t="shared" si="2063"/>
        <v>3.0303901600000001</v>
      </c>
      <c r="M548" s="184">
        <f t="shared" si="2063"/>
        <v>3.0303901600000001</v>
      </c>
      <c r="N548" s="184">
        <f t="shared" si="2063"/>
        <v>3.0303901600000001</v>
      </c>
      <c r="O548" s="184">
        <f t="shared" si="2063"/>
        <v>3.0303901600000001</v>
      </c>
      <c r="P548" s="184">
        <f t="shared" si="2063"/>
        <v>3.0303901600000001</v>
      </c>
      <c r="Q548" s="184">
        <f t="shared" si="2063"/>
        <v>3.0303901600000001</v>
      </c>
      <c r="R548" s="184">
        <f t="shared" si="2063"/>
        <v>3.0303901600000001</v>
      </c>
      <c r="S548" s="184">
        <f t="shared" si="2063"/>
        <v>3.0303901600000001</v>
      </c>
      <c r="T548" s="184">
        <f t="shared" si="2063"/>
        <v>3.0303901600000001</v>
      </c>
      <c r="U548" s="184">
        <f t="shared" si="2063"/>
        <v>3.0303901600000001</v>
      </c>
      <c r="V548" s="184">
        <f t="shared" si="2063"/>
        <v>3.0303901600000001</v>
      </c>
      <c r="W548" s="184">
        <f t="shared" si="2063"/>
        <v>3.0303901600000001</v>
      </c>
      <c r="X548" s="184">
        <f t="shared" si="2063"/>
        <v>3.0303901600000001</v>
      </c>
      <c r="Y548" s="185">
        <f t="shared" si="2063"/>
        <v>3.0303901600000001</v>
      </c>
    </row>
    <row r="549" spans="1:25" x14ac:dyDescent="0.2">
      <c r="A549" s="181">
        <v>15</v>
      </c>
      <c r="B549" s="179">
        <f>ROUND(SUM(B550:B555),2)</f>
        <v>3453.46</v>
      </c>
      <c r="C549" s="179">
        <f t="shared" ref="C549" si="2064">ROUND(SUM(C550:C555),2)</f>
        <v>3509.62</v>
      </c>
      <c r="D549" s="179">
        <f t="shared" ref="D549" si="2065">ROUND(SUM(D550:D555),2)</f>
        <v>3501.83</v>
      </c>
      <c r="E549" s="179">
        <f t="shared" ref="E549" si="2066">ROUND(SUM(E550:E555),2)</f>
        <v>3524.35</v>
      </c>
      <c r="F549" s="179">
        <f t="shared" ref="F549" si="2067">ROUND(SUM(F550:F555),2)</f>
        <v>3535.91</v>
      </c>
      <c r="G549" s="179">
        <f t="shared" ref="G549" si="2068">ROUND(SUM(G550:G555),2)</f>
        <v>3532.39</v>
      </c>
      <c r="H549" s="179">
        <f t="shared" ref="H549" si="2069">ROUND(SUM(H550:H555),2)</f>
        <v>3497.25</v>
      </c>
      <c r="I549" s="179">
        <f t="shared" ref="I549" si="2070">ROUND(SUM(I550:I555),2)</f>
        <v>3493.72</v>
      </c>
      <c r="J549" s="179">
        <f t="shared" ref="J549" si="2071">ROUND(SUM(J550:J555),2)</f>
        <v>3393.96</v>
      </c>
      <c r="K549" s="179">
        <f t="shared" ref="K549" si="2072">ROUND(SUM(K550:K555),2)</f>
        <v>3316.47</v>
      </c>
      <c r="L549" s="179">
        <f t="shared" ref="L549" si="2073">ROUND(SUM(L550:L555),2)</f>
        <v>3266.06</v>
      </c>
      <c r="M549" s="179">
        <f t="shared" ref="M549" si="2074">ROUND(SUM(M550:M555),2)</f>
        <v>3261.02</v>
      </c>
      <c r="N549" s="179">
        <f t="shared" ref="N549" si="2075">ROUND(SUM(N550:N555),2)</f>
        <v>3267.53</v>
      </c>
      <c r="O549" s="179">
        <f t="shared" ref="O549" si="2076">ROUND(SUM(O550:O555),2)</f>
        <v>3261.99</v>
      </c>
      <c r="P549" s="179">
        <f t="shared" ref="P549" si="2077">ROUND(SUM(P550:P555),2)</f>
        <v>3271.54</v>
      </c>
      <c r="Q549" s="179">
        <f t="shared" ref="Q549" si="2078">ROUND(SUM(Q550:Q555),2)</f>
        <v>3276.13</v>
      </c>
      <c r="R549" s="179">
        <f t="shared" ref="R549" si="2079">ROUND(SUM(R550:R555),2)</f>
        <v>3275.14</v>
      </c>
      <c r="S549" s="179">
        <f t="shared" ref="S549" si="2080">ROUND(SUM(S550:S555),2)</f>
        <v>3282.65</v>
      </c>
      <c r="T549" s="179">
        <f t="shared" ref="T549" si="2081">ROUND(SUM(T550:T555),2)</f>
        <v>3286.05</v>
      </c>
      <c r="U549" s="179">
        <f t="shared" ref="U549" si="2082">ROUND(SUM(U550:U555),2)</f>
        <v>3269.52</v>
      </c>
      <c r="V549" s="179">
        <f t="shared" ref="V549" si="2083">ROUND(SUM(V550:V555),2)</f>
        <v>3237.41</v>
      </c>
      <c r="W549" s="179">
        <f t="shared" ref="W549" si="2084">ROUND(SUM(W550:W555),2)</f>
        <v>3260.17</v>
      </c>
      <c r="X549" s="179">
        <f t="shared" ref="X549" si="2085">ROUND(SUM(X550:X555),2)</f>
        <v>3290.99</v>
      </c>
      <c r="Y549" s="180">
        <f>ROUND(SUM(Y550:Y555),2)</f>
        <v>3377.69</v>
      </c>
    </row>
    <row r="550" spans="1:25" ht="38.25" outlineLevel="1" x14ac:dyDescent="0.2">
      <c r="A550" s="182" t="s">
        <v>168</v>
      </c>
      <c r="B550" s="177">
        <f>B110</f>
        <v>728.38365956999996</v>
      </c>
      <c r="C550" s="177">
        <f t="shared" ref="C550:Y550" si="2086">C110</f>
        <v>784.54323352999995</v>
      </c>
      <c r="D550" s="177">
        <f t="shared" si="2086"/>
        <v>776.75007668000001</v>
      </c>
      <c r="E550" s="177">
        <f t="shared" si="2086"/>
        <v>799.27377066999998</v>
      </c>
      <c r="F550" s="177">
        <f t="shared" si="2086"/>
        <v>810.83193704999996</v>
      </c>
      <c r="G550" s="177">
        <f t="shared" si="2086"/>
        <v>807.30733285999997</v>
      </c>
      <c r="H550" s="177">
        <f t="shared" si="2086"/>
        <v>772.17318422000005</v>
      </c>
      <c r="I550" s="177">
        <f t="shared" si="2086"/>
        <v>768.63718205999999</v>
      </c>
      <c r="J550" s="177">
        <f t="shared" si="2086"/>
        <v>668.88398609000001</v>
      </c>
      <c r="K550" s="177">
        <f t="shared" si="2086"/>
        <v>591.39124454</v>
      </c>
      <c r="L550" s="177">
        <f t="shared" si="2086"/>
        <v>540.97481030999995</v>
      </c>
      <c r="M550" s="177">
        <f t="shared" si="2086"/>
        <v>535.93518039000003</v>
      </c>
      <c r="N550" s="177">
        <f t="shared" si="2086"/>
        <v>542.44819925000002</v>
      </c>
      <c r="O550" s="177">
        <f t="shared" si="2086"/>
        <v>536.91349131000004</v>
      </c>
      <c r="P550" s="177">
        <f t="shared" si="2086"/>
        <v>546.45859151000002</v>
      </c>
      <c r="Q550" s="177">
        <f t="shared" si="2086"/>
        <v>551.05098624000004</v>
      </c>
      <c r="R550" s="177">
        <f t="shared" si="2086"/>
        <v>550.05581835999999</v>
      </c>
      <c r="S550" s="177">
        <f t="shared" si="2086"/>
        <v>557.57203068000001</v>
      </c>
      <c r="T550" s="177">
        <f t="shared" si="2086"/>
        <v>560.96802018999995</v>
      </c>
      <c r="U550" s="177">
        <f t="shared" si="2086"/>
        <v>544.43861286000003</v>
      </c>
      <c r="V550" s="177">
        <f t="shared" si="2086"/>
        <v>512.33128855999996</v>
      </c>
      <c r="W550" s="177">
        <f t="shared" si="2086"/>
        <v>535.09180443000002</v>
      </c>
      <c r="X550" s="177">
        <f t="shared" si="2086"/>
        <v>565.91373775</v>
      </c>
      <c r="Y550" s="178">
        <f t="shared" si="2086"/>
        <v>652.60718986999996</v>
      </c>
    </row>
    <row r="551" spans="1:25" ht="38.25" outlineLevel="1" x14ac:dyDescent="0.2">
      <c r="A551" s="182" t="s">
        <v>72</v>
      </c>
      <c r="B551" s="44">
        <f>B544</f>
        <v>77.17</v>
      </c>
      <c r="C551" s="44">
        <f t="shared" ref="C551:Y551" si="2087">C544</f>
        <v>77.17</v>
      </c>
      <c r="D551" s="44">
        <f t="shared" si="2087"/>
        <v>77.17</v>
      </c>
      <c r="E551" s="44">
        <f t="shared" si="2087"/>
        <v>77.17</v>
      </c>
      <c r="F551" s="44">
        <f t="shared" si="2087"/>
        <v>77.17</v>
      </c>
      <c r="G551" s="44">
        <f t="shared" si="2087"/>
        <v>77.17</v>
      </c>
      <c r="H551" s="44">
        <f t="shared" si="2087"/>
        <v>77.17</v>
      </c>
      <c r="I551" s="44">
        <f t="shared" si="2087"/>
        <v>77.17</v>
      </c>
      <c r="J551" s="44">
        <f t="shared" si="2087"/>
        <v>77.17</v>
      </c>
      <c r="K551" s="44">
        <f t="shared" si="2087"/>
        <v>77.17</v>
      </c>
      <c r="L551" s="44">
        <f t="shared" si="2087"/>
        <v>77.17</v>
      </c>
      <c r="M551" s="44">
        <f t="shared" si="2087"/>
        <v>77.17</v>
      </c>
      <c r="N551" s="44">
        <f t="shared" si="2087"/>
        <v>77.17</v>
      </c>
      <c r="O551" s="44">
        <f t="shared" si="2087"/>
        <v>77.17</v>
      </c>
      <c r="P551" s="44">
        <f t="shared" si="2087"/>
        <v>77.17</v>
      </c>
      <c r="Q551" s="44">
        <f t="shared" si="2087"/>
        <v>77.17</v>
      </c>
      <c r="R551" s="44">
        <f t="shared" si="2087"/>
        <v>77.17</v>
      </c>
      <c r="S551" s="44">
        <f t="shared" si="2087"/>
        <v>77.17</v>
      </c>
      <c r="T551" s="44">
        <f t="shared" si="2087"/>
        <v>77.17</v>
      </c>
      <c r="U551" s="44">
        <f t="shared" si="2087"/>
        <v>77.17</v>
      </c>
      <c r="V551" s="44">
        <f t="shared" si="2087"/>
        <v>77.17</v>
      </c>
      <c r="W551" s="44">
        <f t="shared" si="2087"/>
        <v>77.17</v>
      </c>
      <c r="X551" s="44">
        <f t="shared" si="2087"/>
        <v>77.17</v>
      </c>
      <c r="Y551" s="45">
        <f t="shared" si="2087"/>
        <v>77.17</v>
      </c>
    </row>
    <row r="552" spans="1:25" outlineLevel="1" x14ac:dyDescent="0.2">
      <c r="A552" s="182" t="s">
        <v>3</v>
      </c>
      <c r="B552" s="44">
        <f t="shared" ref="B552:Y552" si="2088">B545</f>
        <v>2514.37</v>
      </c>
      <c r="C552" s="44">
        <f t="shared" si="2088"/>
        <v>2514.37</v>
      </c>
      <c r="D552" s="44">
        <f t="shared" si="2088"/>
        <v>2514.37</v>
      </c>
      <c r="E552" s="44">
        <f t="shared" si="2088"/>
        <v>2514.37</v>
      </c>
      <c r="F552" s="44">
        <f t="shared" si="2088"/>
        <v>2514.37</v>
      </c>
      <c r="G552" s="44">
        <f t="shared" si="2088"/>
        <v>2514.37</v>
      </c>
      <c r="H552" s="44">
        <f t="shared" si="2088"/>
        <v>2514.37</v>
      </c>
      <c r="I552" s="44">
        <f t="shared" si="2088"/>
        <v>2514.37</v>
      </c>
      <c r="J552" s="44">
        <f t="shared" si="2088"/>
        <v>2514.37</v>
      </c>
      <c r="K552" s="44">
        <f t="shared" si="2088"/>
        <v>2514.37</v>
      </c>
      <c r="L552" s="44">
        <f t="shared" si="2088"/>
        <v>2514.37</v>
      </c>
      <c r="M552" s="44">
        <f t="shared" si="2088"/>
        <v>2514.37</v>
      </c>
      <c r="N552" s="44">
        <f t="shared" si="2088"/>
        <v>2514.37</v>
      </c>
      <c r="O552" s="44">
        <f t="shared" si="2088"/>
        <v>2514.37</v>
      </c>
      <c r="P552" s="44">
        <f t="shared" si="2088"/>
        <v>2514.37</v>
      </c>
      <c r="Q552" s="44">
        <f t="shared" si="2088"/>
        <v>2514.37</v>
      </c>
      <c r="R552" s="44">
        <f t="shared" si="2088"/>
        <v>2514.37</v>
      </c>
      <c r="S552" s="44">
        <f t="shared" si="2088"/>
        <v>2514.37</v>
      </c>
      <c r="T552" s="44">
        <f t="shared" si="2088"/>
        <v>2514.37</v>
      </c>
      <c r="U552" s="44">
        <f t="shared" si="2088"/>
        <v>2514.37</v>
      </c>
      <c r="V552" s="44">
        <f t="shared" si="2088"/>
        <v>2514.37</v>
      </c>
      <c r="W552" s="44">
        <f t="shared" si="2088"/>
        <v>2514.37</v>
      </c>
      <c r="X552" s="44">
        <f t="shared" si="2088"/>
        <v>2514.37</v>
      </c>
      <c r="Y552" s="45">
        <f t="shared" si="2088"/>
        <v>2514.37</v>
      </c>
    </row>
    <row r="553" spans="1:25" outlineLevel="1" x14ac:dyDescent="0.2">
      <c r="A553" s="182" t="s">
        <v>4</v>
      </c>
      <c r="B553" s="44">
        <f t="shared" ref="B553:Y554" si="2089">B546</f>
        <v>130.51</v>
      </c>
      <c r="C553" s="44">
        <f t="shared" si="2089"/>
        <v>130.51</v>
      </c>
      <c r="D553" s="44">
        <f t="shared" si="2089"/>
        <v>130.51</v>
      </c>
      <c r="E553" s="44">
        <f t="shared" si="2089"/>
        <v>130.51</v>
      </c>
      <c r="F553" s="44">
        <f t="shared" si="2089"/>
        <v>130.51</v>
      </c>
      <c r="G553" s="44">
        <f t="shared" si="2089"/>
        <v>130.51</v>
      </c>
      <c r="H553" s="44">
        <f t="shared" si="2089"/>
        <v>130.51</v>
      </c>
      <c r="I553" s="44">
        <f t="shared" si="2089"/>
        <v>130.51</v>
      </c>
      <c r="J553" s="44">
        <f t="shared" si="2089"/>
        <v>130.51</v>
      </c>
      <c r="K553" s="44">
        <f t="shared" si="2089"/>
        <v>130.51</v>
      </c>
      <c r="L553" s="44">
        <f t="shared" si="2089"/>
        <v>130.51</v>
      </c>
      <c r="M553" s="44">
        <f t="shared" si="2089"/>
        <v>130.51</v>
      </c>
      <c r="N553" s="44">
        <f t="shared" si="2089"/>
        <v>130.51</v>
      </c>
      <c r="O553" s="44">
        <f t="shared" si="2089"/>
        <v>130.51</v>
      </c>
      <c r="P553" s="44">
        <f t="shared" si="2089"/>
        <v>130.51</v>
      </c>
      <c r="Q553" s="44">
        <f t="shared" si="2089"/>
        <v>130.51</v>
      </c>
      <c r="R553" s="44">
        <f t="shared" si="2089"/>
        <v>130.51</v>
      </c>
      <c r="S553" s="44">
        <f t="shared" si="2089"/>
        <v>130.51</v>
      </c>
      <c r="T553" s="44">
        <f t="shared" si="2089"/>
        <v>130.51</v>
      </c>
      <c r="U553" s="44">
        <f t="shared" si="2089"/>
        <v>130.51</v>
      </c>
      <c r="V553" s="44">
        <f t="shared" si="2089"/>
        <v>130.51</v>
      </c>
      <c r="W553" s="44">
        <f t="shared" si="2089"/>
        <v>130.51</v>
      </c>
      <c r="X553" s="44">
        <f t="shared" si="2089"/>
        <v>130.51</v>
      </c>
      <c r="Y553" s="45">
        <f t="shared" si="2089"/>
        <v>130.51</v>
      </c>
    </row>
    <row r="554" spans="1:25" ht="25.5" outlineLevel="1" x14ac:dyDescent="0.2">
      <c r="A554" s="69" t="s">
        <v>179</v>
      </c>
      <c r="B554" s="209">
        <f>B547</f>
        <v>0</v>
      </c>
      <c r="C554" s="209">
        <f t="shared" si="2089"/>
        <v>0</v>
      </c>
      <c r="D554" s="209">
        <f t="shared" si="2089"/>
        <v>0</v>
      </c>
      <c r="E554" s="209">
        <f t="shared" si="2089"/>
        <v>0</v>
      </c>
      <c r="F554" s="209">
        <f t="shared" si="2089"/>
        <v>0</v>
      </c>
      <c r="G554" s="209">
        <f t="shared" si="2089"/>
        <v>0</v>
      </c>
      <c r="H554" s="209">
        <f t="shared" si="2089"/>
        <v>0</v>
      </c>
      <c r="I554" s="209">
        <f t="shared" si="2089"/>
        <v>0</v>
      </c>
      <c r="J554" s="209">
        <f t="shared" si="2089"/>
        <v>0</v>
      </c>
      <c r="K554" s="209">
        <f t="shared" si="2089"/>
        <v>0</v>
      </c>
      <c r="L554" s="209">
        <f t="shared" si="2089"/>
        <v>0</v>
      </c>
      <c r="M554" s="209">
        <f t="shared" si="2089"/>
        <v>0</v>
      </c>
      <c r="N554" s="209">
        <f t="shared" si="2089"/>
        <v>0</v>
      </c>
      <c r="O554" s="209">
        <f t="shared" si="2089"/>
        <v>0</v>
      </c>
      <c r="P554" s="209">
        <f t="shared" si="2089"/>
        <v>0</v>
      </c>
      <c r="Q554" s="209">
        <f t="shared" si="2089"/>
        <v>0</v>
      </c>
      <c r="R554" s="209">
        <f t="shared" si="2089"/>
        <v>0</v>
      </c>
      <c r="S554" s="209">
        <f t="shared" si="2089"/>
        <v>0</v>
      </c>
      <c r="T554" s="209">
        <f t="shared" si="2089"/>
        <v>0</v>
      </c>
      <c r="U554" s="209">
        <f t="shared" si="2089"/>
        <v>0</v>
      </c>
      <c r="V554" s="209">
        <f t="shared" si="2089"/>
        <v>0</v>
      </c>
      <c r="W554" s="209">
        <f t="shared" si="2089"/>
        <v>0</v>
      </c>
      <c r="X554" s="209">
        <f t="shared" si="2089"/>
        <v>0</v>
      </c>
      <c r="Y554" s="209">
        <f t="shared" si="2089"/>
        <v>0</v>
      </c>
    </row>
    <row r="555" spans="1:25" ht="15" outlineLevel="1" thickBot="1" x14ac:dyDescent="0.25">
      <c r="A555" s="183" t="s">
        <v>119</v>
      </c>
      <c r="B555" s="184">
        <f t="shared" ref="B555:Y555" si="2090">B548</f>
        <v>3.0303901600000001</v>
      </c>
      <c r="C555" s="184">
        <f t="shared" si="2090"/>
        <v>3.0303901600000001</v>
      </c>
      <c r="D555" s="184">
        <f t="shared" si="2090"/>
        <v>3.0303901600000001</v>
      </c>
      <c r="E555" s="184">
        <f t="shared" si="2090"/>
        <v>3.0303901600000001</v>
      </c>
      <c r="F555" s="184">
        <f t="shared" si="2090"/>
        <v>3.0303901600000001</v>
      </c>
      <c r="G555" s="184">
        <f t="shared" si="2090"/>
        <v>3.0303901600000001</v>
      </c>
      <c r="H555" s="184">
        <f t="shared" si="2090"/>
        <v>3.0303901600000001</v>
      </c>
      <c r="I555" s="184">
        <f t="shared" si="2090"/>
        <v>3.0303901600000001</v>
      </c>
      <c r="J555" s="184">
        <f t="shared" si="2090"/>
        <v>3.0303901600000001</v>
      </c>
      <c r="K555" s="184">
        <f t="shared" si="2090"/>
        <v>3.0303901600000001</v>
      </c>
      <c r="L555" s="184">
        <f t="shared" si="2090"/>
        <v>3.0303901600000001</v>
      </c>
      <c r="M555" s="184">
        <f t="shared" si="2090"/>
        <v>3.0303901600000001</v>
      </c>
      <c r="N555" s="184">
        <f t="shared" si="2090"/>
        <v>3.0303901600000001</v>
      </c>
      <c r="O555" s="184">
        <f t="shared" si="2090"/>
        <v>3.0303901600000001</v>
      </c>
      <c r="P555" s="184">
        <f t="shared" si="2090"/>
        <v>3.0303901600000001</v>
      </c>
      <c r="Q555" s="184">
        <f t="shared" si="2090"/>
        <v>3.0303901600000001</v>
      </c>
      <c r="R555" s="184">
        <f t="shared" si="2090"/>
        <v>3.0303901600000001</v>
      </c>
      <c r="S555" s="184">
        <f t="shared" si="2090"/>
        <v>3.0303901600000001</v>
      </c>
      <c r="T555" s="184">
        <f t="shared" si="2090"/>
        <v>3.0303901600000001</v>
      </c>
      <c r="U555" s="184">
        <f t="shared" si="2090"/>
        <v>3.0303901600000001</v>
      </c>
      <c r="V555" s="184">
        <f t="shared" si="2090"/>
        <v>3.0303901600000001</v>
      </c>
      <c r="W555" s="184">
        <f t="shared" si="2090"/>
        <v>3.0303901600000001</v>
      </c>
      <c r="X555" s="184">
        <f t="shared" si="2090"/>
        <v>3.0303901600000001</v>
      </c>
      <c r="Y555" s="185">
        <f t="shared" si="2090"/>
        <v>3.0303901600000001</v>
      </c>
    </row>
    <row r="556" spans="1:25" x14ac:dyDescent="0.2">
      <c r="A556" s="181">
        <v>16</v>
      </c>
      <c r="B556" s="179">
        <f>ROUND(SUM(B557:B562),2)</f>
        <v>3432.86</v>
      </c>
      <c r="C556" s="179">
        <f t="shared" ref="C556" si="2091">ROUND(SUM(C557:C562),2)</f>
        <v>3491.42</v>
      </c>
      <c r="D556" s="179">
        <f t="shared" ref="D556" si="2092">ROUND(SUM(D557:D562),2)</f>
        <v>3536.9</v>
      </c>
      <c r="E556" s="179">
        <f t="shared" ref="E556" si="2093">ROUND(SUM(E557:E562),2)</f>
        <v>3547.2</v>
      </c>
      <c r="F556" s="179">
        <f t="shared" ref="F556" si="2094">ROUND(SUM(F557:F562),2)</f>
        <v>3561.03</v>
      </c>
      <c r="G556" s="179">
        <f t="shared" ref="G556" si="2095">ROUND(SUM(G557:G562),2)</f>
        <v>3566.74</v>
      </c>
      <c r="H556" s="179">
        <f t="shared" ref="H556" si="2096">ROUND(SUM(H557:H562),2)</f>
        <v>3525.31</v>
      </c>
      <c r="I556" s="179">
        <f t="shared" ref="I556" si="2097">ROUND(SUM(I557:I562),2)</f>
        <v>3477.93</v>
      </c>
      <c r="J556" s="179">
        <f t="shared" ref="J556" si="2098">ROUND(SUM(J557:J562),2)</f>
        <v>3381.44</v>
      </c>
      <c r="K556" s="179">
        <f t="shared" ref="K556" si="2099">ROUND(SUM(K557:K562),2)</f>
        <v>3324.95</v>
      </c>
      <c r="L556" s="179">
        <f t="shared" ref="L556" si="2100">ROUND(SUM(L557:L562),2)</f>
        <v>3275.74</v>
      </c>
      <c r="M556" s="179">
        <f t="shared" ref="M556" si="2101">ROUND(SUM(M557:M562),2)</f>
        <v>3290.71</v>
      </c>
      <c r="N556" s="179">
        <f t="shared" ref="N556" si="2102">ROUND(SUM(N557:N562),2)</f>
        <v>3328.96</v>
      </c>
      <c r="O556" s="179">
        <f t="shared" ref="O556" si="2103">ROUND(SUM(O557:O562),2)</f>
        <v>3353.13</v>
      </c>
      <c r="P556" s="179">
        <f t="shared" ref="P556" si="2104">ROUND(SUM(P557:P562),2)</f>
        <v>3322.31</v>
      </c>
      <c r="Q556" s="179">
        <f t="shared" ref="Q556" si="2105">ROUND(SUM(Q557:Q562),2)</f>
        <v>3308.37</v>
      </c>
      <c r="R556" s="179">
        <f t="shared" ref="R556" si="2106">ROUND(SUM(R557:R562),2)</f>
        <v>3312.06</v>
      </c>
      <c r="S556" s="179">
        <f t="shared" ref="S556" si="2107">ROUND(SUM(S557:S562),2)</f>
        <v>3315.71</v>
      </c>
      <c r="T556" s="179">
        <f t="shared" ref="T556" si="2108">ROUND(SUM(T557:T562),2)</f>
        <v>3316.01</v>
      </c>
      <c r="U556" s="179">
        <f t="shared" ref="U556" si="2109">ROUND(SUM(U557:U562),2)</f>
        <v>3324.64</v>
      </c>
      <c r="V556" s="179">
        <f t="shared" ref="V556" si="2110">ROUND(SUM(V557:V562),2)</f>
        <v>3302</v>
      </c>
      <c r="W556" s="179">
        <f t="shared" ref="W556" si="2111">ROUND(SUM(W557:W562),2)</f>
        <v>3329.65</v>
      </c>
      <c r="X556" s="179">
        <f t="shared" ref="X556" si="2112">ROUND(SUM(X557:X562),2)</f>
        <v>3348.52</v>
      </c>
      <c r="Y556" s="180">
        <f>ROUND(SUM(Y557:Y562),2)</f>
        <v>3425.82</v>
      </c>
    </row>
    <row r="557" spans="1:25" ht="38.25" outlineLevel="1" x14ac:dyDescent="0.2">
      <c r="A557" s="182" t="s">
        <v>168</v>
      </c>
      <c r="B557" s="177">
        <f>B117</f>
        <v>707.78261569999995</v>
      </c>
      <c r="C557" s="177">
        <f t="shared" ref="C557:Y557" si="2113">C117</f>
        <v>766.34395870000003</v>
      </c>
      <c r="D557" s="177">
        <f t="shared" si="2113"/>
        <v>811.82437429000004</v>
      </c>
      <c r="E557" s="177">
        <f t="shared" si="2113"/>
        <v>822.12154998000005</v>
      </c>
      <c r="F557" s="177">
        <f t="shared" si="2113"/>
        <v>835.94546243000002</v>
      </c>
      <c r="G557" s="177">
        <f t="shared" si="2113"/>
        <v>841.65626559999998</v>
      </c>
      <c r="H557" s="177">
        <f t="shared" si="2113"/>
        <v>800.22614585999997</v>
      </c>
      <c r="I557" s="177">
        <f t="shared" si="2113"/>
        <v>752.85451771999999</v>
      </c>
      <c r="J557" s="177">
        <f t="shared" si="2113"/>
        <v>656.35719347999998</v>
      </c>
      <c r="K557" s="177">
        <f t="shared" si="2113"/>
        <v>599.86785866000002</v>
      </c>
      <c r="L557" s="177">
        <f t="shared" si="2113"/>
        <v>550.66331094999998</v>
      </c>
      <c r="M557" s="177">
        <f t="shared" si="2113"/>
        <v>565.62579373000005</v>
      </c>
      <c r="N557" s="177">
        <f t="shared" si="2113"/>
        <v>603.88350290999995</v>
      </c>
      <c r="O557" s="177">
        <f t="shared" si="2113"/>
        <v>628.04523985000003</v>
      </c>
      <c r="P557" s="177">
        <f t="shared" si="2113"/>
        <v>597.23460885999998</v>
      </c>
      <c r="Q557" s="177">
        <f t="shared" si="2113"/>
        <v>583.29445453999995</v>
      </c>
      <c r="R557" s="177">
        <f t="shared" si="2113"/>
        <v>586.98037579000004</v>
      </c>
      <c r="S557" s="177">
        <f t="shared" si="2113"/>
        <v>590.63329753999994</v>
      </c>
      <c r="T557" s="177">
        <f t="shared" si="2113"/>
        <v>590.92835445000003</v>
      </c>
      <c r="U557" s="177">
        <f t="shared" si="2113"/>
        <v>599.56153273999996</v>
      </c>
      <c r="V557" s="177">
        <f t="shared" si="2113"/>
        <v>576.91817376999995</v>
      </c>
      <c r="W557" s="177">
        <f t="shared" si="2113"/>
        <v>604.56870856</v>
      </c>
      <c r="X557" s="177">
        <f t="shared" si="2113"/>
        <v>623.43993679000005</v>
      </c>
      <c r="Y557" s="178">
        <f t="shared" si="2113"/>
        <v>700.73749879000002</v>
      </c>
    </row>
    <row r="558" spans="1:25" ht="38.25" outlineLevel="1" x14ac:dyDescent="0.2">
      <c r="A558" s="182" t="s">
        <v>72</v>
      </c>
      <c r="B558" s="44">
        <f>B551</f>
        <v>77.17</v>
      </c>
      <c r="C558" s="44">
        <f t="shared" ref="C558:Y558" si="2114">C551</f>
        <v>77.17</v>
      </c>
      <c r="D558" s="44">
        <f t="shared" si="2114"/>
        <v>77.17</v>
      </c>
      <c r="E558" s="44">
        <f t="shared" si="2114"/>
        <v>77.17</v>
      </c>
      <c r="F558" s="44">
        <f t="shared" si="2114"/>
        <v>77.17</v>
      </c>
      <c r="G558" s="44">
        <f t="shared" si="2114"/>
        <v>77.17</v>
      </c>
      <c r="H558" s="44">
        <f t="shared" si="2114"/>
        <v>77.17</v>
      </c>
      <c r="I558" s="44">
        <f t="shared" si="2114"/>
        <v>77.17</v>
      </c>
      <c r="J558" s="44">
        <f t="shared" si="2114"/>
        <v>77.17</v>
      </c>
      <c r="K558" s="44">
        <f t="shared" si="2114"/>
        <v>77.17</v>
      </c>
      <c r="L558" s="44">
        <f t="shared" si="2114"/>
        <v>77.17</v>
      </c>
      <c r="M558" s="44">
        <f t="shared" si="2114"/>
        <v>77.17</v>
      </c>
      <c r="N558" s="44">
        <f t="shared" si="2114"/>
        <v>77.17</v>
      </c>
      <c r="O558" s="44">
        <f t="shared" si="2114"/>
        <v>77.17</v>
      </c>
      <c r="P558" s="44">
        <f t="shared" si="2114"/>
        <v>77.17</v>
      </c>
      <c r="Q558" s="44">
        <f t="shared" si="2114"/>
        <v>77.17</v>
      </c>
      <c r="R558" s="44">
        <f t="shared" si="2114"/>
        <v>77.17</v>
      </c>
      <c r="S558" s="44">
        <f t="shared" si="2114"/>
        <v>77.17</v>
      </c>
      <c r="T558" s="44">
        <f t="shared" si="2114"/>
        <v>77.17</v>
      </c>
      <c r="U558" s="44">
        <f t="shared" si="2114"/>
        <v>77.17</v>
      </c>
      <c r="V558" s="44">
        <f t="shared" si="2114"/>
        <v>77.17</v>
      </c>
      <c r="W558" s="44">
        <f t="shared" si="2114"/>
        <v>77.17</v>
      </c>
      <c r="X558" s="44">
        <f t="shared" si="2114"/>
        <v>77.17</v>
      </c>
      <c r="Y558" s="45">
        <f t="shared" si="2114"/>
        <v>77.17</v>
      </c>
    </row>
    <row r="559" spans="1:25" outlineLevel="1" x14ac:dyDescent="0.2">
      <c r="A559" s="182" t="s">
        <v>3</v>
      </c>
      <c r="B559" s="44">
        <f t="shared" ref="B559:Y559" si="2115">B552</f>
        <v>2514.37</v>
      </c>
      <c r="C559" s="44">
        <f t="shared" si="2115"/>
        <v>2514.37</v>
      </c>
      <c r="D559" s="44">
        <f t="shared" si="2115"/>
        <v>2514.37</v>
      </c>
      <c r="E559" s="44">
        <f t="shared" si="2115"/>
        <v>2514.37</v>
      </c>
      <c r="F559" s="44">
        <f t="shared" si="2115"/>
        <v>2514.37</v>
      </c>
      <c r="G559" s="44">
        <f t="shared" si="2115"/>
        <v>2514.37</v>
      </c>
      <c r="H559" s="44">
        <f t="shared" si="2115"/>
        <v>2514.37</v>
      </c>
      <c r="I559" s="44">
        <f t="shared" si="2115"/>
        <v>2514.37</v>
      </c>
      <c r="J559" s="44">
        <f t="shared" si="2115"/>
        <v>2514.37</v>
      </c>
      <c r="K559" s="44">
        <f t="shared" si="2115"/>
        <v>2514.37</v>
      </c>
      <c r="L559" s="44">
        <f t="shared" si="2115"/>
        <v>2514.37</v>
      </c>
      <c r="M559" s="44">
        <f t="shared" si="2115"/>
        <v>2514.37</v>
      </c>
      <c r="N559" s="44">
        <f t="shared" si="2115"/>
        <v>2514.37</v>
      </c>
      <c r="O559" s="44">
        <f t="shared" si="2115"/>
        <v>2514.37</v>
      </c>
      <c r="P559" s="44">
        <f t="shared" si="2115"/>
        <v>2514.37</v>
      </c>
      <c r="Q559" s="44">
        <f t="shared" si="2115"/>
        <v>2514.37</v>
      </c>
      <c r="R559" s="44">
        <f t="shared" si="2115"/>
        <v>2514.37</v>
      </c>
      <c r="S559" s="44">
        <f t="shared" si="2115"/>
        <v>2514.37</v>
      </c>
      <c r="T559" s="44">
        <f t="shared" si="2115"/>
        <v>2514.37</v>
      </c>
      <c r="U559" s="44">
        <f t="shared" si="2115"/>
        <v>2514.37</v>
      </c>
      <c r="V559" s="44">
        <f t="shared" si="2115"/>
        <v>2514.37</v>
      </c>
      <c r="W559" s="44">
        <f t="shared" si="2115"/>
        <v>2514.37</v>
      </c>
      <c r="X559" s="44">
        <f t="shared" si="2115"/>
        <v>2514.37</v>
      </c>
      <c r="Y559" s="45">
        <f t="shared" si="2115"/>
        <v>2514.37</v>
      </c>
    </row>
    <row r="560" spans="1:25" outlineLevel="1" x14ac:dyDescent="0.2">
      <c r="A560" s="182" t="s">
        <v>4</v>
      </c>
      <c r="B560" s="44">
        <f t="shared" ref="B560:Y561" si="2116">B553</f>
        <v>130.51</v>
      </c>
      <c r="C560" s="44">
        <f t="shared" si="2116"/>
        <v>130.51</v>
      </c>
      <c r="D560" s="44">
        <f t="shared" si="2116"/>
        <v>130.51</v>
      </c>
      <c r="E560" s="44">
        <f t="shared" si="2116"/>
        <v>130.51</v>
      </c>
      <c r="F560" s="44">
        <f t="shared" si="2116"/>
        <v>130.51</v>
      </c>
      <c r="G560" s="44">
        <f t="shared" si="2116"/>
        <v>130.51</v>
      </c>
      <c r="H560" s="44">
        <f t="shared" si="2116"/>
        <v>130.51</v>
      </c>
      <c r="I560" s="44">
        <f t="shared" si="2116"/>
        <v>130.51</v>
      </c>
      <c r="J560" s="44">
        <f t="shared" si="2116"/>
        <v>130.51</v>
      </c>
      <c r="K560" s="44">
        <f t="shared" si="2116"/>
        <v>130.51</v>
      </c>
      <c r="L560" s="44">
        <f t="shared" si="2116"/>
        <v>130.51</v>
      </c>
      <c r="M560" s="44">
        <f t="shared" si="2116"/>
        <v>130.51</v>
      </c>
      <c r="N560" s="44">
        <f t="shared" si="2116"/>
        <v>130.51</v>
      </c>
      <c r="O560" s="44">
        <f t="shared" si="2116"/>
        <v>130.51</v>
      </c>
      <c r="P560" s="44">
        <f t="shared" si="2116"/>
        <v>130.51</v>
      </c>
      <c r="Q560" s="44">
        <f t="shared" si="2116"/>
        <v>130.51</v>
      </c>
      <c r="R560" s="44">
        <f t="shared" si="2116"/>
        <v>130.51</v>
      </c>
      <c r="S560" s="44">
        <f t="shared" si="2116"/>
        <v>130.51</v>
      </c>
      <c r="T560" s="44">
        <f t="shared" si="2116"/>
        <v>130.51</v>
      </c>
      <c r="U560" s="44">
        <f t="shared" si="2116"/>
        <v>130.51</v>
      </c>
      <c r="V560" s="44">
        <f t="shared" si="2116"/>
        <v>130.51</v>
      </c>
      <c r="W560" s="44">
        <f t="shared" si="2116"/>
        <v>130.51</v>
      </c>
      <c r="X560" s="44">
        <f t="shared" si="2116"/>
        <v>130.51</v>
      </c>
      <c r="Y560" s="45">
        <f t="shared" si="2116"/>
        <v>130.51</v>
      </c>
    </row>
    <row r="561" spans="1:25" ht="25.5" outlineLevel="1" x14ac:dyDescent="0.2">
      <c r="A561" s="69" t="s">
        <v>179</v>
      </c>
      <c r="B561" s="209">
        <f>B554</f>
        <v>0</v>
      </c>
      <c r="C561" s="209">
        <f t="shared" si="2116"/>
        <v>0</v>
      </c>
      <c r="D561" s="209">
        <f t="shared" si="2116"/>
        <v>0</v>
      </c>
      <c r="E561" s="209">
        <f t="shared" si="2116"/>
        <v>0</v>
      </c>
      <c r="F561" s="209">
        <f t="shared" si="2116"/>
        <v>0</v>
      </c>
      <c r="G561" s="209">
        <f t="shared" si="2116"/>
        <v>0</v>
      </c>
      <c r="H561" s="209">
        <f t="shared" si="2116"/>
        <v>0</v>
      </c>
      <c r="I561" s="209">
        <f t="shared" si="2116"/>
        <v>0</v>
      </c>
      <c r="J561" s="209">
        <f t="shared" si="2116"/>
        <v>0</v>
      </c>
      <c r="K561" s="209">
        <f t="shared" si="2116"/>
        <v>0</v>
      </c>
      <c r="L561" s="209">
        <f t="shared" si="2116"/>
        <v>0</v>
      </c>
      <c r="M561" s="209">
        <f t="shared" si="2116"/>
        <v>0</v>
      </c>
      <c r="N561" s="209">
        <f t="shared" si="2116"/>
        <v>0</v>
      </c>
      <c r="O561" s="209">
        <f t="shared" si="2116"/>
        <v>0</v>
      </c>
      <c r="P561" s="209">
        <f t="shared" si="2116"/>
        <v>0</v>
      </c>
      <c r="Q561" s="209">
        <f t="shared" si="2116"/>
        <v>0</v>
      </c>
      <c r="R561" s="209">
        <f t="shared" si="2116"/>
        <v>0</v>
      </c>
      <c r="S561" s="209">
        <f t="shared" si="2116"/>
        <v>0</v>
      </c>
      <c r="T561" s="209">
        <f t="shared" si="2116"/>
        <v>0</v>
      </c>
      <c r="U561" s="209">
        <f t="shared" si="2116"/>
        <v>0</v>
      </c>
      <c r="V561" s="209">
        <f t="shared" si="2116"/>
        <v>0</v>
      </c>
      <c r="W561" s="209">
        <f t="shared" si="2116"/>
        <v>0</v>
      </c>
      <c r="X561" s="209">
        <f t="shared" si="2116"/>
        <v>0</v>
      </c>
      <c r="Y561" s="209">
        <f t="shared" si="2116"/>
        <v>0</v>
      </c>
    </row>
    <row r="562" spans="1:25" ht="15" outlineLevel="1" thickBot="1" x14ac:dyDescent="0.25">
      <c r="A562" s="183" t="s">
        <v>119</v>
      </c>
      <c r="B562" s="184">
        <f t="shared" ref="B562:Y562" si="2117">B555</f>
        <v>3.0303901600000001</v>
      </c>
      <c r="C562" s="184">
        <f t="shared" si="2117"/>
        <v>3.0303901600000001</v>
      </c>
      <c r="D562" s="184">
        <f t="shared" si="2117"/>
        <v>3.0303901600000001</v>
      </c>
      <c r="E562" s="184">
        <f t="shared" si="2117"/>
        <v>3.0303901600000001</v>
      </c>
      <c r="F562" s="184">
        <f t="shared" si="2117"/>
        <v>3.0303901600000001</v>
      </c>
      <c r="G562" s="184">
        <f t="shared" si="2117"/>
        <v>3.0303901600000001</v>
      </c>
      <c r="H562" s="184">
        <f t="shared" si="2117"/>
        <v>3.0303901600000001</v>
      </c>
      <c r="I562" s="184">
        <f t="shared" si="2117"/>
        <v>3.0303901600000001</v>
      </c>
      <c r="J562" s="184">
        <f t="shared" si="2117"/>
        <v>3.0303901600000001</v>
      </c>
      <c r="K562" s="184">
        <f t="shared" si="2117"/>
        <v>3.0303901600000001</v>
      </c>
      <c r="L562" s="184">
        <f t="shared" si="2117"/>
        <v>3.0303901600000001</v>
      </c>
      <c r="M562" s="184">
        <f t="shared" si="2117"/>
        <v>3.0303901600000001</v>
      </c>
      <c r="N562" s="184">
        <f t="shared" si="2117"/>
        <v>3.0303901600000001</v>
      </c>
      <c r="O562" s="184">
        <f t="shared" si="2117"/>
        <v>3.0303901600000001</v>
      </c>
      <c r="P562" s="184">
        <f t="shared" si="2117"/>
        <v>3.0303901600000001</v>
      </c>
      <c r="Q562" s="184">
        <f t="shared" si="2117"/>
        <v>3.0303901600000001</v>
      </c>
      <c r="R562" s="184">
        <f t="shared" si="2117"/>
        <v>3.0303901600000001</v>
      </c>
      <c r="S562" s="184">
        <f t="shared" si="2117"/>
        <v>3.0303901600000001</v>
      </c>
      <c r="T562" s="184">
        <f t="shared" si="2117"/>
        <v>3.0303901600000001</v>
      </c>
      <c r="U562" s="184">
        <f t="shared" si="2117"/>
        <v>3.0303901600000001</v>
      </c>
      <c r="V562" s="184">
        <f t="shared" si="2117"/>
        <v>3.0303901600000001</v>
      </c>
      <c r="W562" s="184">
        <f t="shared" si="2117"/>
        <v>3.0303901600000001</v>
      </c>
      <c r="X562" s="184">
        <f t="shared" si="2117"/>
        <v>3.0303901600000001</v>
      </c>
      <c r="Y562" s="185">
        <f t="shared" si="2117"/>
        <v>3.0303901600000001</v>
      </c>
    </row>
    <row r="563" spans="1:25" x14ac:dyDescent="0.2">
      <c r="A563" s="181">
        <v>17</v>
      </c>
      <c r="B563" s="179">
        <f>ROUND(SUM(B564:B569),2)</f>
        <v>3477.78</v>
      </c>
      <c r="C563" s="179">
        <f t="shared" ref="C563" si="2118">ROUND(SUM(C564:C569),2)</f>
        <v>3567.5</v>
      </c>
      <c r="D563" s="179">
        <f t="shared" ref="D563" si="2119">ROUND(SUM(D564:D569),2)</f>
        <v>3622.35</v>
      </c>
      <c r="E563" s="179">
        <f t="shared" ref="E563" si="2120">ROUND(SUM(E564:E569),2)</f>
        <v>3625.17</v>
      </c>
      <c r="F563" s="179">
        <f t="shared" ref="F563" si="2121">ROUND(SUM(F564:F569),2)</f>
        <v>3647.32</v>
      </c>
      <c r="G563" s="179">
        <f t="shared" ref="G563" si="2122">ROUND(SUM(G564:G569),2)</f>
        <v>3614.94</v>
      </c>
      <c r="H563" s="179">
        <f t="shared" ref="H563" si="2123">ROUND(SUM(H564:H569),2)</f>
        <v>3567.51</v>
      </c>
      <c r="I563" s="179">
        <f t="shared" ref="I563" si="2124">ROUND(SUM(I564:I569),2)</f>
        <v>3495.82</v>
      </c>
      <c r="J563" s="179">
        <f t="shared" ref="J563" si="2125">ROUND(SUM(J564:J569),2)</f>
        <v>3400.22</v>
      </c>
      <c r="K563" s="179">
        <f t="shared" ref="K563" si="2126">ROUND(SUM(K564:K569),2)</f>
        <v>3355.99</v>
      </c>
      <c r="L563" s="179">
        <f t="shared" ref="L563" si="2127">ROUND(SUM(L564:L569),2)</f>
        <v>3323.45</v>
      </c>
      <c r="M563" s="179">
        <f t="shared" ref="M563" si="2128">ROUND(SUM(M564:M569),2)</f>
        <v>3314.57</v>
      </c>
      <c r="N563" s="179">
        <f t="shared" ref="N563" si="2129">ROUND(SUM(N564:N569),2)</f>
        <v>3331.59</v>
      </c>
      <c r="O563" s="179">
        <f t="shared" ref="O563" si="2130">ROUND(SUM(O564:O569),2)</f>
        <v>3327.78</v>
      </c>
      <c r="P563" s="179">
        <f t="shared" ref="P563" si="2131">ROUND(SUM(P564:P569),2)</f>
        <v>3324.75</v>
      </c>
      <c r="Q563" s="179">
        <f t="shared" ref="Q563" si="2132">ROUND(SUM(Q564:Q569),2)</f>
        <v>3326.2</v>
      </c>
      <c r="R563" s="179">
        <f t="shared" ref="R563" si="2133">ROUND(SUM(R564:R569),2)</f>
        <v>3342.4</v>
      </c>
      <c r="S563" s="179">
        <f t="shared" ref="S563" si="2134">ROUND(SUM(S564:S569),2)</f>
        <v>3362.79</v>
      </c>
      <c r="T563" s="179">
        <f t="shared" ref="T563" si="2135">ROUND(SUM(T564:T569),2)</f>
        <v>3415.7</v>
      </c>
      <c r="U563" s="179">
        <f t="shared" ref="U563" si="2136">ROUND(SUM(U564:U569),2)</f>
        <v>3446.47</v>
      </c>
      <c r="V563" s="179">
        <f t="shared" ref="V563" si="2137">ROUND(SUM(V564:V569),2)</f>
        <v>3400.92</v>
      </c>
      <c r="W563" s="179">
        <f t="shared" ref="W563" si="2138">ROUND(SUM(W564:W569),2)</f>
        <v>3368.96</v>
      </c>
      <c r="X563" s="179">
        <f t="shared" ref="X563" si="2139">ROUND(SUM(X564:X569),2)</f>
        <v>3355.89</v>
      </c>
      <c r="Y563" s="180">
        <f>ROUND(SUM(Y564:Y569),2)</f>
        <v>3433.42</v>
      </c>
    </row>
    <row r="564" spans="1:25" ht="38.25" outlineLevel="1" x14ac:dyDescent="0.2">
      <c r="A564" s="182" t="s">
        <v>168</v>
      </c>
      <c r="B564" s="177">
        <f>B124</f>
        <v>752.69696316</v>
      </c>
      <c r="C564" s="177">
        <f t="shared" ref="C564:Y564" si="2140">C124</f>
        <v>842.42144741000004</v>
      </c>
      <c r="D564" s="177">
        <f t="shared" si="2140"/>
        <v>897.26649344999998</v>
      </c>
      <c r="E564" s="177">
        <f t="shared" si="2140"/>
        <v>900.09119496000005</v>
      </c>
      <c r="F564" s="177">
        <f t="shared" si="2140"/>
        <v>922.24043172999995</v>
      </c>
      <c r="G564" s="177">
        <f t="shared" si="2140"/>
        <v>889.86446475000002</v>
      </c>
      <c r="H564" s="177">
        <f t="shared" si="2140"/>
        <v>842.43015917000002</v>
      </c>
      <c r="I564" s="177">
        <f t="shared" si="2140"/>
        <v>770.73555391000002</v>
      </c>
      <c r="J564" s="177">
        <f t="shared" si="2140"/>
        <v>675.13521017000005</v>
      </c>
      <c r="K564" s="177">
        <f t="shared" si="2140"/>
        <v>630.90601226000001</v>
      </c>
      <c r="L564" s="177">
        <f t="shared" si="2140"/>
        <v>598.37320487</v>
      </c>
      <c r="M564" s="177">
        <f t="shared" si="2140"/>
        <v>589.48741939000001</v>
      </c>
      <c r="N564" s="177">
        <f t="shared" si="2140"/>
        <v>606.50659502999997</v>
      </c>
      <c r="O564" s="177">
        <f t="shared" si="2140"/>
        <v>602.69943509999996</v>
      </c>
      <c r="P564" s="177">
        <f t="shared" si="2140"/>
        <v>599.67200057000002</v>
      </c>
      <c r="Q564" s="177">
        <f t="shared" si="2140"/>
        <v>601.11834977000001</v>
      </c>
      <c r="R564" s="177">
        <f t="shared" si="2140"/>
        <v>617.31533116000003</v>
      </c>
      <c r="S564" s="177">
        <f t="shared" si="2140"/>
        <v>637.70830665000005</v>
      </c>
      <c r="T564" s="177">
        <f t="shared" si="2140"/>
        <v>690.62455540999997</v>
      </c>
      <c r="U564" s="177">
        <f t="shared" si="2140"/>
        <v>721.39324260000001</v>
      </c>
      <c r="V564" s="177">
        <f t="shared" si="2140"/>
        <v>675.84004039000001</v>
      </c>
      <c r="W564" s="177">
        <f t="shared" si="2140"/>
        <v>643.87715104999995</v>
      </c>
      <c r="X564" s="177">
        <f t="shared" si="2140"/>
        <v>630.81131230999995</v>
      </c>
      <c r="Y564" s="178">
        <f t="shared" si="2140"/>
        <v>708.34348825999996</v>
      </c>
    </row>
    <row r="565" spans="1:25" ht="38.25" outlineLevel="1" x14ac:dyDescent="0.2">
      <c r="A565" s="182" t="s">
        <v>72</v>
      </c>
      <c r="B565" s="44">
        <f>B558</f>
        <v>77.17</v>
      </c>
      <c r="C565" s="44">
        <f t="shared" ref="C565:Y565" si="2141">C558</f>
        <v>77.17</v>
      </c>
      <c r="D565" s="44">
        <f t="shared" si="2141"/>
        <v>77.17</v>
      </c>
      <c r="E565" s="44">
        <f t="shared" si="2141"/>
        <v>77.17</v>
      </c>
      <c r="F565" s="44">
        <f t="shared" si="2141"/>
        <v>77.17</v>
      </c>
      <c r="G565" s="44">
        <f t="shared" si="2141"/>
        <v>77.17</v>
      </c>
      <c r="H565" s="44">
        <f t="shared" si="2141"/>
        <v>77.17</v>
      </c>
      <c r="I565" s="44">
        <f t="shared" si="2141"/>
        <v>77.17</v>
      </c>
      <c r="J565" s="44">
        <f t="shared" si="2141"/>
        <v>77.17</v>
      </c>
      <c r="K565" s="44">
        <f t="shared" si="2141"/>
        <v>77.17</v>
      </c>
      <c r="L565" s="44">
        <f t="shared" si="2141"/>
        <v>77.17</v>
      </c>
      <c r="M565" s="44">
        <f t="shared" si="2141"/>
        <v>77.17</v>
      </c>
      <c r="N565" s="44">
        <f t="shared" si="2141"/>
        <v>77.17</v>
      </c>
      <c r="O565" s="44">
        <f t="shared" si="2141"/>
        <v>77.17</v>
      </c>
      <c r="P565" s="44">
        <f t="shared" si="2141"/>
        <v>77.17</v>
      </c>
      <c r="Q565" s="44">
        <f t="shared" si="2141"/>
        <v>77.17</v>
      </c>
      <c r="R565" s="44">
        <f t="shared" si="2141"/>
        <v>77.17</v>
      </c>
      <c r="S565" s="44">
        <f t="shared" si="2141"/>
        <v>77.17</v>
      </c>
      <c r="T565" s="44">
        <f t="shared" si="2141"/>
        <v>77.17</v>
      </c>
      <c r="U565" s="44">
        <f t="shared" si="2141"/>
        <v>77.17</v>
      </c>
      <c r="V565" s="44">
        <f t="shared" si="2141"/>
        <v>77.17</v>
      </c>
      <c r="W565" s="44">
        <f t="shared" si="2141"/>
        <v>77.17</v>
      </c>
      <c r="X565" s="44">
        <f t="shared" si="2141"/>
        <v>77.17</v>
      </c>
      <c r="Y565" s="45">
        <f t="shared" si="2141"/>
        <v>77.17</v>
      </c>
    </row>
    <row r="566" spans="1:25" outlineLevel="1" x14ac:dyDescent="0.2">
      <c r="A566" s="182" t="s">
        <v>3</v>
      </c>
      <c r="B566" s="44">
        <f t="shared" ref="B566:Y566" si="2142">B559</f>
        <v>2514.37</v>
      </c>
      <c r="C566" s="44">
        <f t="shared" si="2142"/>
        <v>2514.37</v>
      </c>
      <c r="D566" s="44">
        <f t="shared" si="2142"/>
        <v>2514.37</v>
      </c>
      <c r="E566" s="44">
        <f t="shared" si="2142"/>
        <v>2514.37</v>
      </c>
      <c r="F566" s="44">
        <f t="shared" si="2142"/>
        <v>2514.37</v>
      </c>
      <c r="G566" s="44">
        <f t="shared" si="2142"/>
        <v>2514.37</v>
      </c>
      <c r="H566" s="44">
        <f t="shared" si="2142"/>
        <v>2514.37</v>
      </c>
      <c r="I566" s="44">
        <f t="shared" si="2142"/>
        <v>2514.37</v>
      </c>
      <c r="J566" s="44">
        <f t="shared" si="2142"/>
        <v>2514.37</v>
      </c>
      <c r="K566" s="44">
        <f t="shared" si="2142"/>
        <v>2514.37</v>
      </c>
      <c r="L566" s="44">
        <f t="shared" si="2142"/>
        <v>2514.37</v>
      </c>
      <c r="M566" s="44">
        <f t="shared" si="2142"/>
        <v>2514.37</v>
      </c>
      <c r="N566" s="44">
        <f t="shared" si="2142"/>
        <v>2514.37</v>
      </c>
      <c r="O566" s="44">
        <f t="shared" si="2142"/>
        <v>2514.37</v>
      </c>
      <c r="P566" s="44">
        <f t="shared" si="2142"/>
        <v>2514.37</v>
      </c>
      <c r="Q566" s="44">
        <f t="shared" si="2142"/>
        <v>2514.37</v>
      </c>
      <c r="R566" s="44">
        <f t="shared" si="2142"/>
        <v>2514.37</v>
      </c>
      <c r="S566" s="44">
        <f t="shared" si="2142"/>
        <v>2514.37</v>
      </c>
      <c r="T566" s="44">
        <f t="shared" si="2142"/>
        <v>2514.37</v>
      </c>
      <c r="U566" s="44">
        <f t="shared" si="2142"/>
        <v>2514.37</v>
      </c>
      <c r="V566" s="44">
        <f t="shared" si="2142"/>
        <v>2514.37</v>
      </c>
      <c r="W566" s="44">
        <f t="shared" si="2142"/>
        <v>2514.37</v>
      </c>
      <c r="X566" s="44">
        <f t="shared" si="2142"/>
        <v>2514.37</v>
      </c>
      <c r="Y566" s="45">
        <f t="shared" si="2142"/>
        <v>2514.37</v>
      </c>
    </row>
    <row r="567" spans="1:25" outlineLevel="1" x14ac:dyDescent="0.2">
      <c r="A567" s="182" t="s">
        <v>4</v>
      </c>
      <c r="B567" s="44">
        <f t="shared" ref="B567:Y568" si="2143">B560</f>
        <v>130.51</v>
      </c>
      <c r="C567" s="44">
        <f t="shared" si="2143"/>
        <v>130.51</v>
      </c>
      <c r="D567" s="44">
        <f t="shared" si="2143"/>
        <v>130.51</v>
      </c>
      <c r="E567" s="44">
        <f t="shared" si="2143"/>
        <v>130.51</v>
      </c>
      <c r="F567" s="44">
        <f t="shared" si="2143"/>
        <v>130.51</v>
      </c>
      <c r="G567" s="44">
        <f t="shared" si="2143"/>
        <v>130.51</v>
      </c>
      <c r="H567" s="44">
        <f t="shared" si="2143"/>
        <v>130.51</v>
      </c>
      <c r="I567" s="44">
        <f t="shared" si="2143"/>
        <v>130.51</v>
      </c>
      <c r="J567" s="44">
        <f t="shared" si="2143"/>
        <v>130.51</v>
      </c>
      <c r="K567" s="44">
        <f t="shared" si="2143"/>
        <v>130.51</v>
      </c>
      <c r="L567" s="44">
        <f t="shared" si="2143"/>
        <v>130.51</v>
      </c>
      <c r="M567" s="44">
        <f t="shared" si="2143"/>
        <v>130.51</v>
      </c>
      <c r="N567" s="44">
        <f t="shared" si="2143"/>
        <v>130.51</v>
      </c>
      <c r="O567" s="44">
        <f t="shared" si="2143"/>
        <v>130.51</v>
      </c>
      <c r="P567" s="44">
        <f t="shared" si="2143"/>
        <v>130.51</v>
      </c>
      <c r="Q567" s="44">
        <f t="shared" si="2143"/>
        <v>130.51</v>
      </c>
      <c r="R567" s="44">
        <f t="shared" si="2143"/>
        <v>130.51</v>
      </c>
      <c r="S567" s="44">
        <f t="shared" si="2143"/>
        <v>130.51</v>
      </c>
      <c r="T567" s="44">
        <f t="shared" si="2143"/>
        <v>130.51</v>
      </c>
      <c r="U567" s="44">
        <f t="shared" si="2143"/>
        <v>130.51</v>
      </c>
      <c r="V567" s="44">
        <f t="shared" si="2143"/>
        <v>130.51</v>
      </c>
      <c r="W567" s="44">
        <f t="shared" si="2143"/>
        <v>130.51</v>
      </c>
      <c r="X567" s="44">
        <f t="shared" si="2143"/>
        <v>130.51</v>
      </c>
      <c r="Y567" s="45">
        <f t="shared" si="2143"/>
        <v>130.51</v>
      </c>
    </row>
    <row r="568" spans="1:25" ht="25.5" outlineLevel="1" x14ac:dyDescent="0.2">
      <c r="A568" s="69" t="s">
        <v>179</v>
      </c>
      <c r="B568" s="209">
        <f>B561</f>
        <v>0</v>
      </c>
      <c r="C568" s="209">
        <f t="shared" si="2143"/>
        <v>0</v>
      </c>
      <c r="D568" s="209">
        <f t="shared" si="2143"/>
        <v>0</v>
      </c>
      <c r="E568" s="209">
        <f t="shared" si="2143"/>
        <v>0</v>
      </c>
      <c r="F568" s="209">
        <f t="shared" si="2143"/>
        <v>0</v>
      </c>
      <c r="G568" s="209">
        <f t="shared" si="2143"/>
        <v>0</v>
      </c>
      <c r="H568" s="209">
        <f t="shared" si="2143"/>
        <v>0</v>
      </c>
      <c r="I568" s="209">
        <f t="shared" si="2143"/>
        <v>0</v>
      </c>
      <c r="J568" s="209">
        <f t="shared" si="2143"/>
        <v>0</v>
      </c>
      <c r="K568" s="209">
        <f t="shared" si="2143"/>
        <v>0</v>
      </c>
      <c r="L568" s="209">
        <f t="shared" si="2143"/>
        <v>0</v>
      </c>
      <c r="M568" s="209">
        <f t="shared" si="2143"/>
        <v>0</v>
      </c>
      <c r="N568" s="209">
        <f t="shared" si="2143"/>
        <v>0</v>
      </c>
      <c r="O568" s="209">
        <f t="shared" si="2143"/>
        <v>0</v>
      </c>
      <c r="P568" s="209">
        <f t="shared" si="2143"/>
        <v>0</v>
      </c>
      <c r="Q568" s="209">
        <f t="shared" si="2143"/>
        <v>0</v>
      </c>
      <c r="R568" s="209">
        <f t="shared" si="2143"/>
        <v>0</v>
      </c>
      <c r="S568" s="209">
        <f t="shared" si="2143"/>
        <v>0</v>
      </c>
      <c r="T568" s="209">
        <f t="shared" si="2143"/>
        <v>0</v>
      </c>
      <c r="U568" s="209">
        <f t="shared" si="2143"/>
        <v>0</v>
      </c>
      <c r="V568" s="209">
        <f t="shared" si="2143"/>
        <v>0</v>
      </c>
      <c r="W568" s="209">
        <f t="shared" si="2143"/>
        <v>0</v>
      </c>
      <c r="X568" s="209">
        <f t="shared" si="2143"/>
        <v>0</v>
      </c>
      <c r="Y568" s="209">
        <f t="shared" si="2143"/>
        <v>0</v>
      </c>
    </row>
    <row r="569" spans="1:25" ht="15" outlineLevel="1" thickBot="1" x14ac:dyDescent="0.25">
      <c r="A569" s="183" t="s">
        <v>119</v>
      </c>
      <c r="B569" s="184">
        <f t="shared" ref="B569:Y569" si="2144">B562</f>
        <v>3.0303901600000001</v>
      </c>
      <c r="C569" s="184">
        <f t="shared" si="2144"/>
        <v>3.0303901600000001</v>
      </c>
      <c r="D569" s="184">
        <f t="shared" si="2144"/>
        <v>3.0303901600000001</v>
      </c>
      <c r="E569" s="184">
        <f t="shared" si="2144"/>
        <v>3.0303901600000001</v>
      </c>
      <c r="F569" s="184">
        <f t="shared" si="2144"/>
        <v>3.0303901600000001</v>
      </c>
      <c r="G569" s="184">
        <f t="shared" si="2144"/>
        <v>3.0303901600000001</v>
      </c>
      <c r="H569" s="184">
        <f t="shared" si="2144"/>
        <v>3.0303901600000001</v>
      </c>
      <c r="I569" s="184">
        <f t="shared" si="2144"/>
        <v>3.0303901600000001</v>
      </c>
      <c r="J569" s="184">
        <f t="shared" si="2144"/>
        <v>3.0303901600000001</v>
      </c>
      <c r="K569" s="184">
        <f t="shared" si="2144"/>
        <v>3.0303901600000001</v>
      </c>
      <c r="L569" s="184">
        <f t="shared" si="2144"/>
        <v>3.0303901600000001</v>
      </c>
      <c r="M569" s="184">
        <f t="shared" si="2144"/>
        <v>3.0303901600000001</v>
      </c>
      <c r="N569" s="184">
        <f t="shared" si="2144"/>
        <v>3.0303901600000001</v>
      </c>
      <c r="O569" s="184">
        <f t="shared" si="2144"/>
        <v>3.0303901600000001</v>
      </c>
      <c r="P569" s="184">
        <f t="shared" si="2144"/>
        <v>3.0303901600000001</v>
      </c>
      <c r="Q569" s="184">
        <f t="shared" si="2144"/>
        <v>3.0303901600000001</v>
      </c>
      <c r="R569" s="184">
        <f t="shared" si="2144"/>
        <v>3.0303901600000001</v>
      </c>
      <c r="S569" s="184">
        <f t="shared" si="2144"/>
        <v>3.0303901600000001</v>
      </c>
      <c r="T569" s="184">
        <f t="shared" si="2144"/>
        <v>3.0303901600000001</v>
      </c>
      <c r="U569" s="184">
        <f t="shared" si="2144"/>
        <v>3.0303901600000001</v>
      </c>
      <c r="V569" s="184">
        <f t="shared" si="2144"/>
        <v>3.0303901600000001</v>
      </c>
      <c r="W569" s="184">
        <f t="shared" si="2144"/>
        <v>3.0303901600000001</v>
      </c>
      <c r="X569" s="184">
        <f t="shared" si="2144"/>
        <v>3.0303901600000001</v>
      </c>
      <c r="Y569" s="185">
        <f t="shared" si="2144"/>
        <v>3.0303901600000001</v>
      </c>
    </row>
    <row r="570" spans="1:25" x14ac:dyDescent="0.2">
      <c r="A570" s="181">
        <v>18</v>
      </c>
      <c r="B570" s="179">
        <f>ROUND(SUM(B571:B576),2)</f>
        <v>3440.2</v>
      </c>
      <c r="C570" s="179">
        <f t="shared" ref="C570" si="2145">ROUND(SUM(C571:C576),2)</f>
        <v>3507.01</v>
      </c>
      <c r="D570" s="179">
        <f t="shared" ref="D570" si="2146">ROUND(SUM(D571:D576),2)</f>
        <v>3552.39</v>
      </c>
      <c r="E570" s="179">
        <f t="shared" ref="E570" si="2147">ROUND(SUM(E571:E576),2)</f>
        <v>3554.29</v>
      </c>
      <c r="F570" s="179">
        <f t="shared" ref="F570" si="2148">ROUND(SUM(F571:F576),2)</f>
        <v>3563.32</v>
      </c>
      <c r="G570" s="179">
        <f t="shared" ref="G570" si="2149">ROUND(SUM(G571:G576),2)</f>
        <v>3539.28</v>
      </c>
      <c r="H570" s="179">
        <f t="shared" ref="H570" si="2150">ROUND(SUM(H571:H576),2)</f>
        <v>3509.01</v>
      </c>
      <c r="I570" s="179">
        <f t="shared" ref="I570" si="2151">ROUND(SUM(I571:I576),2)</f>
        <v>3433.39</v>
      </c>
      <c r="J570" s="179">
        <f t="shared" ref="J570" si="2152">ROUND(SUM(J571:J576),2)</f>
        <v>3348.21</v>
      </c>
      <c r="K570" s="179">
        <f t="shared" ref="K570" si="2153">ROUND(SUM(K571:K576),2)</f>
        <v>3309.77</v>
      </c>
      <c r="L570" s="179">
        <f t="shared" ref="L570" si="2154">ROUND(SUM(L571:L576),2)</f>
        <v>3281.2</v>
      </c>
      <c r="M570" s="179">
        <f t="shared" ref="M570" si="2155">ROUND(SUM(M571:M576),2)</f>
        <v>3294.47</v>
      </c>
      <c r="N570" s="179">
        <f t="shared" ref="N570" si="2156">ROUND(SUM(N571:N576),2)</f>
        <v>3278.36</v>
      </c>
      <c r="O570" s="179">
        <f t="shared" ref="O570" si="2157">ROUND(SUM(O571:O576),2)</f>
        <v>3286.03</v>
      </c>
      <c r="P570" s="179">
        <f t="shared" ref="P570" si="2158">ROUND(SUM(P571:P576),2)</f>
        <v>3264.02</v>
      </c>
      <c r="Q570" s="179">
        <f t="shared" ref="Q570" si="2159">ROUND(SUM(Q571:Q576),2)</f>
        <v>3260.21</v>
      </c>
      <c r="R570" s="179">
        <f t="shared" ref="R570" si="2160">ROUND(SUM(R571:R576),2)</f>
        <v>3263.23</v>
      </c>
      <c r="S570" s="179">
        <f t="shared" ref="S570" si="2161">ROUND(SUM(S571:S576),2)</f>
        <v>3265.09</v>
      </c>
      <c r="T570" s="179">
        <f t="shared" ref="T570" si="2162">ROUND(SUM(T571:T576),2)</f>
        <v>3254.8</v>
      </c>
      <c r="U570" s="179">
        <f t="shared" ref="U570" si="2163">ROUND(SUM(U571:U576),2)</f>
        <v>3254.08</v>
      </c>
      <c r="V570" s="179">
        <f t="shared" ref="V570" si="2164">ROUND(SUM(V571:V576),2)</f>
        <v>3256.49</v>
      </c>
      <c r="W570" s="179">
        <f t="shared" ref="W570" si="2165">ROUND(SUM(W571:W576),2)</f>
        <v>3295.58</v>
      </c>
      <c r="X570" s="179">
        <f t="shared" ref="X570" si="2166">ROUND(SUM(X571:X576),2)</f>
        <v>3281.44</v>
      </c>
      <c r="Y570" s="180">
        <f>ROUND(SUM(Y571:Y576),2)</f>
        <v>3352.54</v>
      </c>
    </row>
    <row r="571" spans="1:25" ht="38.25" outlineLevel="1" x14ac:dyDescent="0.2">
      <c r="A571" s="182" t="s">
        <v>168</v>
      </c>
      <c r="B571" s="177">
        <f>B131</f>
        <v>715.11565232999999</v>
      </c>
      <c r="C571" s="177">
        <f t="shared" ref="C571:Y571" si="2167">C131</f>
        <v>781.93376561000002</v>
      </c>
      <c r="D571" s="177">
        <f t="shared" si="2167"/>
        <v>827.31155952999995</v>
      </c>
      <c r="E571" s="177">
        <f t="shared" si="2167"/>
        <v>829.20707369000002</v>
      </c>
      <c r="F571" s="177">
        <f t="shared" si="2167"/>
        <v>838.23739908000005</v>
      </c>
      <c r="G571" s="177">
        <f t="shared" si="2167"/>
        <v>814.19490989999997</v>
      </c>
      <c r="H571" s="177">
        <f t="shared" si="2167"/>
        <v>783.93286373000001</v>
      </c>
      <c r="I571" s="177">
        <f t="shared" si="2167"/>
        <v>708.30785739999999</v>
      </c>
      <c r="J571" s="177">
        <f t="shared" si="2167"/>
        <v>623.13354174999995</v>
      </c>
      <c r="K571" s="177">
        <f t="shared" si="2167"/>
        <v>584.68986049</v>
      </c>
      <c r="L571" s="177">
        <f t="shared" si="2167"/>
        <v>556.11883840999997</v>
      </c>
      <c r="M571" s="177">
        <f t="shared" si="2167"/>
        <v>569.38706780999996</v>
      </c>
      <c r="N571" s="177">
        <f t="shared" si="2167"/>
        <v>553.27918993000003</v>
      </c>
      <c r="O571" s="177">
        <f t="shared" si="2167"/>
        <v>560.94747276999999</v>
      </c>
      <c r="P571" s="177">
        <f t="shared" si="2167"/>
        <v>538.93756658999996</v>
      </c>
      <c r="Q571" s="177">
        <f t="shared" si="2167"/>
        <v>535.13235555999995</v>
      </c>
      <c r="R571" s="177">
        <f t="shared" si="2167"/>
        <v>538.14466598000001</v>
      </c>
      <c r="S571" s="177">
        <f t="shared" si="2167"/>
        <v>540.01452458000006</v>
      </c>
      <c r="T571" s="177">
        <f t="shared" si="2167"/>
        <v>529.71903646999999</v>
      </c>
      <c r="U571" s="177">
        <f t="shared" si="2167"/>
        <v>528.99997013999996</v>
      </c>
      <c r="V571" s="177">
        <f t="shared" si="2167"/>
        <v>531.41060915000003</v>
      </c>
      <c r="W571" s="177">
        <f t="shared" si="2167"/>
        <v>570.50246285000003</v>
      </c>
      <c r="X571" s="177">
        <f t="shared" si="2167"/>
        <v>556.35676783999997</v>
      </c>
      <c r="Y571" s="178">
        <f t="shared" si="2167"/>
        <v>627.45493276000002</v>
      </c>
    </row>
    <row r="572" spans="1:25" ht="38.25" outlineLevel="1" x14ac:dyDescent="0.2">
      <c r="A572" s="182" t="s">
        <v>72</v>
      </c>
      <c r="B572" s="44">
        <f>B565</f>
        <v>77.17</v>
      </c>
      <c r="C572" s="44">
        <f t="shared" ref="C572:Y572" si="2168">C565</f>
        <v>77.17</v>
      </c>
      <c r="D572" s="44">
        <f t="shared" si="2168"/>
        <v>77.17</v>
      </c>
      <c r="E572" s="44">
        <f t="shared" si="2168"/>
        <v>77.17</v>
      </c>
      <c r="F572" s="44">
        <f t="shared" si="2168"/>
        <v>77.17</v>
      </c>
      <c r="G572" s="44">
        <f t="shared" si="2168"/>
        <v>77.17</v>
      </c>
      <c r="H572" s="44">
        <f t="shared" si="2168"/>
        <v>77.17</v>
      </c>
      <c r="I572" s="44">
        <f t="shared" si="2168"/>
        <v>77.17</v>
      </c>
      <c r="J572" s="44">
        <f t="shared" si="2168"/>
        <v>77.17</v>
      </c>
      <c r="K572" s="44">
        <f t="shared" si="2168"/>
        <v>77.17</v>
      </c>
      <c r="L572" s="44">
        <f t="shared" si="2168"/>
        <v>77.17</v>
      </c>
      <c r="M572" s="44">
        <f t="shared" si="2168"/>
        <v>77.17</v>
      </c>
      <c r="N572" s="44">
        <f t="shared" si="2168"/>
        <v>77.17</v>
      </c>
      <c r="O572" s="44">
        <f t="shared" si="2168"/>
        <v>77.17</v>
      </c>
      <c r="P572" s="44">
        <f t="shared" si="2168"/>
        <v>77.17</v>
      </c>
      <c r="Q572" s="44">
        <f t="shared" si="2168"/>
        <v>77.17</v>
      </c>
      <c r="R572" s="44">
        <f t="shared" si="2168"/>
        <v>77.17</v>
      </c>
      <c r="S572" s="44">
        <f t="shared" si="2168"/>
        <v>77.17</v>
      </c>
      <c r="T572" s="44">
        <f t="shared" si="2168"/>
        <v>77.17</v>
      </c>
      <c r="U572" s="44">
        <f t="shared" si="2168"/>
        <v>77.17</v>
      </c>
      <c r="V572" s="44">
        <f t="shared" si="2168"/>
        <v>77.17</v>
      </c>
      <c r="W572" s="44">
        <f t="shared" si="2168"/>
        <v>77.17</v>
      </c>
      <c r="X572" s="44">
        <f t="shared" si="2168"/>
        <v>77.17</v>
      </c>
      <c r="Y572" s="45">
        <f t="shared" si="2168"/>
        <v>77.17</v>
      </c>
    </row>
    <row r="573" spans="1:25" outlineLevel="1" x14ac:dyDescent="0.2">
      <c r="A573" s="182" t="s">
        <v>3</v>
      </c>
      <c r="B573" s="44">
        <f t="shared" ref="B573:Y573" si="2169">B566</f>
        <v>2514.37</v>
      </c>
      <c r="C573" s="44">
        <f t="shared" si="2169"/>
        <v>2514.37</v>
      </c>
      <c r="D573" s="44">
        <f t="shared" si="2169"/>
        <v>2514.37</v>
      </c>
      <c r="E573" s="44">
        <f t="shared" si="2169"/>
        <v>2514.37</v>
      </c>
      <c r="F573" s="44">
        <f t="shared" si="2169"/>
        <v>2514.37</v>
      </c>
      <c r="G573" s="44">
        <f t="shared" si="2169"/>
        <v>2514.37</v>
      </c>
      <c r="H573" s="44">
        <f t="shared" si="2169"/>
        <v>2514.37</v>
      </c>
      <c r="I573" s="44">
        <f t="shared" si="2169"/>
        <v>2514.37</v>
      </c>
      <c r="J573" s="44">
        <f t="shared" si="2169"/>
        <v>2514.37</v>
      </c>
      <c r="K573" s="44">
        <f t="shared" si="2169"/>
        <v>2514.37</v>
      </c>
      <c r="L573" s="44">
        <f t="shared" si="2169"/>
        <v>2514.37</v>
      </c>
      <c r="M573" s="44">
        <f t="shared" si="2169"/>
        <v>2514.37</v>
      </c>
      <c r="N573" s="44">
        <f t="shared" si="2169"/>
        <v>2514.37</v>
      </c>
      <c r="O573" s="44">
        <f t="shared" si="2169"/>
        <v>2514.37</v>
      </c>
      <c r="P573" s="44">
        <f t="shared" si="2169"/>
        <v>2514.37</v>
      </c>
      <c r="Q573" s="44">
        <f t="shared" si="2169"/>
        <v>2514.37</v>
      </c>
      <c r="R573" s="44">
        <f t="shared" si="2169"/>
        <v>2514.37</v>
      </c>
      <c r="S573" s="44">
        <f t="shared" si="2169"/>
        <v>2514.37</v>
      </c>
      <c r="T573" s="44">
        <f t="shared" si="2169"/>
        <v>2514.37</v>
      </c>
      <c r="U573" s="44">
        <f t="shared" si="2169"/>
        <v>2514.37</v>
      </c>
      <c r="V573" s="44">
        <f t="shared" si="2169"/>
        <v>2514.37</v>
      </c>
      <c r="W573" s="44">
        <f t="shared" si="2169"/>
        <v>2514.37</v>
      </c>
      <c r="X573" s="44">
        <f t="shared" si="2169"/>
        <v>2514.37</v>
      </c>
      <c r="Y573" s="45">
        <f t="shared" si="2169"/>
        <v>2514.37</v>
      </c>
    </row>
    <row r="574" spans="1:25" outlineLevel="1" x14ac:dyDescent="0.2">
      <c r="A574" s="182" t="s">
        <v>4</v>
      </c>
      <c r="B574" s="44">
        <f t="shared" ref="B574:Y575" si="2170">B567</f>
        <v>130.51</v>
      </c>
      <c r="C574" s="44">
        <f t="shared" si="2170"/>
        <v>130.51</v>
      </c>
      <c r="D574" s="44">
        <f t="shared" si="2170"/>
        <v>130.51</v>
      </c>
      <c r="E574" s="44">
        <f t="shared" si="2170"/>
        <v>130.51</v>
      </c>
      <c r="F574" s="44">
        <f t="shared" si="2170"/>
        <v>130.51</v>
      </c>
      <c r="G574" s="44">
        <f t="shared" si="2170"/>
        <v>130.51</v>
      </c>
      <c r="H574" s="44">
        <f t="shared" si="2170"/>
        <v>130.51</v>
      </c>
      <c r="I574" s="44">
        <f t="shared" si="2170"/>
        <v>130.51</v>
      </c>
      <c r="J574" s="44">
        <f t="shared" si="2170"/>
        <v>130.51</v>
      </c>
      <c r="K574" s="44">
        <f t="shared" si="2170"/>
        <v>130.51</v>
      </c>
      <c r="L574" s="44">
        <f t="shared" si="2170"/>
        <v>130.51</v>
      </c>
      <c r="M574" s="44">
        <f t="shared" si="2170"/>
        <v>130.51</v>
      </c>
      <c r="N574" s="44">
        <f t="shared" si="2170"/>
        <v>130.51</v>
      </c>
      <c r="O574" s="44">
        <f t="shared" si="2170"/>
        <v>130.51</v>
      </c>
      <c r="P574" s="44">
        <f t="shared" si="2170"/>
        <v>130.51</v>
      </c>
      <c r="Q574" s="44">
        <f t="shared" si="2170"/>
        <v>130.51</v>
      </c>
      <c r="R574" s="44">
        <f t="shared" si="2170"/>
        <v>130.51</v>
      </c>
      <c r="S574" s="44">
        <f t="shared" si="2170"/>
        <v>130.51</v>
      </c>
      <c r="T574" s="44">
        <f t="shared" si="2170"/>
        <v>130.51</v>
      </c>
      <c r="U574" s="44">
        <f t="shared" si="2170"/>
        <v>130.51</v>
      </c>
      <c r="V574" s="44">
        <f t="shared" si="2170"/>
        <v>130.51</v>
      </c>
      <c r="W574" s="44">
        <f t="shared" si="2170"/>
        <v>130.51</v>
      </c>
      <c r="X574" s="44">
        <f t="shared" si="2170"/>
        <v>130.51</v>
      </c>
      <c r="Y574" s="45">
        <f t="shared" si="2170"/>
        <v>130.51</v>
      </c>
    </row>
    <row r="575" spans="1:25" ht="25.5" outlineLevel="1" x14ac:dyDescent="0.2">
      <c r="A575" s="69" t="s">
        <v>179</v>
      </c>
      <c r="B575" s="209">
        <f>B568</f>
        <v>0</v>
      </c>
      <c r="C575" s="209">
        <f t="shared" si="2170"/>
        <v>0</v>
      </c>
      <c r="D575" s="209">
        <f t="shared" si="2170"/>
        <v>0</v>
      </c>
      <c r="E575" s="209">
        <f t="shared" si="2170"/>
        <v>0</v>
      </c>
      <c r="F575" s="209">
        <f t="shared" si="2170"/>
        <v>0</v>
      </c>
      <c r="G575" s="209">
        <f t="shared" si="2170"/>
        <v>0</v>
      </c>
      <c r="H575" s="209">
        <f t="shared" si="2170"/>
        <v>0</v>
      </c>
      <c r="I575" s="209">
        <f t="shared" si="2170"/>
        <v>0</v>
      </c>
      <c r="J575" s="209">
        <f t="shared" si="2170"/>
        <v>0</v>
      </c>
      <c r="K575" s="209">
        <f t="shared" si="2170"/>
        <v>0</v>
      </c>
      <c r="L575" s="209">
        <f t="shared" si="2170"/>
        <v>0</v>
      </c>
      <c r="M575" s="209">
        <f t="shared" si="2170"/>
        <v>0</v>
      </c>
      <c r="N575" s="209">
        <f t="shared" si="2170"/>
        <v>0</v>
      </c>
      <c r="O575" s="209">
        <f t="shared" si="2170"/>
        <v>0</v>
      </c>
      <c r="P575" s="209">
        <f t="shared" si="2170"/>
        <v>0</v>
      </c>
      <c r="Q575" s="209">
        <f t="shared" si="2170"/>
        <v>0</v>
      </c>
      <c r="R575" s="209">
        <f t="shared" si="2170"/>
        <v>0</v>
      </c>
      <c r="S575" s="209">
        <f t="shared" si="2170"/>
        <v>0</v>
      </c>
      <c r="T575" s="209">
        <f t="shared" si="2170"/>
        <v>0</v>
      </c>
      <c r="U575" s="209">
        <f t="shared" si="2170"/>
        <v>0</v>
      </c>
      <c r="V575" s="209">
        <f t="shared" si="2170"/>
        <v>0</v>
      </c>
      <c r="W575" s="209">
        <f t="shared" si="2170"/>
        <v>0</v>
      </c>
      <c r="X575" s="209">
        <f t="shared" si="2170"/>
        <v>0</v>
      </c>
      <c r="Y575" s="209">
        <f t="shared" si="2170"/>
        <v>0</v>
      </c>
    </row>
    <row r="576" spans="1:25" ht="15" outlineLevel="1" thickBot="1" x14ac:dyDescent="0.25">
      <c r="A576" s="183" t="s">
        <v>119</v>
      </c>
      <c r="B576" s="184">
        <f t="shared" ref="B576:Y576" si="2171">B569</f>
        <v>3.0303901600000001</v>
      </c>
      <c r="C576" s="184">
        <f t="shared" si="2171"/>
        <v>3.0303901600000001</v>
      </c>
      <c r="D576" s="184">
        <f t="shared" si="2171"/>
        <v>3.0303901600000001</v>
      </c>
      <c r="E576" s="184">
        <f t="shared" si="2171"/>
        <v>3.0303901600000001</v>
      </c>
      <c r="F576" s="184">
        <f t="shared" si="2171"/>
        <v>3.0303901600000001</v>
      </c>
      <c r="G576" s="184">
        <f t="shared" si="2171"/>
        <v>3.0303901600000001</v>
      </c>
      <c r="H576" s="184">
        <f t="shared" si="2171"/>
        <v>3.0303901600000001</v>
      </c>
      <c r="I576" s="184">
        <f t="shared" si="2171"/>
        <v>3.0303901600000001</v>
      </c>
      <c r="J576" s="184">
        <f t="shared" si="2171"/>
        <v>3.0303901600000001</v>
      </c>
      <c r="K576" s="184">
        <f t="shared" si="2171"/>
        <v>3.0303901600000001</v>
      </c>
      <c r="L576" s="184">
        <f t="shared" si="2171"/>
        <v>3.0303901600000001</v>
      </c>
      <c r="M576" s="184">
        <f t="shared" si="2171"/>
        <v>3.0303901600000001</v>
      </c>
      <c r="N576" s="184">
        <f t="shared" si="2171"/>
        <v>3.0303901600000001</v>
      </c>
      <c r="O576" s="184">
        <f t="shared" si="2171"/>
        <v>3.0303901600000001</v>
      </c>
      <c r="P576" s="184">
        <f t="shared" si="2171"/>
        <v>3.0303901600000001</v>
      </c>
      <c r="Q576" s="184">
        <f t="shared" si="2171"/>
        <v>3.0303901600000001</v>
      </c>
      <c r="R576" s="184">
        <f t="shared" si="2171"/>
        <v>3.0303901600000001</v>
      </c>
      <c r="S576" s="184">
        <f t="shared" si="2171"/>
        <v>3.0303901600000001</v>
      </c>
      <c r="T576" s="184">
        <f t="shared" si="2171"/>
        <v>3.0303901600000001</v>
      </c>
      <c r="U576" s="184">
        <f t="shared" si="2171"/>
        <v>3.0303901600000001</v>
      </c>
      <c r="V576" s="184">
        <f t="shared" si="2171"/>
        <v>3.0303901600000001</v>
      </c>
      <c r="W576" s="184">
        <f t="shared" si="2171"/>
        <v>3.0303901600000001</v>
      </c>
      <c r="X576" s="184">
        <f t="shared" si="2171"/>
        <v>3.0303901600000001</v>
      </c>
      <c r="Y576" s="185">
        <f t="shared" si="2171"/>
        <v>3.0303901600000001</v>
      </c>
    </row>
    <row r="577" spans="1:25" x14ac:dyDescent="0.2">
      <c r="A577" s="181">
        <v>19</v>
      </c>
      <c r="B577" s="179">
        <f>ROUND(SUM(B578:B583),2)</f>
        <v>3456.2</v>
      </c>
      <c r="C577" s="179">
        <f t="shared" ref="C577" si="2172">ROUND(SUM(C578:C583),2)</f>
        <v>3538.34</v>
      </c>
      <c r="D577" s="179">
        <f t="shared" ref="D577" si="2173">ROUND(SUM(D578:D583),2)</f>
        <v>3579.81</v>
      </c>
      <c r="E577" s="179">
        <f t="shared" ref="E577" si="2174">ROUND(SUM(E578:E583),2)</f>
        <v>3572.05</v>
      </c>
      <c r="F577" s="179">
        <f t="shared" ref="F577" si="2175">ROUND(SUM(F578:F583),2)</f>
        <v>3568.9</v>
      </c>
      <c r="G577" s="179">
        <f t="shared" ref="G577" si="2176">ROUND(SUM(G578:G583),2)</f>
        <v>3539.02</v>
      </c>
      <c r="H577" s="179">
        <f t="shared" ref="H577" si="2177">ROUND(SUM(H578:H583),2)</f>
        <v>3518.61</v>
      </c>
      <c r="I577" s="179">
        <f t="shared" ref="I577" si="2178">ROUND(SUM(I578:I583),2)</f>
        <v>3434.93</v>
      </c>
      <c r="J577" s="179">
        <f t="shared" ref="J577" si="2179">ROUND(SUM(J578:J583),2)</f>
        <v>3364.52</v>
      </c>
      <c r="K577" s="179">
        <f t="shared" ref="K577" si="2180">ROUND(SUM(K578:K583),2)</f>
        <v>3303.76</v>
      </c>
      <c r="L577" s="179">
        <f t="shared" ref="L577" si="2181">ROUND(SUM(L578:L583),2)</f>
        <v>3293.1</v>
      </c>
      <c r="M577" s="179">
        <f t="shared" ref="M577" si="2182">ROUND(SUM(M578:M583),2)</f>
        <v>3294.97</v>
      </c>
      <c r="N577" s="179">
        <f t="shared" ref="N577" si="2183">ROUND(SUM(N578:N583),2)</f>
        <v>3325.5</v>
      </c>
      <c r="O577" s="179">
        <f t="shared" ref="O577" si="2184">ROUND(SUM(O578:O583),2)</f>
        <v>3341.48</v>
      </c>
      <c r="P577" s="179">
        <f t="shared" ref="P577" si="2185">ROUND(SUM(P578:P583),2)</f>
        <v>3351.91</v>
      </c>
      <c r="Q577" s="179">
        <f t="shared" ref="Q577" si="2186">ROUND(SUM(Q578:Q583),2)</f>
        <v>3370.94</v>
      </c>
      <c r="R577" s="179">
        <f t="shared" ref="R577" si="2187">ROUND(SUM(R578:R583),2)</f>
        <v>3359.31</v>
      </c>
      <c r="S577" s="179">
        <f t="shared" ref="S577" si="2188">ROUND(SUM(S578:S583),2)</f>
        <v>3353.74</v>
      </c>
      <c r="T577" s="179">
        <f t="shared" ref="T577" si="2189">ROUND(SUM(T578:T583),2)</f>
        <v>3344.76</v>
      </c>
      <c r="U577" s="179">
        <f t="shared" ref="U577" si="2190">ROUND(SUM(U578:U583),2)</f>
        <v>3364.82</v>
      </c>
      <c r="V577" s="179">
        <f t="shared" ref="V577" si="2191">ROUND(SUM(V578:V583),2)</f>
        <v>3363.81</v>
      </c>
      <c r="W577" s="179">
        <f t="shared" ref="W577" si="2192">ROUND(SUM(W578:W583),2)</f>
        <v>3366.81</v>
      </c>
      <c r="X577" s="179">
        <f t="shared" ref="X577" si="2193">ROUND(SUM(X578:X583),2)</f>
        <v>3325.24</v>
      </c>
      <c r="Y577" s="180">
        <f>ROUND(SUM(Y578:Y583),2)</f>
        <v>3337.02</v>
      </c>
    </row>
    <row r="578" spans="1:25" ht="38.25" outlineLevel="1" x14ac:dyDescent="0.2">
      <c r="A578" s="182" t="s">
        <v>168</v>
      </c>
      <c r="B578" s="177">
        <f>B138</f>
        <v>731.12401695999995</v>
      </c>
      <c r="C578" s="177">
        <f t="shared" ref="C578:Y578" si="2194">C138</f>
        <v>813.26101084000004</v>
      </c>
      <c r="D578" s="177">
        <f t="shared" si="2194"/>
        <v>854.73101507000001</v>
      </c>
      <c r="E578" s="177">
        <f t="shared" si="2194"/>
        <v>846.96838722999996</v>
      </c>
      <c r="F578" s="177">
        <f t="shared" si="2194"/>
        <v>843.81545458000005</v>
      </c>
      <c r="G578" s="177">
        <f t="shared" si="2194"/>
        <v>813.93475795999996</v>
      </c>
      <c r="H578" s="177">
        <f t="shared" si="2194"/>
        <v>793.52854611999999</v>
      </c>
      <c r="I578" s="177">
        <f t="shared" si="2194"/>
        <v>709.84823992999998</v>
      </c>
      <c r="J578" s="177">
        <f t="shared" si="2194"/>
        <v>639.43907139999999</v>
      </c>
      <c r="K578" s="177">
        <f t="shared" si="2194"/>
        <v>578.68251006000003</v>
      </c>
      <c r="L578" s="177">
        <f t="shared" si="2194"/>
        <v>568.01795736999998</v>
      </c>
      <c r="M578" s="177">
        <f t="shared" si="2194"/>
        <v>569.88550148000002</v>
      </c>
      <c r="N578" s="177">
        <f t="shared" si="2194"/>
        <v>600.42037928000002</v>
      </c>
      <c r="O578" s="177">
        <f t="shared" si="2194"/>
        <v>616.40115290000006</v>
      </c>
      <c r="P578" s="177">
        <f t="shared" si="2194"/>
        <v>626.82476704999999</v>
      </c>
      <c r="Q578" s="177">
        <f t="shared" si="2194"/>
        <v>645.85605549000002</v>
      </c>
      <c r="R578" s="177">
        <f t="shared" si="2194"/>
        <v>634.22796534999998</v>
      </c>
      <c r="S578" s="177">
        <f t="shared" si="2194"/>
        <v>628.66444042000001</v>
      </c>
      <c r="T578" s="177">
        <f t="shared" si="2194"/>
        <v>619.68321397</v>
      </c>
      <c r="U578" s="177">
        <f t="shared" si="2194"/>
        <v>639.73966815999995</v>
      </c>
      <c r="V578" s="177">
        <f t="shared" si="2194"/>
        <v>638.72780509999996</v>
      </c>
      <c r="W578" s="177">
        <f t="shared" si="2194"/>
        <v>641.72794348000002</v>
      </c>
      <c r="X578" s="177">
        <f t="shared" si="2194"/>
        <v>600.16123895999999</v>
      </c>
      <c r="Y578" s="178">
        <f t="shared" si="2194"/>
        <v>611.93932437000001</v>
      </c>
    </row>
    <row r="579" spans="1:25" ht="38.25" outlineLevel="1" x14ac:dyDescent="0.2">
      <c r="A579" s="182" t="s">
        <v>72</v>
      </c>
      <c r="B579" s="44">
        <f>B572</f>
        <v>77.17</v>
      </c>
      <c r="C579" s="44">
        <f t="shared" ref="C579:Y579" si="2195">C572</f>
        <v>77.17</v>
      </c>
      <c r="D579" s="44">
        <f t="shared" si="2195"/>
        <v>77.17</v>
      </c>
      <c r="E579" s="44">
        <f t="shared" si="2195"/>
        <v>77.17</v>
      </c>
      <c r="F579" s="44">
        <f t="shared" si="2195"/>
        <v>77.17</v>
      </c>
      <c r="G579" s="44">
        <f t="shared" si="2195"/>
        <v>77.17</v>
      </c>
      <c r="H579" s="44">
        <f t="shared" si="2195"/>
        <v>77.17</v>
      </c>
      <c r="I579" s="44">
        <f t="shared" si="2195"/>
        <v>77.17</v>
      </c>
      <c r="J579" s="44">
        <f t="shared" si="2195"/>
        <v>77.17</v>
      </c>
      <c r="K579" s="44">
        <f t="shared" si="2195"/>
        <v>77.17</v>
      </c>
      <c r="L579" s="44">
        <f t="shared" si="2195"/>
        <v>77.17</v>
      </c>
      <c r="M579" s="44">
        <f t="shared" si="2195"/>
        <v>77.17</v>
      </c>
      <c r="N579" s="44">
        <f t="shared" si="2195"/>
        <v>77.17</v>
      </c>
      <c r="O579" s="44">
        <f t="shared" si="2195"/>
        <v>77.17</v>
      </c>
      <c r="P579" s="44">
        <f t="shared" si="2195"/>
        <v>77.17</v>
      </c>
      <c r="Q579" s="44">
        <f t="shared" si="2195"/>
        <v>77.17</v>
      </c>
      <c r="R579" s="44">
        <f t="shared" si="2195"/>
        <v>77.17</v>
      </c>
      <c r="S579" s="44">
        <f t="shared" si="2195"/>
        <v>77.17</v>
      </c>
      <c r="T579" s="44">
        <f t="shared" si="2195"/>
        <v>77.17</v>
      </c>
      <c r="U579" s="44">
        <f t="shared" si="2195"/>
        <v>77.17</v>
      </c>
      <c r="V579" s="44">
        <f t="shared" si="2195"/>
        <v>77.17</v>
      </c>
      <c r="W579" s="44">
        <f t="shared" si="2195"/>
        <v>77.17</v>
      </c>
      <c r="X579" s="44">
        <f t="shared" si="2195"/>
        <v>77.17</v>
      </c>
      <c r="Y579" s="45">
        <f t="shared" si="2195"/>
        <v>77.17</v>
      </c>
    </row>
    <row r="580" spans="1:25" outlineLevel="1" x14ac:dyDescent="0.2">
      <c r="A580" s="182" t="s">
        <v>3</v>
      </c>
      <c r="B580" s="44">
        <f t="shared" ref="B580:Y580" si="2196">B573</f>
        <v>2514.37</v>
      </c>
      <c r="C580" s="44">
        <f t="shared" si="2196"/>
        <v>2514.37</v>
      </c>
      <c r="D580" s="44">
        <f t="shared" si="2196"/>
        <v>2514.37</v>
      </c>
      <c r="E580" s="44">
        <f t="shared" si="2196"/>
        <v>2514.37</v>
      </c>
      <c r="F580" s="44">
        <f t="shared" si="2196"/>
        <v>2514.37</v>
      </c>
      <c r="G580" s="44">
        <f t="shared" si="2196"/>
        <v>2514.37</v>
      </c>
      <c r="H580" s="44">
        <f t="shared" si="2196"/>
        <v>2514.37</v>
      </c>
      <c r="I580" s="44">
        <f t="shared" si="2196"/>
        <v>2514.37</v>
      </c>
      <c r="J580" s="44">
        <f t="shared" si="2196"/>
        <v>2514.37</v>
      </c>
      <c r="K580" s="44">
        <f t="shared" si="2196"/>
        <v>2514.37</v>
      </c>
      <c r="L580" s="44">
        <f t="shared" si="2196"/>
        <v>2514.37</v>
      </c>
      <c r="M580" s="44">
        <f t="shared" si="2196"/>
        <v>2514.37</v>
      </c>
      <c r="N580" s="44">
        <f t="shared" si="2196"/>
        <v>2514.37</v>
      </c>
      <c r="O580" s="44">
        <f t="shared" si="2196"/>
        <v>2514.37</v>
      </c>
      <c r="P580" s="44">
        <f t="shared" si="2196"/>
        <v>2514.37</v>
      </c>
      <c r="Q580" s="44">
        <f t="shared" si="2196"/>
        <v>2514.37</v>
      </c>
      <c r="R580" s="44">
        <f t="shared" si="2196"/>
        <v>2514.37</v>
      </c>
      <c r="S580" s="44">
        <f t="shared" si="2196"/>
        <v>2514.37</v>
      </c>
      <c r="T580" s="44">
        <f t="shared" si="2196"/>
        <v>2514.37</v>
      </c>
      <c r="U580" s="44">
        <f t="shared" si="2196"/>
        <v>2514.37</v>
      </c>
      <c r="V580" s="44">
        <f t="shared" si="2196"/>
        <v>2514.37</v>
      </c>
      <c r="W580" s="44">
        <f t="shared" si="2196"/>
        <v>2514.37</v>
      </c>
      <c r="X580" s="44">
        <f t="shared" si="2196"/>
        <v>2514.37</v>
      </c>
      <c r="Y580" s="45">
        <f t="shared" si="2196"/>
        <v>2514.37</v>
      </c>
    </row>
    <row r="581" spans="1:25" outlineLevel="1" x14ac:dyDescent="0.2">
      <c r="A581" s="182" t="s">
        <v>4</v>
      </c>
      <c r="B581" s="44">
        <f t="shared" ref="B581:Y582" si="2197">B574</f>
        <v>130.51</v>
      </c>
      <c r="C581" s="44">
        <f t="shared" si="2197"/>
        <v>130.51</v>
      </c>
      <c r="D581" s="44">
        <f t="shared" si="2197"/>
        <v>130.51</v>
      </c>
      <c r="E581" s="44">
        <f t="shared" si="2197"/>
        <v>130.51</v>
      </c>
      <c r="F581" s="44">
        <f t="shared" si="2197"/>
        <v>130.51</v>
      </c>
      <c r="G581" s="44">
        <f t="shared" si="2197"/>
        <v>130.51</v>
      </c>
      <c r="H581" s="44">
        <f t="shared" si="2197"/>
        <v>130.51</v>
      </c>
      <c r="I581" s="44">
        <f t="shared" si="2197"/>
        <v>130.51</v>
      </c>
      <c r="J581" s="44">
        <f t="shared" si="2197"/>
        <v>130.51</v>
      </c>
      <c r="K581" s="44">
        <f t="shared" si="2197"/>
        <v>130.51</v>
      </c>
      <c r="L581" s="44">
        <f t="shared" si="2197"/>
        <v>130.51</v>
      </c>
      <c r="M581" s="44">
        <f t="shared" si="2197"/>
        <v>130.51</v>
      </c>
      <c r="N581" s="44">
        <f t="shared" si="2197"/>
        <v>130.51</v>
      </c>
      <c r="O581" s="44">
        <f t="shared" si="2197"/>
        <v>130.51</v>
      </c>
      <c r="P581" s="44">
        <f t="shared" si="2197"/>
        <v>130.51</v>
      </c>
      <c r="Q581" s="44">
        <f t="shared" si="2197"/>
        <v>130.51</v>
      </c>
      <c r="R581" s="44">
        <f t="shared" si="2197"/>
        <v>130.51</v>
      </c>
      <c r="S581" s="44">
        <f t="shared" si="2197"/>
        <v>130.51</v>
      </c>
      <c r="T581" s="44">
        <f t="shared" si="2197"/>
        <v>130.51</v>
      </c>
      <c r="U581" s="44">
        <f t="shared" si="2197"/>
        <v>130.51</v>
      </c>
      <c r="V581" s="44">
        <f t="shared" si="2197"/>
        <v>130.51</v>
      </c>
      <c r="W581" s="44">
        <f t="shared" si="2197"/>
        <v>130.51</v>
      </c>
      <c r="X581" s="44">
        <f t="shared" si="2197"/>
        <v>130.51</v>
      </c>
      <c r="Y581" s="45">
        <f t="shared" si="2197"/>
        <v>130.51</v>
      </c>
    </row>
    <row r="582" spans="1:25" ht="25.5" outlineLevel="1" x14ac:dyDescent="0.2">
      <c r="A582" s="69" t="s">
        <v>179</v>
      </c>
      <c r="B582" s="209">
        <f>B575</f>
        <v>0</v>
      </c>
      <c r="C582" s="209">
        <f t="shared" si="2197"/>
        <v>0</v>
      </c>
      <c r="D582" s="209">
        <f t="shared" si="2197"/>
        <v>0</v>
      </c>
      <c r="E582" s="209">
        <f t="shared" si="2197"/>
        <v>0</v>
      </c>
      <c r="F582" s="209">
        <f t="shared" si="2197"/>
        <v>0</v>
      </c>
      <c r="G582" s="209">
        <f t="shared" si="2197"/>
        <v>0</v>
      </c>
      <c r="H582" s="209">
        <f t="shared" si="2197"/>
        <v>0</v>
      </c>
      <c r="I582" s="209">
        <f t="shared" si="2197"/>
        <v>0</v>
      </c>
      <c r="J582" s="209">
        <f t="shared" si="2197"/>
        <v>0</v>
      </c>
      <c r="K582" s="209">
        <f t="shared" si="2197"/>
        <v>0</v>
      </c>
      <c r="L582" s="209">
        <f t="shared" si="2197"/>
        <v>0</v>
      </c>
      <c r="M582" s="209">
        <f t="shared" si="2197"/>
        <v>0</v>
      </c>
      <c r="N582" s="209">
        <f t="shared" si="2197"/>
        <v>0</v>
      </c>
      <c r="O582" s="209">
        <f t="shared" si="2197"/>
        <v>0</v>
      </c>
      <c r="P582" s="209">
        <f t="shared" si="2197"/>
        <v>0</v>
      </c>
      <c r="Q582" s="209">
        <f t="shared" si="2197"/>
        <v>0</v>
      </c>
      <c r="R582" s="209">
        <f t="shared" si="2197"/>
        <v>0</v>
      </c>
      <c r="S582" s="209">
        <f t="shared" si="2197"/>
        <v>0</v>
      </c>
      <c r="T582" s="209">
        <f t="shared" si="2197"/>
        <v>0</v>
      </c>
      <c r="U582" s="209">
        <f t="shared" si="2197"/>
        <v>0</v>
      </c>
      <c r="V582" s="209">
        <f t="shared" si="2197"/>
        <v>0</v>
      </c>
      <c r="W582" s="209">
        <f t="shared" si="2197"/>
        <v>0</v>
      </c>
      <c r="X582" s="209">
        <f t="shared" si="2197"/>
        <v>0</v>
      </c>
      <c r="Y582" s="209">
        <f t="shared" si="2197"/>
        <v>0</v>
      </c>
    </row>
    <row r="583" spans="1:25" ht="15" outlineLevel="1" thickBot="1" x14ac:dyDescent="0.25">
      <c r="A583" s="183" t="s">
        <v>119</v>
      </c>
      <c r="B583" s="184">
        <f t="shared" ref="B583:Y583" si="2198">B576</f>
        <v>3.0303901600000001</v>
      </c>
      <c r="C583" s="184">
        <f t="shared" si="2198"/>
        <v>3.0303901600000001</v>
      </c>
      <c r="D583" s="184">
        <f t="shared" si="2198"/>
        <v>3.0303901600000001</v>
      </c>
      <c r="E583" s="184">
        <f t="shared" si="2198"/>
        <v>3.0303901600000001</v>
      </c>
      <c r="F583" s="184">
        <f t="shared" si="2198"/>
        <v>3.0303901600000001</v>
      </c>
      <c r="G583" s="184">
        <f t="shared" si="2198"/>
        <v>3.0303901600000001</v>
      </c>
      <c r="H583" s="184">
        <f t="shared" si="2198"/>
        <v>3.0303901600000001</v>
      </c>
      <c r="I583" s="184">
        <f t="shared" si="2198"/>
        <v>3.0303901600000001</v>
      </c>
      <c r="J583" s="184">
        <f t="shared" si="2198"/>
        <v>3.0303901600000001</v>
      </c>
      <c r="K583" s="184">
        <f t="shared" si="2198"/>
        <v>3.0303901600000001</v>
      </c>
      <c r="L583" s="184">
        <f t="shared" si="2198"/>
        <v>3.0303901600000001</v>
      </c>
      <c r="M583" s="184">
        <f t="shared" si="2198"/>
        <v>3.0303901600000001</v>
      </c>
      <c r="N583" s="184">
        <f t="shared" si="2198"/>
        <v>3.0303901600000001</v>
      </c>
      <c r="O583" s="184">
        <f t="shared" si="2198"/>
        <v>3.0303901600000001</v>
      </c>
      <c r="P583" s="184">
        <f t="shared" si="2198"/>
        <v>3.0303901600000001</v>
      </c>
      <c r="Q583" s="184">
        <f t="shared" si="2198"/>
        <v>3.0303901600000001</v>
      </c>
      <c r="R583" s="184">
        <f t="shared" si="2198"/>
        <v>3.0303901600000001</v>
      </c>
      <c r="S583" s="184">
        <f t="shared" si="2198"/>
        <v>3.0303901600000001</v>
      </c>
      <c r="T583" s="184">
        <f t="shared" si="2198"/>
        <v>3.0303901600000001</v>
      </c>
      <c r="U583" s="184">
        <f t="shared" si="2198"/>
        <v>3.0303901600000001</v>
      </c>
      <c r="V583" s="184">
        <f t="shared" si="2198"/>
        <v>3.0303901600000001</v>
      </c>
      <c r="W583" s="184">
        <f t="shared" si="2198"/>
        <v>3.0303901600000001</v>
      </c>
      <c r="X583" s="184">
        <f t="shared" si="2198"/>
        <v>3.0303901600000001</v>
      </c>
      <c r="Y583" s="185">
        <f t="shared" si="2198"/>
        <v>3.0303901600000001</v>
      </c>
    </row>
    <row r="584" spans="1:25" x14ac:dyDescent="0.2">
      <c r="A584" s="181">
        <v>20</v>
      </c>
      <c r="B584" s="179">
        <f>ROUND(SUM(B585:B590),2)</f>
        <v>3415.44</v>
      </c>
      <c r="C584" s="179">
        <f t="shared" ref="C584" si="2199">ROUND(SUM(C585:C590),2)</f>
        <v>3426.24</v>
      </c>
      <c r="D584" s="179">
        <f t="shared" ref="D584" si="2200">ROUND(SUM(D585:D590),2)</f>
        <v>3469.62</v>
      </c>
      <c r="E584" s="179">
        <f t="shared" ref="E584" si="2201">ROUND(SUM(E585:E590),2)</f>
        <v>3489.76</v>
      </c>
      <c r="F584" s="179">
        <f t="shared" ref="F584" si="2202">ROUND(SUM(F585:F590),2)</f>
        <v>3487.75</v>
      </c>
      <c r="G584" s="179">
        <f t="shared" ref="G584" si="2203">ROUND(SUM(G585:G590),2)</f>
        <v>3469.68</v>
      </c>
      <c r="H584" s="179">
        <f t="shared" ref="H584" si="2204">ROUND(SUM(H585:H590),2)</f>
        <v>3468.83</v>
      </c>
      <c r="I584" s="179">
        <f t="shared" ref="I584" si="2205">ROUND(SUM(I585:I590),2)</f>
        <v>3455.08</v>
      </c>
      <c r="J584" s="179">
        <f t="shared" ref="J584" si="2206">ROUND(SUM(J585:J590),2)</f>
        <v>3390.67</v>
      </c>
      <c r="K584" s="179">
        <f t="shared" ref="K584" si="2207">ROUND(SUM(K585:K590),2)</f>
        <v>3341.19</v>
      </c>
      <c r="L584" s="179">
        <f t="shared" ref="L584" si="2208">ROUND(SUM(L585:L590),2)</f>
        <v>3320.18</v>
      </c>
      <c r="M584" s="179">
        <f t="shared" ref="M584" si="2209">ROUND(SUM(M585:M590),2)</f>
        <v>3446.93</v>
      </c>
      <c r="N584" s="179">
        <f t="shared" ref="N584" si="2210">ROUND(SUM(N585:N590),2)</f>
        <v>3456.23</v>
      </c>
      <c r="O584" s="179">
        <f t="shared" ref="O584" si="2211">ROUND(SUM(O585:O590),2)</f>
        <v>3449.74</v>
      </c>
      <c r="P584" s="179">
        <f t="shared" ref="P584" si="2212">ROUND(SUM(P585:P590),2)</f>
        <v>3412.34</v>
      </c>
      <c r="Q584" s="179">
        <f t="shared" ref="Q584" si="2213">ROUND(SUM(Q585:Q590),2)</f>
        <v>3404.4</v>
      </c>
      <c r="R584" s="179">
        <f t="shared" ref="R584" si="2214">ROUND(SUM(R585:R590),2)</f>
        <v>3380.27</v>
      </c>
      <c r="S584" s="179">
        <f t="shared" ref="S584" si="2215">ROUND(SUM(S585:S590),2)</f>
        <v>3352.13</v>
      </c>
      <c r="T584" s="179">
        <f t="shared" ref="T584" si="2216">ROUND(SUM(T585:T590),2)</f>
        <v>3347.54</v>
      </c>
      <c r="U584" s="179">
        <f t="shared" ref="U584" si="2217">ROUND(SUM(U585:U590),2)</f>
        <v>3349.9</v>
      </c>
      <c r="V584" s="179">
        <f t="shared" ref="V584" si="2218">ROUND(SUM(V585:V590),2)</f>
        <v>3333.73</v>
      </c>
      <c r="W584" s="179">
        <f t="shared" ref="W584" si="2219">ROUND(SUM(W585:W590),2)</f>
        <v>3378.36</v>
      </c>
      <c r="X584" s="179">
        <f t="shared" ref="X584" si="2220">ROUND(SUM(X585:X590),2)</f>
        <v>3368.05</v>
      </c>
      <c r="Y584" s="180">
        <f>ROUND(SUM(Y585:Y590),2)</f>
        <v>3422.19</v>
      </c>
    </row>
    <row r="585" spans="1:25" ht="38.25" outlineLevel="1" x14ac:dyDescent="0.2">
      <c r="A585" s="182" t="s">
        <v>168</v>
      </c>
      <c r="B585" s="177">
        <f>B145</f>
        <v>690.3601592</v>
      </c>
      <c r="C585" s="177">
        <f t="shared" ref="C585:Y585" si="2221">C145</f>
        <v>701.15846122999994</v>
      </c>
      <c r="D585" s="177">
        <f t="shared" si="2221"/>
        <v>744.53951975999996</v>
      </c>
      <c r="E585" s="177">
        <f t="shared" si="2221"/>
        <v>764.68344507999996</v>
      </c>
      <c r="F585" s="177">
        <f t="shared" si="2221"/>
        <v>762.67386986999998</v>
      </c>
      <c r="G585" s="177">
        <f t="shared" si="2221"/>
        <v>744.59794445</v>
      </c>
      <c r="H585" s="177">
        <f t="shared" si="2221"/>
        <v>743.74988780000001</v>
      </c>
      <c r="I585" s="177">
        <f t="shared" si="2221"/>
        <v>730.00066845000003</v>
      </c>
      <c r="J585" s="177">
        <f t="shared" si="2221"/>
        <v>665.59376985999995</v>
      </c>
      <c r="K585" s="177">
        <f t="shared" si="2221"/>
        <v>616.10887084000001</v>
      </c>
      <c r="L585" s="177">
        <f t="shared" si="2221"/>
        <v>595.10212511999998</v>
      </c>
      <c r="M585" s="177">
        <f t="shared" si="2221"/>
        <v>721.85392604000003</v>
      </c>
      <c r="N585" s="177">
        <f t="shared" si="2221"/>
        <v>731.1455952</v>
      </c>
      <c r="O585" s="177">
        <f t="shared" si="2221"/>
        <v>724.65876450999997</v>
      </c>
      <c r="P585" s="177">
        <f t="shared" si="2221"/>
        <v>687.26076184999999</v>
      </c>
      <c r="Q585" s="177">
        <f t="shared" si="2221"/>
        <v>679.32159766999996</v>
      </c>
      <c r="R585" s="177">
        <f t="shared" si="2221"/>
        <v>655.18682982999997</v>
      </c>
      <c r="S585" s="177">
        <f t="shared" si="2221"/>
        <v>627.05005745000005</v>
      </c>
      <c r="T585" s="177">
        <f t="shared" si="2221"/>
        <v>622.46109865999995</v>
      </c>
      <c r="U585" s="177">
        <f t="shared" si="2221"/>
        <v>624.81723013999999</v>
      </c>
      <c r="V585" s="177">
        <f t="shared" si="2221"/>
        <v>608.65442638000002</v>
      </c>
      <c r="W585" s="177">
        <f t="shared" si="2221"/>
        <v>653.28459550000002</v>
      </c>
      <c r="X585" s="177">
        <f t="shared" si="2221"/>
        <v>642.97001406000004</v>
      </c>
      <c r="Y585" s="178">
        <f t="shared" si="2221"/>
        <v>697.10546619000002</v>
      </c>
    </row>
    <row r="586" spans="1:25" ht="38.25" outlineLevel="1" x14ac:dyDescent="0.2">
      <c r="A586" s="182" t="s">
        <v>72</v>
      </c>
      <c r="B586" s="44">
        <f>B579</f>
        <v>77.17</v>
      </c>
      <c r="C586" s="44">
        <f t="shared" ref="C586:Y586" si="2222">C579</f>
        <v>77.17</v>
      </c>
      <c r="D586" s="44">
        <f t="shared" si="2222"/>
        <v>77.17</v>
      </c>
      <c r="E586" s="44">
        <f t="shared" si="2222"/>
        <v>77.17</v>
      </c>
      <c r="F586" s="44">
        <f t="shared" si="2222"/>
        <v>77.17</v>
      </c>
      <c r="G586" s="44">
        <f t="shared" si="2222"/>
        <v>77.17</v>
      </c>
      <c r="H586" s="44">
        <f t="shared" si="2222"/>
        <v>77.17</v>
      </c>
      <c r="I586" s="44">
        <f t="shared" si="2222"/>
        <v>77.17</v>
      </c>
      <c r="J586" s="44">
        <f t="shared" si="2222"/>
        <v>77.17</v>
      </c>
      <c r="K586" s="44">
        <f t="shared" si="2222"/>
        <v>77.17</v>
      </c>
      <c r="L586" s="44">
        <f t="shared" si="2222"/>
        <v>77.17</v>
      </c>
      <c r="M586" s="44">
        <f t="shared" si="2222"/>
        <v>77.17</v>
      </c>
      <c r="N586" s="44">
        <f t="shared" si="2222"/>
        <v>77.17</v>
      </c>
      <c r="O586" s="44">
        <f t="shared" si="2222"/>
        <v>77.17</v>
      </c>
      <c r="P586" s="44">
        <f t="shared" si="2222"/>
        <v>77.17</v>
      </c>
      <c r="Q586" s="44">
        <f t="shared" si="2222"/>
        <v>77.17</v>
      </c>
      <c r="R586" s="44">
        <f t="shared" si="2222"/>
        <v>77.17</v>
      </c>
      <c r="S586" s="44">
        <f t="shared" si="2222"/>
        <v>77.17</v>
      </c>
      <c r="T586" s="44">
        <f t="shared" si="2222"/>
        <v>77.17</v>
      </c>
      <c r="U586" s="44">
        <f t="shared" si="2222"/>
        <v>77.17</v>
      </c>
      <c r="V586" s="44">
        <f t="shared" si="2222"/>
        <v>77.17</v>
      </c>
      <c r="W586" s="44">
        <f t="shared" si="2222"/>
        <v>77.17</v>
      </c>
      <c r="X586" s="44">
        <f t="shared" si="2222"/>
        <v>77.17</v>
      </c>
      <c r="Y586" s="45">
        <f t="shared" si="2222"/>
        <v>77.17</v>
      </c>
    </row>
    <row r="587" spans="1:25" outlineLevel="1" x14ac:dyDescent="0.2">
      <c r="A587" s="182" t="s">
        <v>3</v>
      </c>
      <c r="B587" s="44">
        <f t="shared" ref="B587:Y587" si="2223">B580</f>
        <v>2514.37</v>
      </c>
      <c r="C587" s="44">
        <f t="shared" si="2223"/>
        <v>2514.37</v>
      </c>
      <c r="D587" s="44">
        <f t="shared" si="2223"/>
        <v>2514.37</v>
      </c>
      <c r="E587" s="44">
        <f t="shared" si="2223"/>
        <v>2514.37</v>
      </c>
      <c r="F587" s="44">
        <f t="shared" si="2223"/>
        <v>2514.37</v>
      </c>
      <c r="G587" s="44">
        <f t="shared" si="2223"/>
        <v>2514.37</v>
      </c>
      <c r="H587" s="44">
        <f t="shared" si="2223"/>
        <v>2514.37</v>
      </c>
      <c r="I587" s="44">
        <f t="shared" si="2223"/>
        <v>2514.37</v>
      </c>
      <c r="J587" s="44">
        <f t="shared" si="2223"/>
        <v>2514.37</v>
      </c>
      <c r="K587" s="44">
        <f t="shared" si="2223"/>
        <v>2514.37</v>
      </c>
      <c r="L587" s="44">
        <f t="shared" si="2223"/>
        <v>2514.37</v>
      </c>
      <c r="M587" s="44">
        <f t="shared" si="2223"/>
        <v>2514.37</v>
      </c>
      <c r="N587" s="44">
        <f t="shared" si="2223"/>
        <v>2514.37</v>
      </c>
      <c r="O587" s="44">
        <f t="shared" si="2223"/>
        <v>2514.37</v>
      </c>
      <c r="P587" s="44">
        <f t="shared" si="2223"/>
        <v>2514.37</v>
      </c>
      <c r="Q587" s="44">
        <f t="shared" si="2223"/>
        <v>2514.37</v>
      </c>
      <c r="R587" s="44">
        <f t="shared" si="2223"/>
        <v>2514.37</v>
      </c>
      <c r="S587" s="44">
        <f t="shared" si="2223"/>
        <v>2514.37</v>
      </c>
      <c r="T587" s="44">
        <f t="shared" si="2223"/>
        <v>2514.37</v>
      </c>
      <c r="U587" s="44">
        <f t="shared" si="2223"/>
        <v>2514.37</v>
      </c>
      <c r="V587" s="44">
        <f t="shared" si="2223"/>
        <v>2514.37</v>
      </c>
      <c r="W587" s="44">
        <f t="shared" si="2223"/>
        <v>2514.37</v>
      </c>
      <c r="X587" s="44">
        <f t="shared" si="2223"/>
        <v>2514.37</v>
      </c>
      <c r="Y587" s="45">
        <f t="shared" si="2223"/>
        <v>2514.37</v>
      </c>
    </row>
    <row r="588" spans="1:25" outlineLevel="1" x14ac:dyDescent="0.2">
      <c r="A588" s="182" t="s">
        <v>4</v>
      </c>
      <c r="B588" s="44">
        <f t="shared" ref="B588:Y589" si="2224">B581</f>
        <v>130.51</v>
      </c>
      <c r="C588" s="44">
        <f t="shared" si="2224"/>
        <v>130.51</v>
      </c>
      <c r="D588" s="44">
        <f t="shared" si="2224"/>
        <v>130.51</v>
      </c>
      <c r="E588" s="44">
        <f t="shared" si="2224"/>
        <v>130.51</v>
      </c>
      <c r="F588" s="44">
        <f t="shared" si="2224"/>
        <v>130.51</v>
      </c>
      <c r="G588" s="44">
        <f t="shared" si="2224"/>
        <v>130.51</v>
      </c>
      <c r="H588" s="44">
        <f t="shared" si="2224"/>
        <v>130.51</v>
      </c>
      <c r="I588" s="44">
        <f t="shared" si="2224"/>
        <v>130.51</v>
      </c>
      <c r="J588" s="44">
        <f t="shared" si="2224"/>
        <v>130.51</v>
      </c>
      <c r="K588" s="44">
        <f t="shared" si="2224"/>
        <v>130.51</v>
      </c>
      <c r="L588" s="44">
        <f t="shared" si="2224"/>
        <v>130.51</v>
      </c>
      <c r="M588" s="44">
        <f t="shared" si="2224"/>
        <v>130.51</v>
      </c>
      <c r="N588" s="44">
        <f t="shared" si="2224"/>
        <v>130.51</v>
      </c>
      <c r="O588" s="44">
        <f t="shared" si="2224"/>
        <v>130.51</v>
      </c>
      <c r="P588" s="44">
        <f t="shared" si="2224"/>
        <v>130.51</v>
      </c>
      <c r="Q588" s="44">
        <f t="shared" si="2224"/>
        <v>130.51</v>
      </c>
      <c r="R588" s="44">
        <f t="shared" si="2224"/>
        <v>130.51</v>
      </c>
      <c r="S588" s="44">
        <f t="shared" si="2224"/>
        <v>130.51</v>
      </c>
      <c r="T588" s="44">
        <f t="shared" si="2224"/>
        <v>130.51</v>
      </c>
      <c r="U588" s="44">
        <f t="shared" si="2224"/>
        <v>130.51</v>
      </c>
      <c r="V588" s="44">
        <f t="shared" si="2224"/>
        <v>130.51</v>
      </c>
      <c r="W588" s="44">
        <f t="shared" si="2224"/>
        <v>130.51</v>
      </c>
      <c r="X588" s="44">
        <f t="shared" si="2224"/>
        <v>130.51</v>
      </c>
      <c r="Y588" s="45">
        <f t="shared" si="2224"/>
        <v>130.51</v>
      </c>
    </row>
    <row r="589" spans="1:25" ht="25.5" outlineLevel="1" x14ac:dyDescent="0.2">
      <c r="A589" s="69" t="s">
        <v>179</v>
      </c>
      <c r="B589" s="209">
        <f>B582</f>
        <v>0</v>
      </c>
      <c r="C589" s="209">
        <f t="shared" si="2224"/>
        <v>0</v>
      </c>
      <c r="D589" s="209">
        <f t="shared" si="2224"/>
        <v>0</v>
      </c>
      <c r="E589" s="209">
        <f t="shared" si="2224"/>
        <v>0</v>
      </c>
      <c r="F589" s="209">
        <f t="shared" si="2224"/>
        <v>0</v>
      </c>
      <c r="G589" s="209">
        <f t="shared" si="2224"/>
        <v>0</v>
      </c>
      <c r="H589" s="209">
        <f t="shared" si="2224"/>
        <v>0</v>
      </c>
      <c r="I589" s="209">
        <f t="shared" si="2224"/>
        <v>0</v>
      </c>
      <c r="J589" s="209">
        <f t="shared" si="2224"/>
        <v>0</v>
      </c>
      <c r="K589" s="209">
        <f t="shared" si="2224"/>
        <v>0</v>
      </c>
      <c r="L589" s="209">
        <f t="shared" si="2224"/>
        <v>0</v>
      </c>
      <c r="M589" s="209">
        <f t="shared" si="2224"/>
        <v>0</v>
      </c>
      <c r="N589" s="209">
        <f t="shared" si="2224"/>
        <v>0</v>
      </c>
      <c r="O589" s="209">
        <f t="shared" si="2224"/>
        <v>0</v>
      </c>
      <c r="P589" s="209">
        <f t="shared" si="2224"/>
        <v>0</v>
      </c>
      <c r="Q589" s="209">
        <f t="shared" si="2224"/>
        <v>0</v>
      </c>
      <c r="R589" s="209">
        <f t="shared" si="2224"/>
        <v>0</v>
      </c>
      <c r="S589" s="209">
        <f t="shared" si="2224"/>
        <v>0</v>
      </c>
      <c r="T589" s="209">
        <f t="shared" si="2224"/>
        <v>0</v>
      </c>
      <c r="U589" s="209">
        <f t="shared" si="2224"/>
        <v>0</v>
      </c>
      <c r="V589" s="209">
        <f t="shared" si="2224"/>
        <v>0</v>
      </c>
      <c r="W589" s="209">
        <f t="shared" si="2224"/>
        <v>0</v>
      </c>
      <c r="X589" s="209">
        <f t="shared" si="2224"/>
        <v>0</v>
      </c>
      <c r="Y589" s="209">
        <f t="shared" si="2224"/>
        <v>0</v>
      </c>
    </row>
    <row r="590" spans="1:25" ht="15" outlineLevel="1" thickBot="1" x14ac:dyDescent="0.25">
      <c r="A590" s="183" t="s">
        <v>119</v>
      </c>
      <c r="B590" s="184">
        <f t="shared" ref="B590:Y590" si="2225">B583</f>
        <v>3.0303901600000001</v>
      </c>
      <c r="C590" s="184">
        <f t="shared" si="2225"/>
        <v>3.0303901600000001</v>
      </c>
      <c r="D590" s="184">
        <f t="shared" si="2225"/>
        <v>3.0303901600000001</v>
      </c>
      <c r="E590" s="184">
        <f t="shared" si="2225"/>
        <v>3.0303901600000001</v>
      </c>
      <c r="F590" s="184">
        <f t="shared" si="2225"/>
        <v>3.0303901600000001</v>
      </c>
      <c r="G590" s="184">
        <f t="shared" si="2225"/>
        <v>3.0303901600000001</v>
      </c>
      <c r="H590" s="184">
        <f t="shared" si="2225"/>
        <v>3.0303901600000001</v>
      </c>
      <c r="I590" s="184">
        <f t="shared" si="2225"/>
        <v>3.0303901600000001</v>
      </c>
      <c r="J590" s="184">
        <f t="shared" si="2225"/>
        <v>3.0303901600000001</v>
      </c>
      <c r="K590" s="184">
        <f t="shared" si="2225"/>
        <v>3.0303901600000001</v>
      </c>
      <c r="L590" s="184">
        <f t="shared" si="2225"/>
        <v>3.0303901600000001</v>
      </c>
      <c r="M590" s="184">
        <f t="shared" si="2225"/>
        <v>3.0303901600000001</v>
      </c>
      <c r="N590" s="184">
        <f t="shared" si="2225"/>
        <v>3.0303901600000001</v>
      </c>
      <c r="O590" s="184">
        <f t="shared" si="2225"/>
        <v>3.0303901600000001</v>
      </c>
      <c r="P590" s="184">
        <f t="shared" si="2225"/>
        <v>3.0303901600000001</v>
      </c>
      <c r="Q590" s="184">
        <f t="shared" si="2225"/>
        <v>3.0303901600000001</v>
      </c>
      <c r="R590" s="184">
        <f t="shared" si="2225"/>
        <v>3.0303901600000001</v>
      </c>
      <c r="S590" s="184">
        <f t="shared" si="2225"/>
        <v>3.0303901600000001</v>
      </c>
      <c r="T590" s="184">
        <f t="shared" si="2225"/>
        <v>3.0303901600000001</v>
      </c>
      <c r="U590" s="184">
        <f t="shared" si="2225"/>
        <v>3.0303901600000001</v>
      </c>
      <c r="V590" s="184">
        <f t="shared" si="2225"/>
        <v>3.0303901600000001</v>
      </c>
      <c r="W590" s="184">
        <f t="shared" si="2225"/>
        <v>3.0303901600000001</v>
      </c>
      <c r="X590" s="184">
        <f t="shared" si="2225"/>
        <v>3.0303901600000001</v>
      </c>
      <c r="Y590" s="185">
        <f t="shared" si="2225"/>
        <v>3.0303901600000001</v>
      </c>
    </row>
    <row r="591" spans="1:25" x14ac:dyDescent="0.2">
      <c r="A591" s="181">
        <v>21</v>
      </c>
      <c r="B591" s="179">
        <f>ROUND(SUM(B592:B597),2)</f>
        <v>3485.56</v>
      </c>
      <c r="C591" s="179">
        <f t="shared" ref="C591" si="2226">ROUND(SUM(C592:C597),2)</f>
        <v>3557.92</v>
      </c>
      <c r="D591" s="179">
        <f t="shared" ref="D591" si="2227">ROUND(SUM(D592:D597),2)</f>
        <v>3613.6</v>
      </c>
      <c r="E591" s="179">
        <f t="shared" ref="E591" si="2228">ROUND(SUM(E592:E597),2)</f>
        <v>3639.62</v>
      </c>
      <c r="F591" s="179">
        <f t="shared" ref="F591" si="2229">ROUND(SUM(F592:F597),2)</f>
        <v>3646.04</v>
      </c>
      <c r="G591" s="179">
        <f t="shared" ref="G591" si="2230">ROUND(SUM(G592:G597),2)</f>
        <v>3619.59</v>
      </c>
      <c r="H591" s="179">
        <f t="shared" ref="H591" si="2231">ROUND(SUM(H592:H597),2)</f>
        <v>3588.33</v>
      </c>
      <c r="I591" s="179">
        <f t="shared" ref="I591" si="2232">ROUND(SUM(I592:I597),2)</f>
        <v>3558.59</v>
      </c>
      <c r="J591" s="179">
        <f t="shared" ref="J591" si="2233">ROUND(SUM(J592:J597),2)</f>
        <v>3443.68</v>
      </c>
      <c r="K591" s="179">
        <f t="shared" ref="K591" si="2234">ROUND(SUM(K592:K597),2)</f>
        <v>3349.04</v>
      </c>
      <c r="L591" s="179">
        <f t="shared" ref="L591" si="2235">ROUND(SUM(L592:L597),2)</f>
        <v>3335.05</v>
      </c>
      <c r="M591" s="179">
        <f t="shared" ref="M591" si="2236">ROUND(SUM(M592:M597),2)</f>
        <v>3390.86</v>
      </c>
      <c r="N591" s="179">
        <f t="shared" ref="N591" si="2237">ROUND(SUM(N592:N597),2)</f>
        <v>3403.33</v>
      </c>
      <c r="O591" s="179">
        <f t="shared" ref="O591" si="2238">ROUND(SUM(O592:O597),2)</f>
        <v>3420.63</v>
      </c>
      <c r="P591" s="179">
        <f t="shared" ref="P591" si="2239">ROUND(SUM(P592:P597),2)</f>
        <v>3412.62</v>
      </c>
      <c r="Q591" s="179">
        <f t="shared" ref="Q591" si="2240">ROUND(SUM(Q592:Q597),2)</f>
        <v>3415.86</v>
      </c>
      <c r="R591" s="179">
        <f t="shared" ref="R591" si="2241">ROUND(SUM(R592:R597),2)</f>
        <v>3389.11</v>
      </c>
      <c r="S591" s="179">
        <f t="shared" ref="S591" si="2242">ROUND(SUM(S592:S597),2)</f>
        <v>3357.15</v>
      </c>
      <c r="T591" s="179">
        <f t="shared" ref="T591" si="2243">ROUND(SUM(T592:T597),2)</f>
        <v>3344.45</v>
      </c>
      <c r="U591" s="179">
        <f t="shared" ref="U591" si="2244">ROUND(SUM(U592:U597),2)</f>
        <v>3351.89</v>
      </c>
      <c r="V591" s="179">
        <f t="shared" ref="V591" si="2245">ROUND(SUM(V592:V597),2)</f>
        <v>3319.34</v>
      </c>
      <c r="W591" s="179">
        <f t="shared" ref="W591" si="2246">ROUND(SUM(W592:W597),2)</f>
        <v>3507.86</v>
      </c>
      <c r="X591" s="179">
        <f t="shared" ref="X591" si="2247">ROUND(SUM(X592:X597),2)</f>
        <v>3463.03</v>
      </c>
      <c r="Y591" s="180">
        <f>ROUND(SUM(Y592:Y597),2)</f>
        <v>3400.02</v>
      </c>
    </row>
    <row r="592" spans="1:25" ht="38.25" outlineLevel="1" x14ac:dyDescent="0.2">
      <c r="A592" s="182" t="s">
        <v>168</v>
      </c>
      <c r="B592" s="177">
        <f>B152</f>
        <v>760.47903162</v>
      </c>
      <c r="C592" s="177">
        <f t="shared" ref="C592:Y592" si="2248">C152</f>
        <v>832.84037071</v>
      </c>
      <c r="D592" s="177">
        <f t="shared" si="2248"/>
        <v>888.52298039000004</v>
      </c>
      <c r="E592" s="177">
        <f t="shared" si="2248"/>
        <v>914.54083575000004</v>
      </c>
      <c r="F592" s="177">
        <f t="shared" si="2248"/>
        <v>920.96356071000002</v>
      </c>
      <c r="G592" s="177">
        <f t="shared" si="2248"/>
        <v>894.50496906000001</v>
      </c>
      <c r="H592" s="177">
        <f t="shared" si="2248"/>
        <v>863.24562414000002</v>
      </c>
      <c r="I592" s="177">
        <f t="shared" si="2248"/>
        <v>833.50811996000004</v>
      </c>
      <c r="J592" s="177">
        <f t="shared" si="2248"/>
        <v>718.60429350000004</v>
      </c>
      <c r="K592" s="177">
        <f t="shared" si="2248"/>
        <v>623.95871819000001</v>
      </c>
      <c r="L592" s="177">
        <f t="shared" si="2248"/>
        <v>609.97012967000001</v>
      </c>
      <c r="M592" s="177">
        <f t="shared" si="2248"/>
        <v>665.77469615999996</v>
      </c>
      <c r="N592" s="177">
        <f t="shared" si="2248"/>
        <v>678.24531175000004</v>
      </c>
      <c r="O592" s="177">
        <f t="shared" si="2248"/>
        <v>695.55457946000001</v>
      </c>
      <c r="P592" s="177">
        <f t="shared" si="2248"/>
        <v>687.54322434999995</v>
      </c>
      <c r="Q592" s="177">
        <f t="shared" si="2248"/>
        <v>690.78154705999998</v>
      </c>
      <c r="R592" s="177">
        <f t="shared" si="2248"/>
        <v>664.03266932999998</v>
      </c>
      <c r="S592" s="177">
        <f t="shared" si="2248"/>
        <v>632.06957752999995</v>
      </c>
      <c r="T592" s="177">
        <f t="shared" si="2248"/>
        <v>619.36502636</v>
      </c>
      <c r="U592" s="177">
        <f t="shared" si="2248"/>
        <v>626.81364676999999</v>
      </c>
      <c r="V592" s="177">
        <f t="shared" si="2248"/>
        <v>594.25906869999994</v>
      </c>
      <c r="W592" s="177">
        <f t="shared" si="2248"/>
        <v>782.77901093000003</v>
      </c>
      <c r="X592" s="177">
        <f t="shared" si="2248"/>
        <v>737.95197513999994</v>
      </c>
      <c r="Y592" s="178">
        <f t="shared" si="2248"/>
        <v>674.94400940000003</v>
      </c>
    </row>
    <row r="593" spans="1:25" ht="38.25" outlineLevel="1" x14ac:dyDescent="0.2">
      <c r="A593" s="182" t="s">
        <v>72</v>
      </c>
      <c r="B593" s="44">
        <f>B586</f>
        <v>77.17</v>
      </c>
      <c r="C593" s="44">
        <f t="shared" ref="C593:Y593" si="2249">C586</f>
        <v>77.17</v>
      </c>
      <c r="D593" s="44">
        <f t="shared" si="2249"/>
        <v>77.17</v>
      </c>
      <c r="E593" s="44">
        <f t="shared" si="2249"/>
        <v>77.17</v>
      </c>
      <c r="F593" s="44">
        <f t="shared" si="2249"/>
        <v>77.17</v>
      </c>
      <c r="G593" s="44">
        <f t="shared" si="2249"/>
        <v>77.17</v>
      </c>
      <c r="H593" s="44">
        <f t="shared" si="2249"/>
        <v>77.17</v>
      </c>
      <c r="I593" s="44">
        <f t="shared" si="2249"/>
        <v>77.17</v>
      </c>
      <c r="J593" s="44">
        <f t="shared" si="2249"/>
        <v>77.17</v>
      </c>
      <c r="K593" s="44">
        <f t="shared" si="2249"/>
        <v>77.17</v>
      </c>
      <c r="L593" s="44">
        <f t="shared" si="2249"/>
        <v>77.17</v>
      </c>
      <c r="M593" s="44">
        <f t="shared" si="2249"/>
        <v>77.17</v>
      </c>
      <c r="N593" s="44">
        <f t="shared" si="2249"/>
        <v>77.17</v>
      </c>
      <c r="O593" s="44">
        <f t="shared" si="2249"/>
        <v>77.17</v>
      </c>
      <c r="P593" s="44">
        <f t="shared" si="2249"/>
        <v>77.17</v>
      </c>
      <c r="Q593" s="44">
        <f t="shared" si="2249"/>
        <v>77.17</v>
      </c>
      <c r="R593" s="44">
        <f t="shared" si="2249"/>
        <v>77.17</v>
      </c>
      <c r="S593" s="44">
        <f t="shared" si="2249"/>
        <v>77.17</v>
      </c>
      <c r="T593" s="44">
        <f t="shared" si="2249"/>
        <v>77.17</v>
      </c>
      <c r="U593" s="44">
        <f t="shared" si="2249"/>
        <v>77.17</v>
      </c>
      <c r="V593" s="44">
        <f t="shared" si="2249"/>
        <v>77.17</v>
      </c>
      <c r="W593" s="44">
        <f t="shared" si="2249"/>
        <v>77.17</v>
      </c>
      <c r="X593" s="44">
        <f t="shared" si="2249"/>
        <v>77.17</v>
      </c>
      <c r="Y593" s="45">
        <f t="shared" si="2249"/>
        <v>77.17</v>
      </c>
    </row>
    <row r="594" spans="1:25" outlineLevel="1" x14ac:dyDescent="0.2">
      <c r="A594" s="182" t="s">
        <v>3</v>
      </c>
      <c r="B594" s="44">
        <f t="shared" ref="B594:Y594" si="2250">B587</f>
        <v>2514.37</v>
      </c>
      <c r="C594" s="44">
        <f t="shared" si="2250"/>
        <v>2514.37</v>
      </c>
      <c r="D594" s="44">
        <f t="shared" si="2250"/>
        <v>2514.37</v>
      </c>
      <c r="E594" s="44">
        <f t="shared" si="2250"/>
        <v>2514.37</v>
      </c>
      <c r="F594" s="44">
        <f t="shared" si="2250"/>
        <v>2514.37</v>
      </c>
      <c r="G594" s="44">
        <f t="shared" si="2250"/>
        <v>2514.37</v>
      </c>
      <c r="H594" s="44">
        <f t="shared" si="2250"/>
        <v>2514.37</v>
      </c>
      <c r="I594" s="44">
        <f t="shared" si="2250"/>
        <v>2514.37</v>
      </c>
      <c r="J594" s="44">
        <f t="shared" si="2250"/>
        <v>2514.37</v>
      </c>
      <c r="K594" s="44">
        <f t="shared" si="2250"/>
        <v>2514.37</v>
      </c>
      <c r="L594" s="44">
        <f t="shared" si="2250"/>
        <v>2514.37</v>
      </c>
      <c r="M594" s="44">
        <f t="shared" si="2250"/>
        <v>2514.37</v>
      </c>
      <c r="N594" s="44">
        <f t="shared" si="2250"/>
        <v>2514.37</v>
      </c>
      <c r="O594" s="44">
        <f t="shared" si="2250"/>
        <v>2514.37</v>
      </c>
      <c r="P594" s="44">
        <f t="shared" si="2250"/>
        <v>2514.37</v>
      </c>
      <c r="Q594" s="44">
        <f t="shared" si="2250"/>
        <v>2514.37</v>
      </c>
      <c r="R594" s="44">
        <f t="shared" si="2250"/>
        <v>2514.37</v>
      </c>
      <c r="S594" s="44">
        <f t="shared" si="2250"/>
        <v>2514.37</v>
      </c>
      <c r="T594" s="44">
        <f t="shared" si="2250"/>
        <v>2514.37</v>
      </c>
      <c r="U594" s="44">
        <f t="shared" si="2250"/>
        <v>2514.37</v>
      </c>
      <c r="V594" s="44">
        <f t="shared" si="2250"/>
        <v>2514.37</v>
      </c>
      <c r="W594" s="44">
        <f t="shared" si="2250"/>
        <v>2514.37</v>
      </c>
      <c r="X594" s="44">
        <f t="shared" si="2250"/>
        <v>2514.37</v>
      </c>
      <c r="Y594" s="45">
        <f t="shared" si="2250"/>
        <v>2514.37</v>
      </c>
    </row>
    <row r="595" spans="1:25" outlineLevel="1" x14ac:dyDescent="0.2">
      <c r="A595" s="182" t="s">
        <v>4</v>
      </c>
      <c r="B595" s="44">
        <f t="shared" ref="B595:Y596" si="2251">B588</f>
        <v>130.51</v>
      </c>
      <c r="C595" s="44">
        <f t="shared" si="2251"/>
        <v>130.51</v>
      </c>
      <c r="D595" s="44">
        <f t="shared" si="2251"/>
        <v>130.51</v>
      </c>
      <c r="E595" s="44">
        <f t="shared" si="2251"/>
        <v>130.51</v>
      </c>
      <c r="F595" s="44">
        <f t="shared" si="2251"/>
        <v>130.51</v>
      </c>
      <c r="G595" s="44">
        <f t="shared" si="2251"/>
        <v>130.51</v>
      </c>
      <c r="H595" s="44">
        <f t="shared" si="2251"/>
        <v>130.51</v>
      </c>
      <c r="I595" s="44">
        <f t="shared" si="2251"/>
        <v>130.51</v>
      </c>
      <c r="J595" s="44">
        <f t="shared" si="2251"/>
        <v>130.51</v>
      </c>
      <c r="K595" s="44">
        <f t="shared" si="2251"/>
        <v>130.51</v>
      </c>
      <c r="L595" s="44">
        <f t="shared" si="2251"/>
        <v>130.51</v>
      </c>
      <c r="M595" s="44">
        <f t="shared" si="2251"/>
        <v>130.51</v>
      </c>
      <c r="N595" s="44">
        <f t="shared" si="2251"/>
        <v>130.51</v>
      </c>
      <c r="O595" s="44">
        <f t="shared" si="2251"/>
        <v>130.51</v>
      </c>
      <c r="P595" s="44">
        <f t="shared" si="2251"/>
        <v>130.51</v>
      </c>
      <c r="Q595" s="44">
        <f t="shared" si="2251"/>
        <v>130.51</v>
      </c>
      <c r="R595" s="44">
        <f t="shared" si="2251"/>
        <v>130.51</v>
      </c>
      <c r="S595" s="44">
        <f t="shared" si="2251"/>
        <v>130.51</v>
      </c>
      <c r="T595" s="44">
        <f t="shared" si="2251"/>
        <v>130.51</v>
      </c>
      <c r="U595" s="44">
        <f t="shared" si="2251"/>
        <v>130.51</v>
      </c>
      <c r="V595" s="44">
        <f t="shared" si="2251"/>
        <v>130.51</v>
      </c>
      <c r="W595" s="44">
        <f t="shared" si="2251"/>
        <v>130.51</v>
      </c>
      <c r="X595" s="44">
        <f t="shared" si="2251"/>
        <v>130.51</v>
      </c>
      <c r="Y595" s="45">
        <f t="shared" si="2251"/>
        <v>130.51</v>
      </c>
    </row>
    <row r="596" spans="1:25" ht="25.5" outlineLevel="1" x14ac:dyDescent="0.2">
      <c r="A596" s="69" t="s">
        <v>179</v>
      </c>
      <c r="B596" s="209">
        <f>B589</f>
        <v>0</v>
      </c>
      <c r="C596" s="209">
        <f t="shared" si="2251"/>
        <v>0</v>
      </c>
      <c r="D596" s="209">
        <f t="shared" si="2251"/>
        <v>0</v>
      </c>
      <c r="E596" s="209">
        <f t="shared" si="2251"/>
        <v>0</v>
      </c>
      <c r="F596" s="209">
        <f t="shared" si="2251"/>
        <v>0</v>
      </c>
      <c r="G596" s="209">
        <f t="shared" si="2251"/>
        <v>0</v>
      </c>
      <c r="H596" s="209">
        <f t="shared" si="2251"/>
        <v>0</v>
      </c>
      <c r="I596" s="209">
        <f t="shared" si="2251"/>
        <v>0</v>
      </c>
      <c r="J596" s="209">
        <f t="shared" si="2251"/>
        <v>0</v>
      </c>
      <c r="K596" s="209">
        <f t="shared" si="2251"/>
        <v>0</v>
      </c>
      <c r="L596" s="209">
        <f t="shared" si="2251"/>
        <v>0</v>
      </c>
      <c r="M596" s="209">
        <f t="shared" si="2251"/>
        <v>0</v>
      </c>
      <c r="N596" s="209">
        <f t="shared" si="2251"/>
        <v>0</v>
      </c>
      <c r="O596" s="209">
        <f t="shared" si="2251"/>
        <v>0</v>
      </c>
      <c r="P596" s="209">
        <f t="shared" si="2251"/>
        <v>0</v>
      </c>
      <c r="Q596" s="209">
        <f t="shared" si="2251"/>
        <v>0</v>
      </c>
      <c r="R596" s="209">
        <f t="shared" si="2251"/>
        <v>0</v>
      </c>
      <c r="S596" s="209">
        <f t="shared" si="2251"/>
        <v>0</v>
      </c>
      <c r="T596" s="209">
        <f t="shared" si="2251"/>
        <v>0</v>
      </c>
      <c r="U596" s="209">
        <f t="shared" si="2251"/>
        <v>0</v>
      </c>
      <c r="V596" s="209">
        <f t="shared" si="2251"/>
        <v>0</v>
      </c>
      <c r="W596" s="209">
        <f t="shared" si="2251"/>
        <v>0</v>
      </c>
      <c r="X596" s="209">
        <f t="shared" si="2251"/>
        <v>0</v>
      </c>
      <c r="Y596" s="209">
        <f t="shared" si="2251"/>
        <v>0</v>
      </c>
    </row>
    <row r="597" spans="1:25" ht="15" outlineLevel="1" thickBot="1" x14ac:dyDescent="0.25">
      <c r="A597" s="183" t="s">
        <v>119</v>
      </c>
      <c r="B597" s="184">
        <f t="shared" ref="B597:Y597" si="2252">B590</f>
        <v>3.0303901600000001</v>
      </c>
      <c r="C597" s="184">
        <f t="shared" si="2252"/>
        <v>3.0303901600000001</v>
      </c>
      <c r="D597" s="184">
        <f t="shared" si="2252"/>
        <v>3.0303901600000001</v>
      </c>
      <c r="E597" s="184">
        <f t="shared" si="2252"/>
        <v>3.0303901600000001</v>
      </c>
      <c r="F597" s="184">
        <f t="shared" si="2252"/>
        <v>3.0303901600000001</v>
      </c>
      <c r="G597" s="184">
        <f t="shared" si="2252"/>
        <v>3.0303901600000001</v>
      </c>
      <c r="H597" s="184">
        <f t="shared" si="2252"/>
        <v>3.0303901600000001</v>
      </c>
      <c r="I597" s="184">
        <f t="shared" si="2252"/>
        <v>3.0303901600000001</v>
      </c>
      <c r="J597" s="184">
        <f t="shared" si="2252"/>
        <v>3.0303901600000001</v>
      </c>
      <c r="K597" s="184">
        <f t="shared" si="2252"/>
        <v>3.0303901600000001</v>
      </c>
      <c r="L597" s="184">
        <f t="shared" si="2252"/>
        <v>3.0303901600000001</v>
      </c>
      <c r="M597" s="184">
        <f t="shared" si="2252"/>
        <v>3.0303901600000001</v>
      </c>
      <c r="N597" s="184">
        <f t="shared" si="2252"/>
        <v>3.0303901600000001</v>
      </c>
      <c r="O597" s="184">
        <f t="shared" si="2252"/>
        <v>3.0303901600000001</v>
      </c>
      <c r="P597" s="184">
        <f t="shared" si="2252"/>
        <v>3.0303901600000001</v>
      </c>
      <c r="Q597" s="184">
        <f t="shared" si="2252"/>
        <v>3.0303901600000001</v>
      </c>
      <c r="R597" s="184">
        <f t="shared" si="2252"/>
        <v>3.0303901600000001</v>
      </c>
      <c r="S597" s="184">
        <f t="shared" si="2252"/>
        <v>3.0303901600000001</v>
      </c>
      <c r="T597" s="184">
        <f t="shared" si="2252"/>
        <v>3.0303901600000001</v>
      </c>
      <c r="U597" s="184">
        <f t="shared" si="2252"/>
        <v>3.0303901600000001</v>
      </c>
      <c r="V597" s="184">
        <f t="shared" si="2252"/>
        <v>3.0303901600000001</v>
      </c>
      <c r="W597" s="184">
        <f t="shared" si="2252"/>
        <v>3.0303901600000001</v>
      </c>
      <c r="X597" s="184">
        <f t="shared" si="2252"/>
        <v>3.0303901600000001</v>
      </c>
      <c r="Y597" s="185">
        <f t="shared" si="2252"/>
        <v>3.0303901600000001</v>
      </c>
    </row>
    <row r="598" spans="1:25" x14ac:dyDescent="0.2">
      <c r="A598" s="181">
        <v>22</v>
      </c>
      <c r="B598" s="179">
        <f>ROUND(SUM(B599:B604),2)</f>
        <v>3449.52</v>
      </c>
      <c r="C598" s="179">
        <f t="shared" ref="C598" si="2253">ROUND(SUM(C599:C604),2)</f>
        <v>3537.5</v>
      </c>
      <c r="D598" s="179">
        <f t="shared" ref="D598" si="2254">ROUND(SUM(D599:D604),2)</f>
        <v>3576.7</v>
      </c>
      <c r="E598" s="179">
        <f t="shared" ref="E598" si="2255">ROUND(SUM(E599:E604),2)</f>
        <v>3558.06</v>
      </c>
      <c r="F598" s="179">
        <f t="shared" ref="F598" si="2256">ROUND(SUM(F599:F604),2)</f>
        <v>3547.71</v>
      </c>
      <c r="G598" s="179">
        <f t="shared" ref="G598" si="2257">ROUND(SUM(G599:G604),2)</f>
        <v>3539.23</v>
      </c>
      <c r="H598" s="179">
        <f t="shared" ref="H598" si="2258">ROUND(SUM(H599:H604),2)</f>
        <v>3478.05</v>
      </c>
      <c r="I598" s="179">
        <f t="shared" ref="I598" si="2259">ROUND(SUM(I599:I604),2)</f>
        <v>3408.26</v>
      </c>
      <c r="J598" s="179">
        <f t="shared" ref="J598" si="2260">ROUND(SUM(J599:J604),2)</f>
        <v>3306.2</v>
      </c>
      <c r="K598" s="179">
        <f t="shared" ref="K598" si="2261">ROUND(SUM(K599:K604),2)</f>
        <v>3265.6</v>
      </c>
      <c r="L598" s="179">
        <f t="shared" ref="L598" si="2262">ROUND(SUM(L599:L604),2)</f>
        <v>3291.72</v>
      </c>
      <c r="M598" s="179">
        <f t="shared" ref="M598" si="2263">ROUND(SUM(M599:M604),2)</f>
        <v>3346.52</v>
      </c>
      <c r="N598" s="179">
        <f t="shared" ref="N598" si="2264">ROUND(SUM(N599:N604),2)</f>
        <v>3344.8</v>
      </c>
      <c r="O598" s="179">
        <f t="shared" ref="O598" si="2265">ROUND(SUM(O599:O604),2)</f>
        <v>3351.3</v>
      </c>
      <c r="P598" s="179">
        <f t="shared" ref="P598" si="2266">ROUND(SUM(P599:P604),2)</f>
        <v>3339.09</v>
      </c>
      <c r="Q598" s="179">
        <f t="shared" ref="Q598" si="2267">ROUND(SUM(Q599:Q604),2)</f>
        <v>3327.41</v>
      </c>
      <c r="R598" s="179">
        <f t="shared" ref="R598" si="2268">ROUND(SUM(R599:R604),2)</f>
        <v>3331</v>
      </c>
      <c r="S598" s="179">
        <f t="shared" ref="S598" si="2269">ROUND(SUM(S599:S604),2)</f>
        <v>3322.55</v>
      </c>
      <c r="T598" s="179">
        <f t="shared" ref="T598" si="2270">ROUND(SUM(T599:T604),2)</f>
        <v>3216.72</v>
      </c>
      <c r="U598" s="179">
        <f t="shared" ref="U598" si="2271">ROUND(SUM(U599:U604),2)</f>
        <v>3224.1</v>
      </c>
      <c r="V598" s="179">
        <f t="shared" ref="V598" si="2272">ROUND(SUM(V599:V604),2)</f>
        <v>3224.48</v>
      </c>
      <c r="W598" s="179">
        <f t="shared" ref="W598" si="2273">ROUND(SUM(W599:W604),2)</f>
        <v>3237.38</v>
      </c>
      <c r="X598" s="179">
        <f t="shared" ref="X598" si="2274">ROUND(SUM(X599:X604),2)</f>
        <v>3236.72</v>
      </c>
      <c r="Y598" s="180">
        <f>ROUND(SUM(Y599:Y604),2)</f>
        <v>3300.24</v>
      </c>
    </row>
    <row r="599" spans="1:25" ht="38.25" outlineLevel="1" x14ac:dyDescent="0.2">
      <c r="A599" s="182" t="s">
        <v>168</v>
      </c>
      <c r="B599" s="177">
        <f>B159</f>
        <v>724.43874406999998</v>
      </c>
      <c r="C599" s="177">
        <f t="shared" ref="C599:Y599" si="2275">C159</f>
        <v>812.42373372999998</v>
      </c>
      <c r="D599" s="177">
        <f t="shared" si="2275"/>
        <v>851.62355206999996</v>
      </c>
      <c r="E599" s="177">
        <f t="shared" si="2275"/>
        <v>832.98063102000003</v>
      </c>
      <c r="F599" s="177">
        <f t="shared" si="2275"/>
        <v>822.62518891000002</v>
      </c>
      <c r="G599" s="177">
        <f t="shared" si="2275"/>
        <v>814.14650230999996</v>
      </c>
      <c r="H599" s="177">
        <f t="shared" si="2275"/>
        <v>752.96623494000005</v>
      </c>
      <c r="I599" s="177">
        <f t="shared" si="2275"/>
        <v>683.18235135999998</v>
      </c>
      <c r="J599" s="177">
        <f t="shared" si="2275"/>
        <v>581.11799298999995</v>
      </c>
      <c r="K599" s="177">
        <f t="shared" si="2275"/>
        <v>540.52016867999998</v>
      </c>
      <c r="L599" s="177">
        <f t="shared" si="2275"/>
        <v>566.64412503000005</v>
      </c>
      <c r="M599" s="177">
        <f t="shared" si="2275"/>
        <v>621.43888835999996</v>
      </c>
      <c r="N599" s="177">
        <f t="shared" si="2275"/>
        <v>619.72004358000004</v>
      </c>
      <c r="O599" s="177">
        <f t="shared" si="2275"/>
        <v>626.22335565000003</v>
      </c>
      <c r="P599" s="177">
        <f t="shared" si="2275"/>
        <v>614.00715944000001</v>
      </c>
      <c r="Q599" s="177">
        <f t="shared" si="2275"/>
        <v>602.33420291000004</v>
      </c>
      <c r="R599" s="177">
        <f t="shared" si="2275"/>
        <v>605.92153991999999</v>
      </c>
      <c r="S599" s="177">
        <f t="shared" si="2275"/>
        <v>597.46911476000002</v>
      </c>
      <c r="T599" s="177">
        <f t="shared" si="2275"/>
        <v>491.63975177999998</v>
      </c>
      <c r="U599" s="177">
        <f t="shared" si="2275"/>
        <v>499.01577602999998</v>
      </c>
      <c r="V599" s="177">
        <f t="shared" si="2275"/>
        <v>499.39586582999999</v>
      </c>
      <c r="W599" s="177">
        <f t="shared" si="2275"/>
        <v>512.30088852999995</v>
      </c>
      <c r="X599" s="177">
        <f t="shared" si="2275"/>
        <v>511.63601518000002</v>
      </c>
      <c r="Y599" s="178">
        <f t="shared" si="2275"/>
        <v>575.15600372999995</v>
      </c>
    </row>
    <row r="600" spans="1:25" ht="38.25" outlineLevel="1" x14ac:dyDescent="0.2">
      <c r="A600" s="182" t="s">
        <v>72</v>
      </c>
      <c r="B600" s="44">
        <f>B593</f>
        <v>77.17</v>
      </c>
      <c r="C600" s="44">
        <f t="shared" ref="C600:Y600" si="2276">C593</f>
        <v>77.17</v>
      </c>
      <c r="D600" s="44">
        <f t="shared" si="2276"/>
        <v>77.17</v>
      </c>
      <c r="E600" s="44">
        <f t="shared" si="2276"/>
        <v>77.17</v>
      </c>
      <c r="F600" s="44">
        <f t="shared" si="2276"/>
        <v>77.17</v>
      </c>
      <c r="G600" s="44">
        <f t="shared" si="2276"/>
        <v>77.17</v>
      </c>
      <c r="H600" s="44">
        <f t="shared" si="2276"/>
        <v>77.17</v>
      </c>
      <c r="I600" s="44">
        <f t="shared" si="2276"/>
        <v>77.17</v>
      </c>
      <c r="J600" s="44">
        <f t="shared" si="2276"/>
        <v>77.17</v>
      </c>
      <c r="K600" s="44">
        <f t="shared" si="2276"/>
        <v>77.17</v>
      </c>
      <c r="L600" s="44">
        <f t="shared" si="2276"/>
        <v>77.17</v>
      </c>
      <c r="M600" s="44">
        <f t="shared" si="2276"/>
        <v>77.17</v>
      </c>
      <c r="N600" s="44">
        <f t="shared" si="2276"/>
        <v>77.17</v>
      </c>
      <c r="O600" s="44">
        <f t="shared" si="2276"/>
        <v>77.17</v>
      </c>
      <c r="P600" s="44">
        <f t="shared" si="2276"/>
        <v>77.17</v>
      </c>
      <c r="Q600" s="44">
        <f t="shared" si="2276"/>
        <v>77.17</v>
      </c>
      <c r="R600" s="44">
        <f t="shared" si="2276"/>
        <v>77.17</v>
      </c>
      <c r="S600" s="44">
        <f t="shared" si="2276"/>
        <v>77.17</v>
      </c>
      <c r="T600" s="44">
        <f t="shared" si="2276"/>
        <v>77.17</v>
      </c>
      <c r="U600" s="44">
        <f t="shared" si="2276"/>
        <v>77.17</v>
      </c>
      <c r="V600" s="44">
        <f t="shared" si="2276"/>
        <v>77.17</v>
      </c>
      <c r="W600" s="44">
        <f t="shared" si="2276"/>
        <v>77.17</v>
      </c>
      <c r="X600" s="44">
        <f t="shared" si="2276"/>
        <v>77.17</v>
      </c>
      <c r="Y600" s="45">
        <f t="shared" si="2276"/>
        <v>77.17</v>
      </c>
    </row>
    <row r="601" spans="1:25" outlineLevel="1" x14ac:dyDescent="0.2">
      <c r="A601" s="182" t="s">
        <v>3</v>
      </c>
      <c r="B601" s="44">
        <f t="shared" ref="B601:Y601" si="2277">B594</f>
        <v>2514.37</v>
      </c>
      <c r="C601" s="44">
        <f t="shared" si="2277"/>
        <v>2514.37</v>
      </c>
      <c r="D601" s="44">
        <f t="shared" si="2277"/>
        <v>2514.37</v>
      </c>
      <c r="E601" s="44">
        <f t="shared" si="2277"/>
        <v>2514.37</v>
      </c>
      <c r="F601" s="44">
        <f t="shared" si="2277"/>
        <v>2514.37</v>
      </c>
      <c r="G601" s="44">
        <f t="shared" si="2277"/>
        <v>2514.37</v>
      </c>
      <c r="H601" s="44">
        <f t="shared" si="2277"/>
        <v>2514.37</v>
      </c>
      <c r="I601" s="44">
        <f t="shared" si="2277"/>
        <v>2514.37</v>
      </c>
      <c r="J601" s="44">
        <f t="shared" si="2277"/>
        <v>2514.37</v>
      </c>
      <c r="K601" s="44">
        <f t="shared" si="2277"/>
        <v>2514.37</v>
      </c>
      <c r="L601" s="44">
        <f t="shared" si="2277"/>
        <v>2514.37</v>
      </c>
      <c r="M601" s="44">
        <f t="shared" si="2277"/>
        <v>2514.37</v>
      </c>
      <c r="N601" s="44">
        <f t="shared" si="2277"/>
        <v>2514.37</v>
      </c>
      <c r="O601" s="44">
        <f t="shared" si="2277"/>
        <v>2514.37</v>
      </c>
      <c r="P601" s="44">
        <f t="shared" si="2277"/>
        <v>2514.37</v>
      </c>
      <c r="Q601" s="44">
        <f t="shared" si="2277"/>
        <v>2514.37</v>
      </c>
      <c r="R601" s="44">
        <f t="shared" si="2277"/>
        <v>2514.37</v>
      </c>
      <c r="S601" s="44">
        <f t="shared" si="2277"/>
        <v>2514.37</v>
      </c>
      <c r="T601" s="44">
        <f t="shared" si="2277"/>
        <v>2514.37</v>
      </c>
      <c r="U601" s="44">
        <f t="shared" si="2277"/>
        <v>2514.37</v>
      </c>
      <c r="V601" s="44">
        <f t="shared" si="2277"/>
        <v>2514.37</v>
      </c>
      <c r="W601" s="44">
        <f t="shared" si="2277"/>
        <v>2514.37</v>
      </c>
      <c r="X601" s="44">
        <f t="shared" si="2277"/>
        <v>2514.37</v>
      </c>
      <c r="Y601" s="45">
        <f t="shared" si="2277"/>
        <v>2514.37</v>
      </c>
    </row>
    <row r="602" spans="1:25" outlineLevel="1" x14ac:dyDescent="0.2">
      <c r="A602" s="182" t="s">
        <v>4</v>
      </c>
      <c r="B602" s="44">
        <f t="shared" ref="B602:Y603" si="2278">B595</f>
        <v>130.51</v>
      </c>
      <c r="C602" s="44">
        <f t="shared" si="2278"/>
        <v>130.51</v>
      </c>
      <c r="D602" s="44">
        <f t="shared" si="2278"/>
        <v>130.51</v>
      </c>
      <c r="E602" s="44">
        <f t="shared" si="2278"/>
        <v>130.51</v>
      </c>
      <c r="F602" s="44">
        <f t="shared" si="2278"/>
        <v>130.51</v>
      </c>
      <c r="G602" s="44">
        <f t="shared" si="2278"/>
        <v>130.51</v>
      </c>
      <c r="H602" s="44">
        <f t="shared" si="2278"/>
        <v>130.51</v>
      </c>
      <c r="I602" s="44">
        <f t="shared" si="2278"/>
        <v>130.51</v>
      </c>
      <c r="J602" s="44">
        <f t="shared" si="2278"/>
        <v>130.51</v>
      </c>
      <c r="K602" s="44">
        <f t="shared" si="2278"/>
        <v>130.51</v>
      </c>
      <c r="L602" s="44">
        <f t="shared" si="2278"/>
        <v>130.51</v>
      </c>
      <c r="M602" s="44">
        <f t="shared" si="2278"/>
        <v>130.51</v>
      </c>
      <c r="N602" s="44">
        <f t="shared" si="2278"/>
        <v>130.51</v>
      </c>
      <c r="O602" s="44">
        <f t="shared" si="2278"/>
        <v>130.51</v>
      </c>
      <c r="P602" s="44">
        <f t="shared" si="2278"/>
        <v>130.51</v>
      </c>
      <c r="Q602" s="44">
        <f t="shared" si="2278"/>
        <v>130.51</v>
      </c>
      <c r="R602" s="44">
        <f t="shared" si="2278"/>
        <v>130.51</v>
      </c>
      <c r="S602" s="44">
        <f t="shared" si="2278"/>
        <v>130.51</v>
      </c>
      <c r="T602" s="44">
        <f t="shared" si="2278"/>
        <v>130.51</v>
      </c>
      <c r="U602" s="44">
        <f t="shared" si="2278"/>
        <v>130.51</v>
      </c>
      <c r="V602" s="44">
        <f t="shared" si="2278"/>
        <v>130.51</v>
      </c>
      <c r="W602" s="44">
        <f t="shared" si="2278"/>
        <v>130.51</v>
      </c>
      <c r="X602" s="44">
        <f t="shared" si="2278"/>
        <v>130.51</v>
      </c>
      <c r="Y602" s="45">
        <f t="shared" si="2278"/>
        <v>130.51</v>
      </c>
    </row>
    <row r="603" spans="1:25" ht="25.5" outlineLevel="1" x14ac:dyDescent="0.2">
      <c r="A603" s="69" t="s">
        <v>179</v>
      </c>
      <c r="B603" s="209">
        <f>B596</f>
        <v>0</v>
      </c>
      <c r="C603" s="209">
        <f t="shared" si="2278"/>
        <v>0</v>
      </c>
      <c r="D603" s="209">
        <f t="shared" si="2278"/>
        <v>0</v>
      </c>
      <c r="E603" s="209">
        <f t="shared" si="2278"/>
        <v>0</v>
      </c>
      <c r="F603" s="209">
        <f t="shared" si="2278"/>
        <v>0</v>
      </c>
      <c r="G603" s="209">
        <f t="shared" si="2278"/>
        <v>0</v>
      </c>
      <c r="H603" s="209">
        <f t="shared" si="2278"/>
        <v>0</v>
      </c>
      <c r="I603" s="209">
        <f t="shared" si="2278"/>
        <v>0</v>
      </c>
      <c r="J603" s="209">
        <f t="shared" si="2278"/>
        <v>0</v>
      </c>
      <c r="K603" s="209">
        <f t="shared" si="2278"/>
        <v>0</v>
      </c>
      <c r="L603" s="209">
        <f t="shared" si="2278"/>
        <v>0</v>
      </c>
      <c r="M603" s="209">
        <f t="shared" si="2278"/>
        <v>0</v>
      </c>
      <c r="N603" s="209">
        <f t="shared" si="2278"/>
        <v>0</v>
      </c>
      <c r="O603" s="209">
        <f t="shared" si="2278"/>
        <v>0</v>
      </c>
      <c r="P603" s="209">
        <f t="shared" si="2278"/>
        <v>0</v>
      </c>
      <c r="Q603" s="209">
        <f t="shared" si="2278"/>
        <v>0</v>
      </c>
      <c r="R603" s="209">
        <f t="shared" si="2278"/>
        <v>0</v>
      </c>
      <c r="S603" s="209">
        <f t="shared" si="2278"/>
        <v>0</v>
      </c>
      <c r="T603" s="209">
        <f t="shared" si="2278"/>
        <v>0</v>
      </c>
      <c r="U603" s="209">
        <f t="shared" si="2278"/>
        <v>0</v>
      </c>
      <c r="V603" s="209">
        <f t="shared" si="2278"/>
        <v>0</v>
      </c>
      <c r="W603" s="209">
        <f t="shared" si="2278"/>
        <v>0</v>
      </c>
      <c r="X603" s="209">
        <f t="shared" si="2278"/>
        <v>0</v>
      </c>
      <c r="Y603" s="209">
        <f t="shared" si="2278"/>
        <v>0</v>
      </c>
    </row>
    <row r="604" spans="1:25" ht="15" outlineLevel="1" thickBot="1" x14ac:dyDescent="0.25">
      <c r="A604" s="183" t="s">
        <v>119</v>
      </c>
      <c r="B604" s="184">
        <f t="shared" ref="B604:Y604" si="2279">B597</f>
        <v>3.0303901600000001</v>
      </c>
      <c r="C604" s="184">
        <f t="shared" si="2279"/>
        <v>3.0303901600000001</v>
      </c>
      <c r="D604" s="184">
        <f t="shared" si="2279"/>
        <v>3.0303901600000001</v>
      </c>
      <c r="E604" s="184">
        <f t="shared" si="2279"/>
        <v>3.0303901600000001</v>
      </c>
      <c r="F604" s="184">
        <f t="shared" si="2279"/>
        <v>3.0303901600000001</v>
      </c>
      <c r="G604" s="184">
        <f t="shared" si="2279"/>
        <v>3.0303901600000001</v>
      </c>
      <c r="H604" s="184">
        <f t="shared" si="2279"/>
        <v>3.0303901600000001</v>
      </c>
      <c r="I604" s="184">
        <f t="shared" si="2279"/>
        <v>3.0303901600000001</v>
      </c>
      <c r="J604" s="184">
        <f t="shared" si="2279"/>
        <v>3.0303901600000001</v>
      </c>
      <c r="K604" s="184">
        <f t="shared" si="2279"/>
        <v>3.0303901600000001</v>
      </c>
      <c r="L604" s="184">
        <f t="shared" si="2279"/>
        <v>3.0303901600000001</v>
      </c>
      <c r="M604" s="184">
        <f t="shared" si="2279"/>
        <v>3.0303901600000001</v>
      </c>
      <c r="N604" s="184">
        <f t="shared" si="2279"/>
        <v>3.0303901600000001</v>
      </c>
      <c r="O604" s="184">
        <f t="shared" si="2279"/>
        <v>3.0303901600000001</v>
      </c>
      <c r="P604" s="184">
        <f t="shared" si="2279"/>
        <v>3.0303901600000001</v>
      </c>
      <c r="Q604" s="184">
        <f t="shared" si="2279"/>
        <v>3.0303901600000001</v>
      </c>
      <c r="R604" s="184">
        <f t="shared" si="2279"/>
        <v>3.0303901600000001</v>
      </c>
      <c r="S604" s="184">
        <f t="shared" si="2279"/>
        <v>3.0303901600000001</v>
      </c>
      <c r="T604" s="184">
        <f t="shared" si="2279"/>
        <v>3.0303901600000001</v>
      </c>
      <c r="U604" s="184">
        <f t="shared" si="2279"/>
        <v>3.0303901600000001</v>
      </c>
      <c r="V604" s="184">
        <f t="shared" si="2279"/>
        <v>3.0303901600000001</v>
      </c>
      <c r="W604" s="184">
        <f t="shared" si="2279"/>
        <v>3.0303901600000001</v>
      </c>
      <c r="X604" s="184">
        <f t="shared" si="2279"/>
        <v>3.0303901600000001</v>
      </c>
      <c r="Y604" s="185">
        <f t="shared" si="2279"/>
        <v>3.0303901600000001</v>
      </c>
    </row>
    <row r="605" spans="1:25" x14ac:dyDescent="0.2">
      <c r="A605" s="181">
        <v>23</v>
      </c>
      <c r="B605" s="179">
        <f>ROUND(SUM(B606:B611),2)</f>
        <v>3368.55</v>
      </c>
      <c r="C605" s="179">
        <f t="shared" ref="C605" si="2280">ROUND(SUM(C606:C611),2)</f>
        <v>3432.43</v>
      </c>
      <c r="D605" s="179">
        <f t="shared" ref="D605" si="2281">ROUND(SUM(D606:D611),2)</f>
        <v>3482.36</v>
      </c>
      <c r="E605" s="179">
        <f t="shared" ref="E605" si="2282">ROUND(SUM(E606:E611),2)</f>
        <v>3471.69</v>
      </c>
      <c r="F605" s="179">
        <f t="shared" ref="F605" si="2283">ROUND(SUM(F606:F611),2)</f>
        <v>3465.91</v>
      </c>
      <c r="G605" s="179">
        <f t="shared" ref="G605" si="2284">ROUND(SUM(G606:G611),2)</f>
        <v>3466.07</v>
      </c>
      <c r="H605" s="179">
        <f t="shared" ref="H605" si="2285">ROUND(SUM(H606:H611),2)</f>
        <v>3436.73</v>
      </c>
      <c r="I605" s="179">
        <f t="shared" ref="I605" si="2286">ROUND(SUM(I606:I611),2)</f>
        <v>3382.9</v>
      </c>
      <c r="J605" s="179">
        <f t="shared" ref="J605" si="2287">ROUND(SUM(J606:J611),2)</f>
        <v>3446.78</v>
      </c>
      <c r="K605" s="179">
        <f t="shared" ref="K605" si="2288">ROUND(SUM(K606:K611),2)</f>
        <v>3246.07</v>
      </c>
      <c r="L605" s="179">
        <f t="shared" ref="L605" si="2289">ROUND(SUM(L606:L611),2)</f>
        <v>3235.35</v>
      </c>
      <c r="M605" s="179">
        <f t="shared" ref="M605" si="2290">ROUND(SUM(M606:M611),2)</f>
        <v>3229.94</v>
      </c>
      <c r="N605" s="179">
        <f t="shared" ref="N605" si="2291">ROUND(SUM(N606:N611),2)</f>
        <v>3219.63</v>
      </c>
      <c r="O605" s="179">
        <f t="shared" ref="O605" si="2292">ROUND(SUM(O606:O611),2)</f>
        <v>3225.22</v>
      </c>
      <c r="P605" s="179">
        <f t="shared" ref="P605" si="2293">ROUND(SUM(P606:P611),2)</f>
        <v>3217.02</v>
      </c>
      <c r="Q605" s="179">
        <f t="shared" ref="Q605" si="2294">ROUND(SUM(Q606:Q611),2)</f>
        <v>3212.08</v>
      </c>
      <c r="R605" s="179">
        <f t="shared" ref="R605" si="2295">ROUND(SUM(R606:R611),2)</f>
        <v>3210.12</v>
      </c>
      <c r="S605" s="179">
        <f t="shared" ref="S605" si="2296">ROUND(SUM(S606:S611),2)</f>
        <v>3200.89</v>
      </c>
      <c r="T605" s="179">
        <f t="shared" ref="T605" si="2297">ROUND(SUM(T606:T611),2)</f>
        <v>3201.63</v>
      </c>
      <c r="U605" s="179">
        <f t="shared" ref="U605" si="2298">ROUND(SUM(U606:U611),2)</f>
        <v>3209.07</v>
      </c>
      <c r="V605" s="179">
        <f t="shared" ref="V605" si="2299">ROUND(SUM(V606:V611),2)</f>
        <v>3207.22</v>
      </c>
      <c r="W605" s="179">
        <f t="shared" ref="W605" si="2300">ROUND(SUM(W606:W611),2)</f>
        <v>3228.17</v>
      </c>
      <c r="X605" s="179">
        <f t="shared" ref="X605" si="2301">ROUND(SUM(X606:X611),2)</f>
        <v>3320.82</v>
      </c>
      <c r="Y605" s="180">
        <f>ROUND(SUM(Y606:Y611),2)</f>
        <v>3287.75</v>
      </c>
    </row>
    <row r="606" spans="1:25" ht="38.25" outlineLevel="1" x14ac:dyDescent="0.2">
      <c r="A606" s="182" t="s">
        <v>168</v>
      </c>
      <c r="B606" s="177">
        <f>B166</f>
        <v>643.46753466999996</v>
      </c>
      <c r="C606" s="177">
        <f t="shared" ref="C606:Y606" si="2302">C166</f>
        <v>707.35247961000005</v>
      </c>
      <c r="D606" s="177">
        <f t="shared" si="2302"/>
        <v>757.27503859000001</v>
      </c>
      <c r="E606" s="177">
        <f t="shared" si="2302"/>
        <v>746.60940065</v>
      </c>
      <c r="F606" s="177">
        <f t="shared" si="2302"/>
        <v>740.83101065999995</v>
      </c>
      <c r="G606" s="177">
        <f t="shared" si="2302"/>
        <v>740.99133968000001</v>
      </c>
      <c r="H606" s="177">
        <f t="shared" si="2302"/>
        <v>711.64851107000004</v>
      </c>
      <c r="I606" s="177">
        <f t="shared" si="2302"/>
        <v>657.81679727999995</v>
      </c>
      <c r="J606" s="177">
        <f t="shared" si="2302"/>
        <v>721.70028213000001</v>
      </c>
      <c r="K606" s="177">
        <f t="shared" si="2302"/>
        <v>520.99255386000004</v>
      </c>
      <c r="L606" s="177">
        <f t="shared" si="2302"/>
        <v>510.2734954</v>
      </c>
      <c r="M606" s="177">
        <f t="shared" si="2302"/>
        <v>504.86160011999999</v>
      </c>
      <c r="N606" s="177">
        <f t="shared" si="2302"/>
        <v>494.54984904000003</v>
      </c>
      <c r="O606" s="177">
        <f t="shared" si="2302"/>
        <v>500.14206847000003</v>
      </c>
      <c r="P606" s="177">
        <f t="shared" si="2302"/>
        <v>491.93630803999997</v>
      </c>
      <c r="Q606" s="177">
        <f t="shared" si="2302"/>
        <v>486.99485276000001</v>
      </c>
      <c r="R606" s="177">
        <f t="shared" si="2302"/>
        <v>485.04330591000002</v>
      </c>
      <c r="S606" s="177">
        <f t="shared" si="2302"/>
        <v>475.80909604999999</v>
      </c>
      <c r="T606" s="177">
        <f t="shared" si="2302"/>
        <v>476.55224800000002</v>
      </c>
      <c r="U606" s="177">
        <f t="shared" si="2302"/>
        <v>483.99294472000003</v>
      </c>
      <c r="V606" s="177">
        <f t="shared" si="2302"/>
        <v>482.13868910999997</v>
      </c>
      <c r="W606" s="177">
        <f t="shared" si="2302"/>
        <v>503.08760525999998</v>
      </c>
      <c r="X606" s="177">
        <f t="shared" si="2302"/>
        <v>595.73905244000002</v>
      </c>
      <c r="Y606" s="178">
        <f t="shared" si="2302"/>
        <v>562.66788795000002</v>
      </c>
    </row>
    <row r="607" spans="1:25" ht="38.25" outlineLevel="1" x14ac:dyDescent="0.2">
      <c r="A607" s="182" t="s">
        <v>72</v>
      </c>
      <c r="B607" s="44">
        <f>B600</f>
        <v>77.17</v>
      </c>
      <c r="C607" s="44">
        <f t="shared" ref="C607:Y607" si="2303">C600</f>
        <v>77.17</v>
      </c>
      <c r="D607" s="44">
        <f t="shared" si="2303"/>
        <v>77.17</v>
      </c>
      <c r="E607" s="44">
        <f t="shared" si="2303"/>
        <v>77.17</v>
      </c>
      <c r="F607" s="44">
        <f t="shared" si="2303"/>
        <v>77.17</v>
      </c>
      <c r="G607" s="44">
        <f t="shared" si="2303"/>
        <v>77.17</v>
      </c>
      <c r="H607" s="44">
        <f t="shared" si="2303"/>
        <v>77.17</v>
      </c>
      <c r="I607" s="44">
        <f t="shared" si="2303"/>
        <v>77.17</v>
      </c>
      <c r="J607" s="44">
        <f t="shared" si="2303"/>
        <v>77.17</v>
      </c>
      <c r="K607" s="44">
        <f t="shared" si="2303"/>
        <v>77.17</v>
      </c>
      <c r="L607" s="44">
        <f t="shared" si="2303"/>
        <v>77.17</v>
      </c>
      <c r="M607" s="44">
        <f t="shared" si="2303"/>
        <v>77.17</v>
      </c>
      <c r="N607" s="44">
        <f t="shared" si="2303"/>
        <v>77.17</v>
      </c>
      <c r="O607" s="44">
        <f t="shared" si="2303"/>
        <v>77.17</v>
      </c>
      <c r="P607" s="44">
        <f t="shared" si="2303"/>
        <v>77.17</v>
      </c>
      <c r="Q607" s="44">
        <f t="shared" si="2303"/>
        <v>77.17</v>
      </c>
      <c r="R607" s="44">
        <f t="shared" si="2303"/>
        <v>77.17</v>
      </c>
      <c r="S607" s="44">
        <f t="shared" si="2303"/>
        <v>77.17</v>
      </c>
      <c r="T607" s="44">
        <f t="shared" si="2303"/>
        <v>77.17</v>
      </c>
      <c r="U607" s="44">
        <f t="shared" si="2303"/>
        <v>77.17</v>
      </c>
      <c r="V607" s="44">
        <f t="shared" si="2303"/>
        <v>77.17</v>
      </c>
      <c r="W607" s="44">
        <f t="shared" si="2303"/>
        <v>77.17</v>
      </c>
      <c r="X607" s="44">
        <f t="shared" si="2303"/>
        <v>77.17</v>
      </c>
      <c r="Y607" s="45">
        <f t="shared" si="2303"/>
        <v>77.17</v>
      </c>
    </row>
    <row r="608" spans="1:25" outlineLevel="1" x14ac:dyDescent="0.2">
      <c r="A608" s="182" t="s">
        <v>3</v>
      </c>
      <c r="B608" s="44">
        <f t="shared" ref="B608:Y608" si="2304">B601</f>
        <v>2514.37</v>
      </c>
      <c r="C608" s="44">
        <f t="shared" si="2304"/>
        <v>2514.37</v>
      </c>
      <c r="D608" s="44">
        <f t="shared" si="2304"/>
        <v>2514.37</v>
      </c>
      <c r="E608" s="44">
        <f t="shared" si="2304"/>
        <v>2514.37</v>
      </c>
      <c r="F608" s="44">
        <f t="shared" si="2304"/>
        <v>2514.37</v>
      </c>
      <c r="G608" s="44">
        <f t="shared" si="2304"/>
        <v>2514.37</v>
      </c>
      <c r="H608" s="44">
        <f t="shared" si="2304"/>
        <v>2514.37</v>
      </c>
      <c r="I608" s="44">
        <f t="shared" si="2304"/>
        <v>2514.37</v>
      </c>
      <c r="J608" s="44">
        <f t="shared" si="2304"/>
        <v>2514.37</v>
      </c>
      <c r="K608" s="44">
        <f t="shared" si="2304"/>
        <v>2514.37</v>
      </c>
      <c r="L608" s="44">
        <f t="shared" si="2304"/>
        <v>2514.37</v>
      </c>
      <c r="M608" s="44">
        <f t="shared" si="2304"/>
        <v>2514.37</v>
      </c>
      <c r="N608" s="44">
        <f t="shared" si="2304"/>
        <v>2514.37</v>
      </c>
      <c r="O608" s="44">
        <f t="shared" si="2304"/>
        <v>2514.37</v>
      </c>
      <c r="P608" s="44">
        <f t="shared" si="2304"/>
        <v>2514.37</v>
      </c>
      <c r="Q608" s="44">
        <f t="shared" si="2304"/>
        <v>2514.37</v>
      </c>
      <c r="R608" s="44">
        <f t="shared" si="2304"/>
        <v>2514.37</v>
      </c>
      <c r="S608" s="44">
        <f t="shared" si="2304"/>
        <v>2514.37</v>
      </c>
      <c r="T608" s="44">
        <f t="shared" si="2304"/>
        <v>2514.37</v>
      </c>
      <c r="U608" s="44">
        <f t="shared" si="2304"/>
        <v>2514.37</v>
      </c>
      <c r="V608" s="44">
        <f t="shared" si="2304"/>
        <v>2514.37</v>
      </c>
      <c r="W608" s="44">
        <f t="shared" si="2304"/>
        <v>2514.37</v>
      </c>
      <c r="X608" s="44">
        <f t="shared" si="2304"/>
        <v>2514.37</v>
      </c>
      <c r="Y608" s="45">
        <f t="shared" si="2304"/>
        <v>2514.37</v>
      </c>
    </row>
    <row r="609" spans="1:25" outlineLevel="1" x14ac:dyDescent="0.2">
      <c r="A609" s="182" t="s">
        <v>4</v>
      </c>
      <c r="B609" s="44">
        <f t="shared" ref="B609:Y610" si="2305">B602</f>
        <v>130.51</v>
      </c>
      <c r="C609" s="44">
        <f t="shared" si="2305"/>
        <v>130.51</v>
      </c>
      <c r="D609" s="44">
        <f t="shared" si="2305"/>
        <v>130.51</v>
      </c>
      <c r="E609" s="44">
        <f t="shared" si="2305"/>
        <v>130.51</v>
      </c>
      <c r="F609" s="44">
        <f t="shared" si="2305"/>
        <v>130.51</v>
      </c>
      <c r="G609" s="44">
        <f t="shared" si="2305"/>
        <v>130.51</v>
      </c>
      <c r="H609" s="44">
        <f t="shared" si="2305"/>
        <v>130.51</v>
      </c>
      <c r="I609" s="44">
        <f t="shared" si="2305"/>
        <v>130.51</v>
      </c>
      <c r="J609" s="44">
        <f t="shared" si="2305"/>
        <v>130.51</v>
      </c>
      <c r="K609" s="44">
        <f t="shared" si="2305"/>
        <v>130.51</v>
      </c>
      <c r="L609" s="44">
        <f t="shared" si="2305"/>
        <v>130.51</v>
      </c>
      <c r="M609" s="44">
        <f t="shared" si="2305"/>
        <v>130.51</v>
      </c>
      <c r="N609" s="44">
        <f t="shared" si="2305"/>
        <v>130.51</v>
      </c>
      <c r="O609" s="44">
        <f t="shared" si="2305"/>
        <v>130.51</v>
      </c>
      <c r="P609" s="44">
        <f t="shared" si="2305"/>
        <v>130.51</v>
      </c>
      <c r="Q609" s="44">
        <f t="shared" si="2305"/>
        <v>130.51</v>
      </c>
      <c r="R609" s="44">
        <f t="shared" si="2305"/>
        <v>130.51</v>
      </c>
      <c r="S609" s="44">
        <f t="shared" si="2305"/>
        <v>130.51</v>
      </c>
      <c r="T609" s="44">
        <f t="shared" si="2305"/>
        <v>130.51</v>
      </c>
      <c r="U609" s="44">
        <f t="shared" si="2305"/>
        <v>130.51</v>
      </c>
      <c r="V609" s="44">
        <f t="shared" si="2305"/>
        <v>130.51</v>
      </c>
      <c r="W609" s="44">
        <f t="shared" si="2305"/>
        <v>130.51</v>
      </c>
      <c r="X609" s="44">
        <f t="shared" si="2305"/>
        <v>130.51</v>
      </c>
      <c r="Y609" s="45">
        <f t="shared" si="2305"/>
        <v>130.51</v>
      </c>
    </row>
    <row r="610" spans="1:25" ht="25.5" outlineLevel="1" x14ac:dyDescent="0.2">
      <c r="A610" s="69" t="s">
        <v>179</v>
      </c>
      <c r="B610" s="209">
        <f>B603</f>
        <v>0</v>
      </c>
      <c r="C610" s="209">
        <f t="shared" si="2305"/>
        <v>0</v>
      </c>
      <c r="D610" s="209">
        <f t="shared" si="2305"/>
        <v>0</v>
      </c>
      <c r="E610" s="209">
        <f t="shared" si="2305"/>
        <v>0</v>
      </c>
      <c r="F610" s="209">
        <f t="shared" si="2305"/>
        <v>0</v>
      </c>
      <c r="G610" s="209">
        <f t="shared" si="2305"/>
        <v>0</v>
      </c>
      <c r="H610" s="209">
        <f t="shared" si="2305"/>
        <v>0</v>
      </c>
      <c r="I610" s="209">
        <f t="shared" si="2305"/>
        <v>0</v>
      </c>
      <c r="J610" s="209">
        <f t="shared" si="2305"/>
        <v>0</v>
      </c>
      <c r="K610" s="209">
        <f t="shared" si="2305"/>
        <v>0</v>
      </c>
      <c r="L610" s="209">
        <f t="shared" si="2305"/>
        <v>0</v>
      </c>
      <c r="M610" s="209">
        <f t="shared" si="2305"/>
        <v>0</v>
      </c>
      <c r="N610" s="209">
        <f t="shared" si="2305"/>
        <v>0</v>
      </c>
      <c r="O610" s="209">
        <f t="shared" si="2305"/>
        <v>0</v>
      </c>
      <c r="P610" s="209">
        <f t="shared" si="2305"/>
        <v>0</v>
      </c>
      <c r="Q610" s="209">
        <f t="shared" si="2305"/>
        <v>0</v>
      </c>
      <c r="R610" s="209">
        <f t="shared" si="2305"/>
        <v>0</v>
      </c>
      <c r="S610" s="209">
        <f t="shared" si="2305"/>
        <v>0</v>
      </c>
      <c r="T610" s="209">
        <f t="shared" si="2305"/>
        <v>0</v>
      </c>
      <c r="U610" s="209">
        <f t="shared" si="2305"/>
        <v>0</v>
      </c>
      <c r="V610" s="209">
        <f t="shared" si="2305"/>
        <v>0</v>
      </c>
      <c r="W610" s="209">
        <f t="shared" si="2305"/>
        <v>0</v>
      </c>
      <c r="X610" s="209">
        <f t="shared" si="2305"/>
        <v>0</v>
      </c>
      <c r="Y610" s="209">
        <f t="shared" si="2305"/>
        <v>0</v>
      </c>
    </row>
    <row r="611" spans="1:25" ht="15" outlineLevel="1" thickBot="1" x14ac:dyDescent="0.25">
      <c r="A611" s="183" t="s">
        <v>119</v>
      </c>
      <c r="B611" s="184">
        <f t="shared" ref="B611:Y611" si="2306">B604</f>
        <v>3.0303901600000001</v>
      </c>
      <c r="C611" s="184">
        <f t="shared" si="2306"/>
        <v>3.0303901600000001</v>
      </c>
      <c r="D611" s="184">
        <f t="shared" si="2306"/>
        <v>3.0303901600000001</v>
      </c>
      <c r="E611" s="184">
        <f t="shared" si="2306"/>
        <v>3.0303901600000001</v>
      </c>
      <c r="F611" s="184">
        <f t="shared" si="2306"/>
        <v>3.0303901600000001</v>
      </c>
      <c r="G611" s="184">
        <f t="shared" si="2306"/>
        <v>3.0303901600000001</v>
      </c>
      <c r="H611" s="184">
        <f t="shared" si="2306"/>
        <v>3.0303901600000001</v>
      </c>
      <c r="I611" s="184">
        <f t="shared" si="2306"/>
        <v>3.0303901600000001</v>
      </c>
      <c r="J611" s="184">
        <f t="shared" si="2306"/>
        <v>3.0303901600000001</v>
      </c>
      <c r="K611" s="184">
        <f t="shared" si="2306"/>
        <v>3.0303901600000001</v>
      </c>
      <c r="L611" s="184">
        <f t="shared" si="2306"/>
        <v>3.0303901600000001</v>
      </c>
      <c r="M611" s="184">
        <f t="shared" si="2306"/>
        <v>3.0303901600000001</v>
      </c>
      <c r="N611" s="184">
        <f t="shared" si="2306"/>
        <v>3.0303901600000001</v>
      </c>
      <c r="O611" s="184">
        <f t="shared" si="2306"/>
        <v>3.0303901600000001</v>
      </c>
      <c r="P611" s="184">
        <f t="shared" si="2306"/>
        <v>3.0303901600000001</v>
      </c>
      <c r="Q611" s="184">
        <f t="shared" si="2306"/>
        <v>3.0303901600000001</v>
      </c>
      <c r="R611" s="184">
        <f t="shared" si="2306"/>
        <v>3.0303901600000001</v>
      </c>
      <c r="S611" s="184">
        <f t="shared" si="2306"/>
        <v>3.0303901600000001</v>
      </c>
      <c r="T611" s="184">
        <f t="shared" si="2306"/>
        <v>3.0303901600000001</v>
      </c>
      <c r="U611" s="184">
        <f t="shared" si="2306"/>
        <v>3.0303901600000001</v>
      </c>
      <c r="V611" s="184">
        <f t="shared" si="2306"/>
        <v>3.0303901600000001</v>
      </c>
      <c r="W611" s="184">
        <f t="shared" si="2306"/>
        <v>3.0303901600000001</v>
      </c>
      <c r="X611" s="184">
        <f t="shared" si="2306"/>
        <v>3.0303901600000001</v>
      </c>
      <c r="Y611" s="185">
        <f t="shared" si="2306"/>
        <v>3.0303901600000001</v>
      </c>
    </row>
    <row r="612" spans="1:25" x14ac:dyDescent="0.2">
      <c r="A612" s="181">
        <v>24</v>
      </c>
      <c r="B612" s="179">
        <f>ROUND(SUM(B613:B618),2)</f>
        <v>3381.52</v>
      </c>
      <c r="C612" s="179">
        <f t="shared" ref="C612" si="2307">ROUND(SUM(C613:C618),2)</f>
        <v>3443.79</v>
      </c>
      <c r="D612" s="179">
        <f t="shared" ref="D612" si="2308">ROUND(SUM(D613:D618),2)</f>
        <v>3463.18</v>
      </c>
      <c r="E612" s="179">
        <f t="shared" ref="E612" si="2309">ROUND(SUM(E613:E618),2)</f>
        <v>3463.3</v>
      </c>
      <c r="F612" s="179">
        <f t="shared" ref="F612" si="2310">ROUND(SUM(F613:F618),2)</f>
        <v>3445.28</v>
      </c>
      <c r="G612" s="179">
        <f t="shared" ref="G612" si="2311">ROUND(SUM(G613:G618),2)</f>
        <v>3445.21</v>
      </c>
      <c r="H612" s="179">
        <f t="shared" ref="H612" si="2312">ROUND(SUM(H613:H618),2)</f>
        <v>3398.48</v>
      </c>
      <c r="I612" s="179">
        <f t="shared" ref="I612" si="2313">ROUND(SUM(I613:I618),2)</f>
        <v>3368.96</v>
      </c>
      <c r="J612" s="179">
        <f t="shared" ref="J612" si="2314">ROUND(SUM(J613:J618),2)</f>
        <v>3303.03</v>
      </c>
      <c r="K612" s="179">
        <f t="shared" ref="K612" si="2315">ROUND(SUM(K613:K618),2)</f>
        <v>3241.43</v>
      </c>
      <c r="L612" s="179">
        <f t="shared" ref="L612" si="2316">ROUND(SUM(L613:L618),2)</f>
        <v>3245.53</v>
      </c>
      <c r="M612" s="179">
        <f t="shared" ref="M612" si="2317">ROUND(SUM(M613:M618),2)</f>
        <v>3305.41</v>
      </c>
      <c r="N612" s="179">
        <f t="shared" ref="N612" si="2318">ROUND(SUM(N613:N618),2)</f>
        <v>3257.91</v>
      </c>
      <c r="O612" s="179">
        <f t="shared" ref="O612" si="2319">ROUND(SUM(O613:O618),2)</f>
        <v>3293.46</v>
      </c>
      <c r="P612" s="179">
        <f t="shared" ref="P612" si="2320">ROUND(SUM(P613:P618),2)</f>
        <v>3307.37</v>
      </c>
      <c r="Q612" s="179">
        <f t="shared" ref="Q612" si="2321">ROUND(SUM(Q613:Q618),2)</f>
        <v>3285.02</v>
      </c>
      <c r="R612" s="179">
        <f t="shared" ref="R612" si="2322">ROUND(SUM(R613:R618),2)</f>
        <v>3275.11</v>
      </c>
      <c r="S612" s="179">
        <f t="shared" ref="S612" si="2323">ROUND(SUM(S613:S618),2)</f>
        <v>3254.12</v>
      </c>
      <c r="T612" s="179">
        <f t="shared" ref="T612" si="2324">ROUND(SUM(T613:T618),2)</f>
        <v>3278.49</v>
      </c>
      <c r="U612" s="179">
        <f t="shared" ref="U612" si="2325">ROUND(SUM(U613:U618),2)</f>
        <v>3294.94</v>
      </c>
      <c r="V612" s="179">
        <f t="shared" ref="V612" si="2326">ROUND(SUM(V613:V618),2)</f>
        <v>3302.2</v>
      </c>
      <c r="W612" s="179">
        <f t="shared" ref="W612" si="2327">ROUND(SUM(W613:W618),2)</f>
        <v>3349.63</v>
      </c>
      <c r="X612" s="179">
        <f t="shared" ref="X612" si="2328">ROUND(SUM(X613:X618),2)</f>
        <v>3288.06</v>
      </c>
      <c r="Y612" s="180">
        <f>ROUND(SUM(Y613:Y618),2)</f>
        <v>3294.66</v>
      </c>
    </row>
    <row r="613" spans="1:25" ht="38.25" outlineLevel="1" x14ac:dyDescent="0.2">
      <c r="A613" s="182" t="s">
        <v>168</v>
      </c>
      <c r="B613" s="177">
        <f>B173</f>
        <v>656.44352436999998</v>
      </c>
      <c r="C613" s="177">
        <f t="shared" ref="C613:Y613" si="2329">C173</f>
        <v>718.70816194999998</v>
      </c>
      <c r="D613" s="177">
        <f t="shared" si="2329"/>
        <v>738.09727383999996</v>
      </c>
      <c r="E613" s="177">
        <f t="shared" si="2329"/>
        <v>738.21618516000001</v>
      </c>
      <c r="F613" s="177">
        <f t="shared" si="2329"/>
        <v>720.19564548000005</v>
      </c>
      <c r="G613" s="177">
        <f t="shared" si="2329"/>
        <v>720.13126528999999</v>
      </c>
      <c r="H613" s="177">
        <f t="shared" si="2329"/>
        <v>673.39750562999996</v>
      </c>
      <c r="I613" s="177">
        <f t="shared" si="2329"/>
        <v>643.88301186000001</v>
      </c>
      <c r="J613" s="177">
        <f t="shared" si="2329"/>
        <v>577.95366415000001</v>
      </c>
      <c r="K613" s="177">
        <f t="shared" si="2329"/>
        <v>516.34725402000004</v>
      </c>
      <c r="L613" s="177">
        <f t="shared" si="2329"/>
        <v>520.44744177999996</v>
      </c>
      <c r="M613" s="177">
        <f t="shared" si="2329"/>
        <v>580.32885001</v>
      </c>
      <c r="N613" s="177">
        <f t="shared" si="2329"/>
        <v>532.83365235999997</v>
      </c>
      <c r="O613" s="177">
        <f t="shared" si="2329"/>
        <v>568.37489961000006</v>
      </c>
      <c r="P613" s="177">
        <f t="shared" si="2329"/>
        <v>582.28686505999997</v>
      </c>
      <c r="Q613" s="177">
        <f t="shared" si="2329"/>
        <v>559.93962411999996</v>
      </c>
      <c r="R613" s="177">
        <f t="shared" si="2329"/>
        <v>550.02498663999995</v>
      </c>
      <c r="S613" s="177">
        <f t="shared" si="2329"/>
        <v>529.04036621</v>
      </c>
      <c r="T613" s="177">
        <f t="shared" si="2329"/>
        <v>553.41402187000006</v>
      </c>
      <c r="U613" s="177">
        <f t="shared" si="2329"/>
        <v>569.85885610000003</v>
      </c>
      <c r="V613" s="177">
        <f t="shared" si="2329"/>
        <v>577.11925283000005</v>
      </c>
      <c r="W613" s="177">
        <f t="shared" si="2329"/>
        <v>624.54941939000003</v>
      </c>
      <c r="X613" s="177">
        <f t="shared" si="2329"/>
        <v>562.98384633000001</v>
      </c>
      <c r="Y613" s="178">
        <f t="shared" si="2329"/>
        <v>569.58287636</v>
      </c>
    </row>
    <row r="614" spans="1:25" ht="38.25" outlineLevel="1" x14ac:dyDescent="0.2">
      <c r="A614" s="182" t="s">
        <v>72</v>
      </c>
      <c r="B614" s="44">
        <f>B607</f>
        <v>77.17</v>
      </c>
      <c r="C614" s="44">
        <f t="shared" ref="C614:Y614" si="2330">C607</f>
        <v>77.17</v>
      </c>
      <c r="D614" s="44">
        <f t="shared" si="2330"/>
        <v>77.17</v>
      </c>
      <c r="E614" s="44">
        <f t="shared" si="2330"/>
        <v>77.17</v>
      </c>
      <c r="F614" s="44">
        <f t="shared" si="2330"/>
        <v>77.17</v>
      </c>
      <c r="G614" s="44">
        <f t="shared" si="2330"/>
        <v>77.17</v>
      </c>
      <c r="H614" s="44">
        <f t="shared" si="2330"/>
        <v>77.17</v>
      </c>
      <c r="I614" s="44">
        <f t="shared" si="2330"/>
        <v>77.17</v>
      </c>
      <c r="J614" s="44">
        <f t="shared" si="2330"/>
        <v>77.17</v>
      </c>
      <c r="K614" s="44">
        <f t="shared" si="2330"/>
        <v>77.17</v>
      </c>
      <c r="L614" s="44">
        <f t="shared" si="2330"/>
        <v>77.17</v>
      </c>
      <c r="M614" s="44">
        <f t="shared" si="2330"/>
        <v>77.17</v>
      </c>
      <c r="N614" s="44">
        <f t="shared" si="2330"/>
        <v>77.17</v>
      </c>
      <c r="O614" s="44">
        <f t="shared" si="2330"/>
        <v>77.17</v>
      </c>
      <c r="P614" s="44">
        <f t="shared" si="2330"/>
        <v>77.17</v>
      </c>
      <c r="Q614" s="44">
        <f t="shared" si="2330"/>
        <v>77.17</v>
      </c>
      <c r="R614" s="44">
        <f t="shared" si="2330"/>
        <v>77.17</v>
      </c>
      <c r="S614" s="44">
        <f t="shared" si="2330"/>
        <v>77.17</v>
      </c>
      <c r="T614" s="44">
        <f t="shared" si="2330"/>
        <v>77.17</v>
      </c>
      <c r="U614" s="44">
        <f t="shared" si="2330"/>
        <v>77.17</v>
      </c>
      <c r="V614" s="44">
        <f t="shared" si="2330"/>
        <v>77.17</v>
      </c>
      <c r="W614" s="44">
        <f t="shared" si="2330"/>
        <v>77.17</v>
      </c>
      <c r="X614" s="44">
        <f t="shared" si="2330"/>
        <v>77.17</v>
      </c>
      <c r="Y614" s="45">
        <f t="shared" si="2330"/>
        <v>77.17</v>
      </c>
    </row>
    <row r="615" spans="1:25" outlineLevel="1" x14ac:dyDescent="0.2">
      <c r="A615" s="182" t="s">
        <v>3</v>
      </c>
      <c r="B615" s="44">
        <f t="shared" ref="B615:Y615" si="2331">B608</f>
        <v>2514.37</v>
      </c>
      <c r="C615" s="44">
        <f t="shared" si="2331"/>
        <v>2514.37</v>
      </c>
      <c r="D615" s="44">
        <f t="shared" si="2331"/>
        <v>2514.37</v>
      </c>
      <c r="E615" s="44">
        <f t="shared" si="2331"/>
        <v>2514.37</v>
      </c>
      <c r="F615" s="44">
        <f t="shared" si="2331"/>
        <v>2514.37</v>
      </c>
      <c r="G615" s="44">
        <f t="shared" si="2331"/>
        <v>2514.37</v>
      </c>
      <c r="H615" s="44">
        <f t="shared" si="2331"/>
        <v>2514.37</v>
      </c>
      <c r="I615" s="44">
        <f t="shared" si="2331"/>
        <v>2514.37</v>
      </c>
      <c r="J615" s="44">
        <f t="shared" si="2331"/>
        <v>2514.37</v>
      </c>
      <c r="K615" s="44">
        <f t="shared" si="2331"/>
        <v>2514.37</v>
      </c>
      <c r="L615" s="44">
        <f t="shared" si="2331"/>
        <v>2514.37</v>
      </c>
      <c r="M615" s="44">
        <f t="shared" si="2331"/>
        <v>2514.37</v>
      </c>
      <c r="N615" s="44">
        <f t="shared" si="2331"/>
        <v>2514.37</v>
      </c>
      <c r="O615" s="44">
        <f t="shared" si="2331"/>
        <v>2514.37</v>
      </c>
      <c r="P615" s="44">
        <f t="shared" si="2331"/>
        <v>2514.37</v>
      </c>
      <c r="Q615" s="44">
        <f t="shared" si="2331"/>
        <v>2514.37</v>
      </c>
      <c r="R615" s="44">
        <f t="shared" si="2331"/>
        <v>2514.37</v>
      </c>
      <c r="S615" s="44">
        <f t="shared" si="2331"/>
        <v>2514.37</v>
      </c>
      <c r="T615" s="44">
        <f t="shared" si="2331"/>
        <v>2514.37</v>
      </c>
      <c r="U615" s="44">
        <f t="shared" si="2331"/>
        <v>2514.37</v>
      </c>
      <c r="V615" s="44">
        <f t="shared" si="2331"/>
        <v>2514.37</v>
      </c>
      <c r="W615" s="44">
        <f t="shared" si="2331"/>
        <v>2514.37</v>
      </c>
      <c r="X615" s="44">
        <f t="shared" si="2331"/>
        <v>2514.37</v>
      </c>
      <c r="Y615" s="45">
        <f t="shared" si="2331"/>
        <v>2514.37</v>
      </c>
    </row>
    <row r="616" spans="1:25" outlineLevel="1" x14ac:dyDescent="0.2">
      <c r="A616" s="182" t="s">
        <v>4</v>
      </c>
      <c r="B616" s="44">
        <f t="shared" ref="B616:Y617" si="2332">B609</f>
        <v>130.51</v>
      </c>
      <c r="C616" s="44">
        <f t="shared" si="2332"/>
        <v>130.51</v>
      </c>
      <c r="D616" s="44">
        <f t="shared" si="2332"/>
        <v>130.51</v>
      </c>
      <c r="E616" s="44">
        <f t="shared" si="2332"/>
        <v>130.51</v>
      </c>
      <c r="F616" s="44">
        <f t="shared" si="2332"/>
        <v>130.51</v>
      </c>
      <c r="G616" s="44">
        <f t="shared" si="2332"/>
        <v>130.51</v>
      </c>
      <c r="H616" s="44">
        <f t="shared" si="2332"/>
        <v>130.51</v>
      </c>
      <c r="I616" s="44">
        <f t="shared" si="2332"/>
        <v>130.51</v>
      </c>
      <c r="J616" s="44">
        <f t="shared" si="2332"/>
        <v>130.51</v>
      </c>
      <c r="K616" s="44">
        <f t="shared" si="2332"/>
        <v>130.51</v>
      </c>
      <c r="L616" s="44">
        <f t="shared" si="2332"/>
        <v>130.51</v>
      </c>
      <c r="M616" s="44">
        <f t="shared" si="2332"/>
        <v>130.51</v>
      </c>
      <c r="N616" s="44">
        <f t="shared" si="2332"/>
        <v>130.51</v>
      </c>
      <c r="O616" s="44">
        <f t="shared" si="2332"/>
        <v>130.51</v>
      </c>
      <c r="P616" s="44">
        <f t="shared" si="2332"/>
        <v>130.51</v>
      </c>
      <c r="Q616" s="44">
        <f t="shared" si="2332"/>
        <v>130.51</v>
      </c>
      <c r="R616" s="44">
        <f t="shared" si="2332"/>
        <v>130.51</v>
      </c>
      <c r="S616" s="44">
        <f t="shared" si="2332"/>
        <v>130.51</v>
      </c>
      <c r="T616" s="44">
        <f t="shared" si="2332"/>
        <v>130.51</v>
      </c>
      <c r="U616" s="44">
        <f t="shared" si="2332"/>
        <v>130.51</v>
      </c>
      <c r="V616" s="44">
        <f t="shared" si="2332"/>
        <v>130.51</v>
      </c>
      <c r="W616" s="44">
        <f t="shared" si="2332"/>
        <v>130.51</v>
      </c>
      <c r="X616" s="44">
        <f t="shared" si="2332"/>
        <v>130.51</v>
      </c>
      <c r="Y616" s="45">
        <f t="shared" si="2332"/>
        <v>130.51</v>
      </c>
    </row>
    <row r="617" spans="1:25" ht="25.5" outlineLevel="1" x14ac:dyDescent="0.2">
      <c r="A617" s="69" t="s">
        <v>179</v>
      </c>
      <c r="B617" s="209">
        <f>B610</f>
        <v>0</v>
      </c>
      <c r="C617" s="209">
        <f t="shared" si="2332"/>
        <v>0</v>
      </c>
      <c r="D617" s="209">
        <f t="shared" si="2332"/>
        <v>0</v>
      </c>
      <c r="E617" s="209">
        <f t="shared" si="2332"/>
        <v>0</v>
      </c>
      <c r="F617" s="209">
        <f t="shared" si="2332"/>
        <v>0</v>
      </c>
      <c r="G617" s="209">
        <f t="shared" si="2332"/>
        <v>0</v>
      </c>
      <c r="H617" s="209">
        <f t="shared" si="2332"/>
        <v>0</v>
      </c>
      <c r="I617" s="209">
        <f t="shared" si="2332"/>
        <v>0</v>
      </c>
      <c r="J617" s="209">
        <f t="shared" si="2332"/>
        <v>0</v>
      </c>
      <c r="K617" s="209">
        <f t="shared" si="2332"/>
        <v>0</v>
      </c>
      <c r="L617" s="209">
        <f t="shared" si="2332"/>
        <v>0</v>
      </c>
      <c r="M617" s="209">
        <f t="shared" si="2332"/>
        <v>0</v>
      </c>
      <c r="N617" s="209">
        <f t="shared" si="2332"/>
        <v>0</v>
      </c>
      <c r="O617" s="209">
        <f t="shared" si="2332"/>
        <v>0</v>
      </c>
      <c r="P617" s="209">
        <f t="shared" si="2332"/>
        <v>0</v>
      </c>
      <c r="Q617" s="209">
        <f t="shared" si="2332"/>
        <v>0</v>
      </c>
      <c r="R617" s="209">
        <f t="shared" si="2332"/>
        <v>0</v>
      </c>
      <c r="S617" s="209">
        <f t="shared" si="2332"/>
        <v>0</v>
      </c>
      <c r="T617" s="209">
        <f t="shared" si="2332"/>
        <v>0</v>
      </c>
      <c r="U617" s="209">
        <f t="shared" si="2332"/>
        <v>0</v>
      </c>
      <c r="V617" s="209">
        <f t="shared" si="2332"/>
        <v>0</v>
      </c>
      <c r="W617" s="209">
        <f t="shared" si="2332"/>
        <v>0</v>
      </c>
      <c r="X617" s="209">
        <f t="shared" si="2332"/>
        <v>0</v>
      </c>
      <c r="Y617" s="209">
        <f t="shared" si="2332"/>
        <v>0</v>
      </c>
    </row>
    <row r="618" spans="1:25" ht="15" outlineLevel="1" thickBot="1" x14ac:dyDescent="0.25">
      <c r="A618" s="183" t="s">
        <v>119</v>
      </c>
      <c r="B618" s="184">
        <f t="shared" ref="B618:Y618" si="2333">B611</f>
        <v>3.0303901600000001</v>
      </c>
      <c r="C618" s="184">
        <f t="shared" si="2333"/>
        <v>3.0303901600000001</v>
      </c>
      <c r="D618" s="184">
        <f t="shared" si="2333"/>
        <v>3.0303901600000001</v>
      </c>
      <c r="E618" s="184">
        <f t="shared" si="2333"/>
        <v>3.0303901600000001</v>
      </c>
      <c r="F618" s="184">
        <f t="shared" si="2333"/>
        <v>3.0303901600000001</v>
      </c>
      <c r="G618" s="184">
        <f t="shared" si="2333"/>
        <v>3.0303901600000001</v>
      </c>
      <c r="H618" s="184">
        <f t="shared" si="2333"/>
        <v>3.0303901600000001</v>
      </c>
      <c r="I618" s="184">
        <f t="shared" si="2333"/>
        <v>3.0303901600000001</v>
      </c>
      <c r="J618" s="184">
        <f t="shared" si="2333"/>
        <v>3.0303901600000001</v>
      </c>
      <c r="K618" s="184">
        <f t="shared" si="2333"/>
        <v>3.0303901600000001</v>
      </c>
      <c r="L618" s="184">
        <f t="shared" si="2333"/>
        <v>3.0303901600000001</v>
      </c>
      <c r="M618" s="184">
        <f t="shared" si="2333"/>
        <v>3.0303901600000001</v>
      </c>
      <c r="N618" s="184">
        <f t="shared" si="2333"/>
        <v>3.0303901600000001</v>
      </c>
      <c r="O618" s="184">
        <f t="shared" si="2333"/>
        <v>3.0303901600000001</v>
      </c>
      <c r="P618" s="184">
        <f t="shared" si="2333"/>
        <v>3.0303901600000001</v>
      </c>
      <c r="Q618" s="184">
        <f t="shared" si="2333"/>
        <v>3.0303901600000001</v>
      </c>
      <c r="R618" s="184">
        <f t="shared" si="2333"/>
        <v>3.0303901600000001</v>
      </c>
      <c r="S618" s="184">
        <f t="shared" si="2333"/>
        <v>3.0303901600000001</v>
      </c>
      <c r="T618" s="184">
        <f t="shared" si="2333"/>
        <v>3.0303901600000001</v>
      </c>
      <c r="U618" s="184">
        <f t="shared" si="2333"/>
        <v>3.0303901600000001</v>
      </c>
      <c r="V618" s="184">
        <f t="shared" si="2333"/>
        <v>3.0303901600000001</v>
      </c>
      <c r="W618" s="184">
        <f t="shared" si="2333"/>
        <v>3.0303901600000001</v>
      </c>
      <c r="X618" s="184">
        <f t="shared" si="2333"/>
        <v>3.0303901600000001</v>
      </c>
      <c r="Y618" s="185">
        <f t="shared" si="2333"/>
        <v>3.0303901600000001</v>
      </c>
    </row>
    <row r="619" spans="1:25" x14ac:dyDescent="0.2">
      <c r="A619" s="181">
        <v>25</v>
      </c>
      <c r="B619" s="179">
        <f>ROUND(SUM(B620:B625),2)</f>
        <v>3368.71</v>
      </c>
      <c r="C619" s="179">
        <f t="shared" ref="C619" si="2334">ROUND(SUM(C620:C625),2)</f>
        <v>3445.51</v>
      </c>
      <c r="D619" s="179">
        <f t="shared" ref="D619" si="2335">ROUND(SUM(D620:D625),2)</f>
        <v>3473.64</v>
      </c>
      <c r="E619" s="179">
        <f t="shared" ref="E619" si="2336">ROUND(SUM(E620:E625),2)</f>
        <v>3475.72</v>
      </c>
      <c r="F619" s="179">
        <f t="shared" ref="F619" si="2337">ROUND(SUM(F620:F625),2)</f>
        <v>3471.03</v>
      </c>
      <c r="G619" s="179">
        <f t="shared" ref="G619" si="2338">ROUND(SUM(G620:G625),2)</f>
        <v>3461.18</v>
      </c>
      <c r="H619" s="179">
        <f t="shared" ref="H619" si="2339">ROUND(SUM(H620:H625),2)</f>
        <v>3412.68</v>
      </c>
      <c r="I619" s="179">
        <f t="shared" ref="I619" si="2340">ROUND(SUM(I620:I625),2)</f>
        <v>3351.9</v>
      </c>
      <c r="J619" s="179">
        <f t="shared" ref="J619" si="2341">ROUND(SUM(J620:J625),2)</f>
        <v>3281.72</v>
      </c>
      <c r="K619" s="179">
        <f t="shared" ref="K619" si="2342">ROUND(SUM(K620:K625),2)</f>
        <v>3220.34</v>
      </c>
      <c r="L619" s="179">
        <f t="shared" ref="L619" si="2343">ROUND(SUM(L620:L625),2)</f>
        <v>3215.51</v>
      </c>
      <c r="M619" s="179">
        <f t="shared" ref="M619" si="2344">ROUND(SUM(M620:M625),2)</f>
        <v>3262.35</v>
      </c>
      <c r="N619" s="179">
        <f t="shared" ref="N619" si="2345">ROUND(SUM(N620:N625),2)</f>
        <v>3249.14</v>
      </c>
      <c r="O619" s="179">
        <f t="shared" ref="O619" si="2346">ROUND(SUM(O620:O625),2)</f>
        <v>3256.19</v>
      </c>
      <c r="P619" s="179">
        <f t="shared" ref="P619" si="2347">ROUND(SUM(P620:P625),2)</f>
        <v>3231.32</v>
      </c>
      <c r="Q619" s="179">
        <f t="shared" ref="Q619" si="2348">ROUND(SUM(Q620:Q625),2)</f>
        <v>3238.77</v>
      </c>
      <c r="R619" s="179">
        <f t="shared" ref="R619" si="2349">ROUND(SUM(R620:R625),2)</f>
        <v>3240.76</v>
      </c>
      <c r="S619" s="179">
        <f t="shared" ref="S619" si="2350">ROUND(SUM(S620:S625),2)</f>
        <v>3248.28</v>
      </c>
      <c r="T619" s="179">
        <f t="shared" ref="T619" si="2351">ROUND(SUM(T620:T625),2)</f>
        <v>3291</v>
      </c>
      <c r="U619" s="179">
        <f t="shared" ref="U619" si="2352">ROUND(SUM(U620:U625),2)</f>
        <v>3290.99</v>
      </c>
      <c r="V619" s="179">
        <f t="shared" ref="V619" si="2353">ROUND(SUM(V620:V625),2)</f>
        <v>3345.93</v>
      </c>
      <c r="W619" s="179">
        <f t="shared" ref="W619" si="2354">ROUND(SUM(W620:W625),2)</f>
        <v>3375.89</v>
      </c>
      <c r="X619" s="179">
        <f t="shared" ref="X619" si="2355">ROUND(SUM(X620:X625),2)</f>
        <v>3308.32</v>
      </c>
      <c r="Y619" s="180">
        <f>ROUND(SUM(Y620:Y625),2)</f>
        <v>3302.23</v>
      </c>
    </row>
    <row r="620" spans="1:25" ht="38.25" outlineLevel="1" x14ac:dyDescent="0.2">
      <c r="A620" s="182" t="s">
        <v>168</v>
      </c>
      <c r="B620" s="177">
        <f>B180</f>
        <v>643.62932076000004</v>
      </c>
      <c r="C620" s="177">
        <f t="shared" ref="C620:Y620" si="2356">C180</f>
        <v>720.43284696000001</v>
      </c>
      <c r="D620" s="177">
        <f t="shared" si="2356"/>
        <v>748.55549509000002</v>
      </c>
      <c r="E620" s="177">
        <f t="shared" si="2356"/>
        <v>750.63651820999996</v>
      </c>
      <c r="F620" s="177">
        <f t="shared" si="2356"/>
        <v>745.95103274999997</v>
      </c>
      <c r="G620" s="177">
        <f t="shared" si="2356"/>
        <v>736.10141283999997</v>
      </c>
      <c r="H620" s="177">
        <f t="shared" si="2356"/>
        <v>687.60290574999999</v>
      </c>
      <c r="I620" s="177">
        <f t="shared" si="2356"/>
        <v>626.81477422</v>
      </c>
      <c r="J620" s="177">
        <f t="shared" si="2356"/>
        <v>556.63745515000005</v>
      </c>
      <c r="K620" s="177">
        <f t="shared" si="2356"/>
        <v>495.25827272999999</v>
      </c>
      <c r="L620" s="177">
        <f t="shared" si="2356"/>
        <v>490.42810922000001</v>
      </c>
      <c r="M620" s="177">
        <f t="shared" si="2356"/>
        <v>537.26899463999996</v>
      </c>
      <c r="N620" s="177">
        <f t="shared" si="2356"/>
        <v>524.06078571</v>
      </c>
      <c r="O620" s="177">
        <f t="shared" si="2356"/>
        <v>531.10511785999995</v>
      </c>
      <c r="P620" s="177">
        <f t="shared" si="2356"/>
        <v>506.24146189999999</v>
      </c>
      <c r="Q620" s="177">
        <f t="shared" si="2356"/>
        <v>513.69043323000005</v>
      </c>
      <c r="R620" s="177">
        <f t="shared" si="2356"/>
        <v>515.67894336999996</v>
      </c>
      <c r="S620" s="177">
        <f t="shared" si="2356"/>
        <v>523.19840513999998</v>
      </c>
      <c r="T620" s="177">
        <f t="shared" si="2356"/>
        <v>565.92268081999998</v>
      </c>
      <c r="U620" s="177">
        <f t="shared" si="2356"/>
        <v>565.90605618999996</v>
      </c>
      <c r="V620" s="177">
        <f t="shared" si="2356"/>
        <v>620.85008536999999</v>
      </c>
      <c r="W620" s="177">
        <f t="shared" si="2356"/>
        <v>650.81243099999995</v>
      </c>
      <c r="X620" s="177">
        <f t="shared" si="2356"/>
        <v>583.24023680000005</v>
      </c>
      <c r="Y620" s="178">
        <f t="shared" si="2356"/>
        <v>577.15181580000001</v>
      </c>
    </row>
    <row r="621" spans="1:25" ht="38.25" outlineLevel="1" x14ac:dyDescent="0.2">
      <c r="A621" s="182" t="s">
        <v>72</v>
      </c>
      <c r="B621" s="44">
        <f>B614</f>
        <v>77.17</v>
      </c>
      <c r="C621" s="44">
        <f t="shared" ref="C621:Y621" si="2357">C614</f>
        <v>77.17</v>
      </c>
      <c r="D621" s="44">
        <f t="shared" si="2357"/>
        <v>77.17</v>
      </c>
      <c r="E621" s="44">
        <f t="shared" si="2357"/>
        <v>77.17</v>
      </c>
      <c r="F621" s="44">
        <f t="shared" si="2357"/>
        <v>77.17</v>
      </c>
      <c r="G621" s="44">
        <f t="shared" si="2357"/>
        <v>77.17</v>
      </c>
      <c r="H621" s="44">
        <f t="shared" si="2357"/>
        <v>77.17</v>
      </c>
      <c r="I621" s="44">
        <f t="shared" si="2357"/>
        <v>77.17</v>
      </c>
      <c r="J621" s="44">
        <f t="shared" si="2357"/>
        <v>77.17</v>
      </c>
      <c r="K621" s="44">
        <f t="shared" si="2357"/>
        <v>77.17</v>
      </c>
      <c r="L621" s="44">
        <f t="shared" si="2357"/>
        <v>77.17</v>
      </c>
      <c r="M621" s="44">
        <f t="shared" si="2357"/>
        <v>77.17</v>
      </c>
      <c r="N621" s="44">
        <f t="shared" si="2357"/>
        <v>77.17</v>
      </c>
      <c r="O621" s="44">
        <f t="shared" si="2357"/>
        <v>77.17</v>
      </c>
      <c r="P621" s="44">
        <f t="shared" si="2357"/>
        <v>77.17</v>
      </c>
      <c r="Q621" s="44">
        <f t="shared" si="2357"/>
        <v>77.17</v>
      </c>
      <c r="R621" s="44">
        <f t="shared" si="2357"/>
        <v>77.17</v>
      </c>
      <c r="S621" s="44">
        <f t="shared" si="2357"/>
        <v>77.17</v>
      </c>
      <c r="T621" s="44">
        <f t="shared" si="2357"/>
        <v>77.17</v>
      </c>
      <c r="U621" s="44">
        <f t="shared" si="2357"/>
        <v>77.17</v>
      </c>
      <c r="V621" s="44">
        <f t="shared" si="2357"/>
        <v>77.17</v>
      </c>
      <c r="W621" s="44">
        <f t="shared" si="2357"/>
        <v>77.17</v>
      </c>
      <c r="X621" s="44">
        <f t="shared" si="2357"/>
        <v>77.17</v>
      </c>
      <c r="Y621" s="45">
        <f t="shared" si="2357"/>
        <v>77.17</v>
      </c>
    </row>
    <row r="622" spans="1:25" outlineLevel="1" x14ac:dyDescent="0.2">
      <c r="A622" s="182" t="s">
        <v>3</v>
      </c>
      <c r="B622" s="44">
        <f t="shared" ref="B622:Y622" si="2358">B615</f>
        <v>2514.37</v>
      </c>
      <c r="C622" s="44">
        <f t="shared" si="2358"/>
        <v>2514.37</v>
      </c>
      <c r="D622" s="44">
        <f t="shared" si="2358"/>
        <v>2514.37</v>
      </c>
      <c r="E622" s="44">
        <f t="shared" si="2358"/>
        <v>2514.37</v>
      </c>
      <c r="F622" s="44">
        <f t="shared" si="2358"/>
        <v>2514.37</v>
      </c>
      <c r="G622" s="44">
        <f t="shared" si="2358"/>
        <v>2514.37</v>
      </c>
      <c r="H622" s="44">
        <f t="shared" si="2358"/>
        <v>2514.37</v>
      </c>
      <c r="I622" s="44">
        <f t="shared" si="2358"/>
        <v>2514.37</v>
      </c>
      <c r="J622" s="44">
        <f t="shared" si="2358"/>
        <v>2514.37</v>
      </c>
      <c r="K622" s="44">
        <f t="shared" si="2358"/>
        <v>2514.37</v>
      </c>
      <c r="L622" s="44">
        <f t="shared" si="2358"/>
        <v>2514.37</v>
      </c>
      <c r="M622" s="44">
        <f t="shared" si="2358"/>
        <v>2514.37</v>
      </c>
      <c r="N622" s="44">
        <f t="shared" si="2358"/>
        <v>2514.37</v>
      </c>
      <c r="O622" s="44">
        <f t="shared" si="2358"/>
        <v>2514.37</v>
      </c>
      <c r="P622" s="44">
        <f t="shared" si="2358"/>
        <v>2514.37</v>
      </c>
      <c r="Q622" s="44">
        <f t="shared" si="2358"/>
        <v>2514.37</v>
      </c>
      <c r="R622" s="44">
        <f t="shared" si="2358"/>
        <v>2514.37</v>
      </c>
      <c r="S622" s="44">
        <f t="shared" si="2358"/>
        <v>2514.37</v>
      </c>
      <c r="T622" s="44">
        <f t="shared" si="2358"/>
        <v>2514.37</v>
      </c>
      <c r="U622" s="44">
        <f t="shared" si="2358"/>
        <v>2514.37</v>
      </c>
      <c r="V622" s="44">
        <f t="shared" si="2358"/>
        <v>2514.37</v>
      </c>
      <c r="W622" s="44">
        <f t="shared" si="2358"/>
        <v>2514.37</v>
      </c>
      <c r="X622" s="44">
        <f t="shared" si="2358"/>
        <v>2514.37</v>
      </c>
      <c r="Y622" s="45">
        <f t="shared" si="2358"/>
        <v>2514.37</v>
      </c>
    </row>
    <row r="623" spans="1:25" outlineLevel="1" x14ac:dyDescent="0.2">
      <c r="A623" s="182" t="s">
        <v>4</v>
      </c>
      <c r="B623" s="44">
        <f t="shared" ref="B623:Y624" si="2359">B616</f>
        <v>130.51</v>
      </c>
      <c r="C623" s="44">
        <f t="shared" si="2359"/>
        <v>130.51</v>
      </c>
      <c r="D623" s="44">
        <f t="shared" si="2359"/>
        <v>130.51</v>
      </c>
      <c r="E623" s="44">
        <f t="shared" si="2359"/>
        <v>130.51</v>
      </c>
      <c r="F623" s="44">
        <f t="shared" si="2359"/>
        <v>130.51</v>
      </c>
      <c r="G623" s="44">
        <f t="shared" si="2359"/>
        <v>130.51</v>
      </c>
      <c r="H623" s="44">
        <f t="shared" si="2359"/>
        <v>130.51</v>
      </c>
      <c r="I623" s="44">
        <f t="shared" si="2359"/>
        <v>130.51</v>
      </c>
      <c r="J623" s="44">
        <f t="shared" si="2359"/>
        <v>130.51</v>
      </c>
      <c r="K623" s="44">
        <f t="shared" si="2359"/>
        <v>130.51</v>
      </c>
      <c r="L623" s="44">
        <f t="shared" si="2359"/>
        <v>130.51</v>
      </c>
      <c r="M623" s="44">
        <f t="shared" si="2359"/>
        <v>130.51</v>
      </c>
      <c r="N623" s="44">
        <f t="shared" si="2359"/>
        <v>130.51</v>
      </c>
      <c r="O623" s="44">
        <f t="shared" si="2359"/>
        <v>130.51</v>
      </c>
      <c r="P623" s="44">
        <f t="shared" si="2359"/>
        <v>130.51</v>
      </c>
      <c r="Q623" s="44">
        <f t="shared" si="2359"/>
        <v>130.51</v>
      </c>
      <c r="R623" s="44">
        <f t="shared" si="2359"/>
        <v>130.51</v>
      </c>
      <c r="S623" s="44">
        <f t="shared" si="2359"/>
        <v>130.51</v>
      </c>
      <c r="T623" s="44">
        <f t="shared" si="2359"/>
        <v>130.51</v>
      </c>
      <c r="U623" s="44">
        <f t="shared" si="2359"/>
        <v>130.51</v>
      </c>
      <c r="V623" s="44">
        <f t="shared" si="2359"/>
        <v>130.51</v>
      </c>
      <c r="W623" s="44">
        <f t="shared" si="2359"/>
        <v>130.51</v>
      </c>
      <c r="X623" s="44">
        <f t="shared" si="2359"/>
        <v>130.51</v>
      </c>
      <c r="Y623" s="45">
        <f t="shared" si="2359"/>
        <v>130.51</v>
      </c>
    </row>
    <row r="624" spans="1:25" ht="25.5" outlineLevel="1" x14ac:dyDescent="0.2">
      <c r="A624" s="69" t="s">
        <v>179</v>
      </c>
      <c r="B624" s="209">
        <f>B617</f>
        <v>0</v>
      </c>
      <c r="C624" s="209">
        <f t="shared" si="2359"/>
        <v>0</v>
      </c>
      <c r="D624" s="209">
        <f t="shared" si="2359"/>
        <v>0</v>
      </c>
      <c r="E624" s="209">
        <f t="shared" si="2359"/>
        <v>0</v>
      </c>
      <c r="F624" s="209">
        <f t="shared" si="2359"/>
        <v>0</v>
      </c>
      <c r="G624" s="209">
        <f t="shared" si="2359"/>
        <v>0</v>
      </c>
      <c r="H624" s="209">
        <f t="shared" si="2359"/>
        <v>0</v>
      </c>
      <c r="I624" s="209">
        <f t="shared" si="2359"/>
        <v>0</v>
      </c>
      <c r="J624" s="209">
        <f t="shared" si="2359"/>
        <v>0</v>
      </c>
      <c r="K624" s="209">
        <f t="shared" si="2359"/>
        <v>0</v>
      </c>
      <c r="L624" s="209">
        <f t="shared" si="2359"/>
        <v>0</v>
      </c>
      <c r="M624" s="209">
        <f t="shared" si="2359"/>
        <v>0</v>
      </c>
      <c r="N624" s="209">
        <f t="shared" si="2359"/>
        <v>0</v>
      </c>
      <c r="O624" s="209">
        <f t="shared" si="2359"/>
        <v>0</v>
      </c>
      <c r="P624" s="209">
        <f t="shared" si="2359"/>
        <v>0</v>
      </c>
      <c r="Q624" s="209">
        <f t="shared" si="2359"/>
        <v>0</v>
      </c>
      <c r="R624" s="209">
        <f t="shared" si="2359"/>
        <v>0</v>
      </c>
      <c r="S624" s="209">
        <f t="shared" si="2359"/>
        <v>0</v>
      </c>
      <c r="T624" s="209">
        <f t="shared" si="2359"/>
        <v>0</v>
      </c>
      <c r="U624" s="209">
        <f t="shared" si="2359"/>
        <v>0</v>
      </c>
      <c r="V624" s="209">
        <f t="shared" si="2359"/>
        <v>0</v>
      </c>
      <c r="W624" s="209">
        <f t="shared" si="2359"/>
        <v>0</v>
      </c>
      <c r="X624" s="209">
        <f t="shared" si="2359"/>
        <v>0</v>
      </c>
      <c r="Y624" s="209">
        <f t="shared" si="2359"/>
        <v>0</v>
      </c>
    </row>
    <row r="625" spans="1:25" ht="15" outlineLevel="1" thickBot="1" x14ac:dyDescent="0.25">
      <c r="A625" s="183" t="s">
        <v>119</v>
      </c>
      <c r="B625" s="184">
        <f t="shared" ref="B625:Y625" si="2360">B618</f>
        <v>3.0303901600000001</v>
      </c>
      <c r="C625" s="184">
        <f t="shared" si="2360"/>
        <v>3.0303901600000001</v>
      </c>
      <c r="D625" s="184">
        <f t="shared" si="2360"/>
        <v>3.0303901600000001</v>
      </c>
      <c r="E625" s="184">
        <f t="shared" si="2360"/>
        <v>3.0303901600000001</v>
      </c>
      <c r="F625" s="184">
        <f t="shared" si="2360"/>
        <v>3.0303901600000001</v>
      </c>
      <c r="G625" s="184">
        <f t="shared" si="2360"/>
        <v>3.0303901600000001</v>
      </c>
      <c r="H625" s="184">
        <f t="shared" si="2360"/>
        <v>3.0303901600000001</v>
      </c>
      <c r="I625" s="184">
        <f t="shared" si="2360"/>
        <v>3.0303901600000001</v>
      </c>
      <c r="J625" s="184">
        <f t="shared" si="2360"/>
        <v>3.0303901600000001</v>
      </c>
      <c r="K625" s="184">
        <f t="shared" si="2360"/>
        <v>3.0303901600000001</v>
      </c>
      <c r="L625" s="184">
        <f t="shared" si="2360"/>
        <v>3.0303901600000001</v>
      </c>
      <c r="M625" s="184">
        <f t="shared" si="2360"/>
        <v>3.0303901600000001</v>
      </c>
      <c r="N625" s="184">
        <f t="shared" si="2360"/>
        <v>3.0303901600000001</v>
      </c>
      <c r="O625" s="184">
        <f t="shared" si="2360"/>
        <v>3.0303901600000001</v>
      </c>
      <c r="P625" s="184">
        <f t="shared" si="2360"/>
        <v>3.0303901600000001</v>
      </c>
      <c r="Q625" s="184">
        <f t="shared" si="2360"/>
        <v>3.0303901600000001</v>
      </c>
      <c r="R625" s="184">
        <f t="shared" si="2360"/>
        <v>3.0303901600000001</v>
      </c>
      <c r="S625" s="184">
        <f t="shared" si="2360"/>
        <v>3.0303901600000001</v>
      </c>
      <c r="T625" s="184">
        <f t="shared" si="2360"/>
        <v>3.0303901600000001</v>
      </c>
      <c r="U625" s="184">
        <f t="shared" si="2360"/>
        <v>3.0303901600000001</v>
      </c>
      <c r="V625" s="184">
        <f t="shared" si="2360"/>
        <v>3.0303901600000001</v>
      </c>
      <c r="W625" s="184">
        <f t="shared" si="2360"/>
        <v>3.0303901600000001</v>
      </c>
      <c r="X625" s="184">
        <f t="shared" si="2360"/>
        <v>3.0303901600000001</v>
      </c>
      <c r="Y625" s="185">
        <f t="shared" si="2360"/>
        <v>3.0303901600000001</v>
      </c>
    </row>
    <row r="626" spans="1:25" x14ac:dyDescent="0.2">
      <c r="A626" s="181">
        <v>26</v>
      </c>
      <c r="B626" s="179">
        <f>ROUND(SUM(B627:B632),2)</f>
        <v>3373.98</v>
      </c>
      <c r="C626" s="179">
        <f t="shared" ref="C626" si="2361">ROUND(SUM(C627:C632),2)</f>
        <v>3436.03</v>
      </c>
      <c r="D626" s="179">
        <f t="shared" ref="D626" si="2362">ROUND(SUM(D627:D632),2)</f>
        <v>3475.81</v>
      </c>
      <c r="E626" s="179">
        <f t="shared" ref="E626" si="2363">ROUND(SUM(E627:E632),2)</f>
        <v>3487.73</v>
      </c>
      <c r="F626" s="179">
        <f t="shared" ref="F626" si="2364">ROUND(SUM(F627:F632),2)</f>
        <v>3477.64</v>
      </c>
      <c r="G626" s="179">
        <f t="shared" ref="G626" si="2365">ROUND(SUM(G627:G632),2)</f>
        <v>3477.63</v>
      </c>
      <c r="H626" s="179">
        <f t="shared" ref="H626" si="2366">ROUND(SUM(H627:H632),2)</f>
        <v>3418.09</v>
      </c>
      <c r="I626" s="179">
        <f t="shared" ref="I626" si="2367">ROUND(SUM(I627:I632),2)</f>
        <v>3339.56</v>
      </c>
      <c r="J626" s="179">
        <f t="shared" ref="J626" si="2368">ROUND(SUM(J627:J632),2)</f>
        <v>3277.08</v>
      </c>
      <c r="K626" s="179">
        <f t="shared" ref="K626" si="2369">ROUND(SUM(K627:K632),2)</f>
        <v>3235.72</v>
      </c>
      <c r="L626" s="179">
        <f t="shared" ref="L626" si="2370">ROUND(SUM(L627:L632),2)</f>
        <v>3254.16</v>
      </c>
      <c r="M626" s="179">
        <f t="shared" ref="M626" si="2371">ROUND(SUM(M627:M632),2)</f>
        <v>3301.58</v>
      </c>
      <c r="N626" s="179">
        <f t="shared" ref="N626" si="2372">ROUND(SUM(N627:N632),2)</f>
        <v>3301.98</v>
      </c>
      <c r="O626" s="179">
        <f t="shared" ref="O626" si="2373">ROUND(SUM(O627:O632),2)</f>
        <v>3329.02</v>
      </c>
      <c r="P626" s="179">
        <f t="shared" ref="P626" si="2374">ROUND(SUM(P627:P632),2)</f>
        <v>3329.47</v>
      </c>
      <c r="Q626" s="179">
        <f t="shared" ref="Q626" si="2375">ROUND(SUM(Q627:Q632),2)</f>
        <v>3321.71</v>
      </c>
      <c r="R626" s="179">
        <f t="shared" ref="R626" si="2376">ROUND(SUM(R627:R632),2)</f>
        <v>3302.87</v>
      </c>
      <c r="S626" s="179">
        <f t="shared" ref="S626" si="2377">ROUND(SUM(S627:S632),2)</f>
        <v>3302.3</v>
      </c>
      <c r="T626" s="179">
        <f t="shared" ref="T626" si="2378">ROUND(SUM(T627:T632),2)</f>
        <v>3309.52</v>
      </c>
      <c r="U626" s="179">
        <f t="shared" ref="U626" si="2379">ROUND(SUM(U627:U632),2)</f>
        <v>3326.06</v>
      </c>
      <c r="V626" s="179">
        <f t="shared" ref="V626" si="2380">ROUND(SUM(V627:V632),2)</f>
        <v>3311.94</v>
      </c>
      <c r="W626" s="179">
        <f t="shared" ref="W626" si="2381">ROUND(SUM(W627:W632),2)</f>
        <v>3338.83</v>
      </c>
      <c r="X626" s="179">
        <f t="shared" ref="X626" si="2382">ROUND(SUM(X627:X632),2)</f>
        <v>3285.49</v>
      </c>
      <c r="Y626" s="180">
        <f>ROUND(SUM(Y627:Y632),2)</f>
        <v>3286.45</v>
      </c>
    </row>
    <row r="627" spans="1:25" ht="38.25" outlineLevel="1" x14ac:dyDescent="0.2">
      <c r="A627" s="182" t="s">
        <v>168</v>
      </c>
      <c r="B627" s="177">
        <f>B187</f>
        <v>648.90334389999998</v>
      </c>
      <c r="C627" s="177">
        <f t="shared" ref="C627:Y627" si="2383">C187</f>
        <v>710.94669033000002</v>
      </c>
      <c r="D627" s="177">
        <f t="shared" si="2383"/>
        <v>750.72848366000005</v>
      </c>
      <c r="E627" s="177">
        <f t="shared" si="2383"/>
        <v>762.65307385000006</v>
      </c>
      <c r="F627" s="177">
        <f t="shared" si="2383"/>
        <v>752.55886955999995</v>
      </c>
      <c r="G627" s="177">
        <f t="shared" si="2383"/>
        <v>752.54495870000005</v>
      </c>
      <c r="H627" s="177">
        <f t="shared" si="2383"/>
        <v>693.01074917999995</v>
      </c>
      <c r="I627" s="177">
        <f t="shared" si="2383"/>
        <v>614.48278631000005</v>
      </c>
      <c r="J627" s="177">
        <f t="shared" si="2383"/>
        <v>552.00170309999999</v>
      </c>
      <c r="K627" s="177">
        <f t="shared" si="2383"/>
        <v>510.63646424000001</v>
      </c>
      <c r="L627" s="177">
        <f t="shared" si="2383"/>
        <v>529.07762384</v>
      </c>
      <c r="M627" s="177">
        <f t="shared" si="2383"/>
        <v>576.49904231000005</v>
      </c>
      <c r="N627" s="177">
        <f t="shared" si="2383"/>
        <v>576.89850226999999</v>
      </c>
      <c r="O627" s="177">
        <f t="shared" si="2383"/>
        <v>603.93607741000005</v>
      </c>
      <c r="P627" s="177">
        <f t="shared" si="2383"/>
        <v>604.38584620999995</v>
      </c>
      <c r="Q627" s="177">
        <f t="shared" si="2383"/>
        <v>596.62512258000004</v>
      </c>
      <c r="R627" s="177">
        <f t="shared" si="2383"/>
        <v>577.79405211000005</v>
      </c>
      <c r="S627" s="177">
        <f t="shared" si="2383"/>
        <v>577.21916657999998</v>
      </c>
      <c r="T627" s="177">
        <f t="shared" si="2383"/>
        <v>584.43656681000004</v>
      </c>
      <c r="U627" s="177">
        <f t="shared" si="2383"/>
        <v>600.97684976000005</v>
      </c>
      <c r="V627" s="177">
        <f t="shared" si="2383"/>
        <v>586.85588686000006</v>
      </c>
      <c r="W627" s="177">
        <f t="shared" si="2383"/>
        <v>613.75238333000004</v>
      </c>
      <c r="X627" s="177">
        <f t="shared" si="2383"/>
        <v>560.41273785999999</v>
      </c>
      <c r="Y627" s="178">
        <f t="shared" si="2383"/>
        <v>561.37041138999996</v>
      </c>
    </row>
    <row r="628" spans="1:25" ht="38.25" outlineLevel="1" x14ac:dyDescent="0.2">
      <c r="A628" s="182" t="s">
        <v>72</v>
      </c>
      <c r="B628" s="44">
        <f>B621</f>
        <v>77.17</v>
      </c>
      <c r="C628" s="44">
        <f t="shared" ref="C628:Y628" si="2384">C621</f>
        <v>77.17</v>
      </c>
      <c r="D628" s="44">
        <f t="shared" si="2384"/>
        <v>77.17</v>
      </c>
      <c r="E628" s="44">
        <f t="shared" si="2384"/>
        <v>77.17</v>
      </c>
      <c r="F628" s="44">
        <f t="shared" si="2384"/>
        <v>77.17</v>
      </c>
      <c r="G628" s="44">
        <f t="shared" si="2384"/>
        <v>77.17</v>
      </c>
      <c r="H628" s="44">
        <f t="shared" si="2384"/>
        <v>77.17</v>
      </c>
      <c r="I628" s="44">
        <f t="shared" si="2384"/>
        <v>77.17</v>
      </c>
      <c r="J628" s="44">
        <f t="shared" si="2384"/>
        <v>77.17</v>
      </c>
      <c r="K628" s="44">
        <f t="shared" si="2384"/>
        <v>77.17</v>
      </c>
      <c r="L628" s="44">
        <f t="shared" si="2384"/>
        <v>77.17</v>
      </c>
      <c r="M628" s="44">
        <f t="shared" si="2384"/>
        <v>77.17</v>
      </c>
      <c r="N628" s="44">
        <f t="shared" si="2384"/>
        <v>77.17</v>
      </c>
      <c r="O628" s="44">
        <f t="shared" si="2384"/>
        <v>77.17</v>
      </c>
      <c r="P628" s="44">
        <f t="shared" si="2384"/>
        <v>77.17</v>
      </c>
      <c r="Q628" s="44">
        <f t="shared" si="2384"/>
        <v>77.17</v>
      </c>
      <c r="R628" s="44">
        <f t="shared" si="2384"/>
        <v>77.17</v>
      </c>
      <c r="S628" s="44">
        <f t="shared" si="2384"/>
        <v>77.17</v>
      </c>
      <c r="T628" s="44">
        <f t="shared" si="2384"/>
        <v>77.17</v>
      </c>
      <c r="U628" s="44">
        <f t="shared" si="2384"/>
        <v>77.17</v>
      </c>
      <c r="V628" s="44">
        <f t="shared" si="2384"/>
        <v>77.17</v>
      </c>
      <c r="W628" s="44">
        <f t="shared" si="2384"/>
        <v>77.17</v>
      </c>
      <c r="X628" s="44">
        <f t="shared" si="2384"/>
        <v>77.17</v>
      </c>
      <c r="Y628" s="45">
        <f t="shared" si="2384"/>
        <v>77.17</v>
      </c>
    </row>
    <row r="629" spans="1:25" outlineLevel="1" x14ac:dyDescent="0.2">
      <c r="A629" s="182" t="s">
        <v>3</v>
      </c>
      <c r="B629" s="44">
        <f t="shared" ref="B629:Y629" si="2385">B622</f>
        <v>2514.37</v>
      </c>
      <c r="C629" s="44">
        <f t="shared" si="2385"/>
        <v>2514.37</v>
      </c>
      <c r="D629" s="44">
        <f t="shared" si="2385"/>
        <v>2514.37</v>
      </c>
      <c r="E629" s="44">
        <f t="shared" si="2385"/>
        <v>2514.37</v>
      </c>
      <c r="F629" s="44">
        <f t="shared" si="2385"/>
        <v>2514.37</v>
      </c>
      <c r="G629" s="44">
        <f t="shared" si="2385"/>
        <v>2514.37</v>
      </c>
      <c r="H629" s="44">
        <f t="shared" si="2385"/>
        <v>2514.37</v>
      </c>
      <c r="I629" s="44">
        <f t="shared" si="2385"/>
        <v>2514.37</v>
      </c>
      <c r="J629" s="44">
        <f t="shared" si="2385"/>
        <v>2514.37</v>
      </c>
      <c r="K629" s="44">
        <f t="shared" si="2385"/>
        <v>2514.37</v>
      </c>
      <c r="L629" s="44">
        <f t="shared" si="2385"/>
        <v>2514.37</v>
      </c>
      <c r="M629" s="44">
        <f t="shared" si="2385"/>
        <v>2514.37</v>
      </c>
      <c r="N629" s="44">
        <f t="shared" si="2385"/>
        <v>2514.37</v>
      </c>
      <c r="O629" s="44">
        <f t="shared" si="2385"/>
        <v>2514.37</v>
      </c>
      <c r="P629" s="44">
        <f t="shared" si="2385"/>
        <v>2514.37</v>
      </c>
      <c r="Q629" s="44">
        <f t="shared" si="2385"/>
        <v>2514.37</v>
      </c>
      <c r="R629" s="44">
        <f t="shared" si="2385"/>
        <v>2514.37</v>
      </c>
      <c r="S629" s="44">
        <f t="shared" si="2385"/>
        <v>2514.37</v>
      </c>
      <c r="T629" s="44">
        <f t="shared" si="2385"/>
        <v>2514.37</v>
      </c>
      <c r="U629" s="44">
        <f t="shared" si="2385"/>
        <v>2514.37</v>
      </c>
      <c r="V629" s="44">
        <f t="shared" si="2385"/>
        <v>2514.37</v>
      </c>
      <c r="W629" s="44">
        <f t="shared" si="2385"/>
        <v>2514.37</v>
      </c>
      <c r="X629" s="44">
        <f t="shared" si="2385"/>
        <v>2514.37</v>
      </c>
      <c r="Y629" s="45">
        <f t="shared" si="2385"/>
        <v>2514.37</v>
      </c>
    </row>
    <row r="630" spans="1:25" outlineLevel="1" x14ac:dyDescent="0.2">
      <c r="A630" s="182" t="s">
        <v>4</v>
      </c>
      <c r="B630" s="44">
        <f t="shared" ref="B630:Y631" si="2386">B623</f>
        <v>130.51</v>
      </c>
      <c r="C630" s="44">
        <f t="shared" si="2386"/>
        <v>130.51</v>
      </c>
      <c r="D630" s="44">
        <f t="shared" si="2386"/>
        <v>130.51</v>
      </c>
      <c r="E630" s="44">
        <f t="shared" si="2386"/>
        <v>130.51</v>
      </c>
      <c r="F630" s="44">
        <f t="shared" si="2386"/>
        <v>130.51</v>
      </c>
      <c r="G630" s="44">
        <f t="shared" si="2386"/>
        <v>130.51</v>
      </c>
      <c r="H630" s="44">
        <f t="shared" si="2386"/>
        <v>130.51</v>
      </c>
      <c r="I630" s="44">
        <f t="shared" si="2386"/>
        <v>130.51</v>
      </c>
      <c r="J630" s="44">
        <f t="shared" si="2386"/>
        <v>130.51</v>
      </c>
      <c r="K630" s="44">
        <f t="shared" si="2386"/>
        <v>130.51</v>
      </c>
      <c r="L630" s="44">
        <f t="shared" si="2386"/>
        <v>130.51</v>
      </c>
      <c r="M630" s="44">
        <f t="shared" si="2386"/>
        <v>130.51</v>
      </c>
      <c r="N630" s="44">
        <f t="shared" si="2386"/>
        <v>130.51</v>
      </c>
      <c r="O630" s="44">
        <f t="shared" si="2386"/>
        <v>130.51</v>
      </c>
      <c r="P630" s="44">
        <f t="shared" si="2386"/>
        <v>130.51</v>
      </c>
      <c r="Q630" s="44">
        <f t="shared" si="2386"/>
        <v>130.51</v>
      </c>
      <c r="R630" s="44">
        <f t="shared" si="2386"/>
        <v>130.51</v>
      </c>
      <c r="S630" s="44">
        <f t="shared" si="2386"/>
        <v>130.51</v>
      </c>
      <c r="T630" s="44">
        <f t="shared" si="2386"/>
        <v>130.51</v>
      </c>
      <c r="U630" s="44">
        <f t="shared" si="2386"/>
        <v>130.51</v>
      </c>
      <c r="V630" s="44">
        <f t="shared" si="2386"/>
        <v>130.51</v>
      </c>
      <c r="W630" s="44">
        <f t="shared" si="2386"/>
        <v>130.51</v>
      </c>
      <c r="X630" s="44">
        <f t="shared" si="2386"/>
        <v>130.51</v>
      </c>
      <c r="Y630" s="45">
        <f t="shared" si="2386"/>
        <v>130.51</v>
      </c>
    </row>
    <row r="631" spans="1:25" ht="25.5" outlineLevel="1" x14ac:dyDescent="0.2">
      <c r="A631" s="69" t="s">
        <v>179</v>
      </c>
      <c r="B631" s="209">
        <f>B624</f>
        <v>0</v>
      </c>
      <c r="C631" s="209">
        <f t="shared" si="2386"/>
        <v>0</v>
      </c>
      <c r="D631" s="209">
        <f t="shared" si="2386"/>
        <v>0</v>
      </c>
      <c r="E631" s="209">
        <f t="shared" si="2386"/>
        <v>0</v>
      </c>
      <c r="F631" s="209">
        <f t="shared" si="2386"/>
        <v>0</v>
      </c>
      <c r="G631" s="209">
        <f t="shared" si="2386"/>
        <v>0</v>
      </c>
      <c r="H631" s="209">
        <f t="shared" si="2386"/>
        <v>0</v>
      </c>
      <c r="I631" s="209">
        <f t="shared" si="2386"/>
        <v>0</v>
      </c>
      <c r="J631" s="209">
        <f t="shared" si="2386"/>
        <v>0</v>
      </c>
      <c r="K631" s="209">
        <f t="shared" si="2386"/>
        <v>0</v>
      </c>
      <c r="L631" s="209">
        <f t="shared" si="2386"/>
        <v>0</v>
      </c>
      <c r="M631" s="209">
        <f t="shared" si="2386"/>
        <v>0</v>
      </c>
      <c r="N631" s="209">
        <f t="shared" si="2386"/>
        <v>0</v>
      </c>
      <c r="O631" s="209">
        <f t="shared" si="2386"/>
        <v>0</v>
      </c>
      <c r="P631" s="209">
        <f t="shared" si="2386"/>
        <v>0</v>
      </c>
      <c r="Q631" s="209">
        <f t="shared" si="2386"/>
        <v>0</v>
      </c>
      <c r="R631" s="209">
        <f t="shared" si="2386"/>
        <v>0</v>
      </c>
      <c r="S631" s="209">
        <f t="shared" si="2386"/>
        <v>0</v>
      </c>
      <c r="T631" s="209">
        <f t="shared" si="2386"/>
        <v>0</v>
      </c>
      <c r="U631" s="209">
        <f t="shared" si="2386"/>
        <v>0</v>
      </c>
      <c r="V631" s="209">
        <f t="shared" si="2386"/>
        <v>0</v>
      </c>
      <c r="W631" s="209">
        <f t="shared" si="2386"/>
        <v>0</v>
      </c>
      <c r="X631" s="209">
        <f t="shared" si="2386"/>
        <v>0</v>
      </c>
      <c r="Y631" s="209">
        <f t="shared" si="2386"/>
        <v>0</v>
      </c>
    </row>
    <row r="632" spans="1:25" ht="15" outlineLevel="1" thickBot="1" x14ac:dyDescent="0.25">
      <c r="A632" s="183" t="s">
        <v>119</v>
      </c>
      <c r="B632" s="184">
        <f t="shared" ref="B632:Y632" si="2387">B625</f>
        <v>3.0303901600000001</v>
      </c>
      <c r="C632" s="184">
        <f t="shared" si="2387"/>
        <v>3.0303901600000001</v>
      </c>
      <c r="D632" s="184">
        <f t="shared" si="2387"/>
        <v>3.0303901600000001</v>
      </c>
      <c r="E632" s="184">
        <f t="shared" si="2387"/>
        <v>3.0303901600000001</v>
      </c>
      <c r="F632" s="184">
        <f t="shared" si="2387"/>
        <v>3.0303901600000001</v>
      </c>
      <c r="G632" s="184">
        <f t="shared" si="2387"/>
        <v>3.0303901600000001</v>
      </c>
      <c r="H632" s="184">
        <f t="shared" si="2387"/>
        <v>3.0303901600000001</v>
      </c>
      <c r="I632" s="184">
        <f t="shared" si="2387"/>
        <v>3.0303901600000001</v>
      </c>
      <c r="J632" s="184">
        <f t="shared" si="2387"/>
        <v>3.0303901600000001</v>
      </c>
      <c r="K632" s="184">
        <f t="shared" si="2387"/>
        <v>3.0303901600000001</v>
      </c>
      <c r="L632" s="184">
        <f t="shared" si="2387"/>
        <v>3.0303901600000001</v>
      </c>
      <c r="M632" s="184">
        <f t="shared" si="2387"/>
        <v>3.0303901600000001</v>
      </c>
      <c r="N632" s="184">
        <f t="shared" si="2387"/>
        <v>3.0303901600000001</v>
      </c>
      <c r="O632" s="184">
        <f t="shared" si="2387"/>
        <v>3.0303901600000001</v>
      </c>
      <c r="P632" s="184">
        <f t="shared" si="2387"/>
        <v>3.0303901600000001</v>
      </c>
      <c r="Q632" s="184">
        <f t="shared" si="2387"/>
        <v>3.0303901600000001</v>
      </c>
      <c r="R632" s="184">
        <f t="shared" si="2387"/>
        <v>3.0303901600000001</v>
      </c>
      <c r="S632" s="184">
        <f t="shared" si="2387"/>
        <v>3.0303901600000001</v>
      </c>
      <c r="T632" s="184">
        <f t="shared" si="2387"/>
        <v>3.0303901600000001</v>
      </c>
      <c r="U632" s="184">
        <f t="shared" si="2387"/>
        <v>3.0303901600000001</v>
      </c>
      <c r="V632" s="184">
        <f t="shared" si="2387"/>
        <v>3.0303901600000001</v>
      </c>
      <c r="W632" s="184">
        <f t="shared" si="2387"/>
        <v>3.0303901600000001</v>
      </c>
      <c r="X632" s="184">
        <f t="shared" si="2387"/>
        <v>3.0303901600000001</v>
      </c>
      <c r="Y632" s="185">
        <f t="shared" si="2387"/>
        <v>3.0303901600000001</v>
      </c>
    </row>
    <row r="633" spans="1:25" x14ac:dyDescent="0.2">
      <c r="A633" s="181">
        <v>27</v>
      </c>
      <c r="B633" s="179">
        <f>ROUND(SUM(B634:B639),2)</f>
        <v>3327.06</v>
      </c>
      <c r="C633" s="179">
        <f t="shared" ref="C633" si="2388">ROUND(SUM(C634:C639),2)</f>
        <v>3397.62</v>
      </c>
      <c r="D633" s="179">
        <f t="shared" ref="D633" si="2389">ROUND(SUM(D634:D639),2)</f>
        <v>3429.86</v>
      </c>
      <c r="E633" s="179">
        <f t="shared" ref="E633" si="2390">ROUND(SUM(E634:E639),2)</f>
        <v>3455.87</v>
      </c>
      <c r="F633" s="179">
        <f t="shared" ref="F633" si="2391">ROUND(SUM(F634:F639),2)</f>
        <v>3452.78</v>
      </c>
      <c r="G633" s="179">
        <f t="shared" ref="G633" si="2392">ROUND(SUM(G634:G639),2)</f>
        <v>3456.86</v>
      </c>
      <c r="H633" s="179">
        <f t="shared" ref="H633" si="2393">ROUND(SUM(H634:H639),2)</f>
        <v>3434.8</v>
      </c>
      <c r="I633" s="179">
        <f t="shared" ref="I633" si="2394">ROUND(SUM(I634:I639),2)</f>
        <v>3424.92</v>
      </c>
      <c r="J633" s="179">
        <f t="shared" ref="J633" si="2395">ROUND(SUM(J634:J639),2)</f>
        <v>3355.51</v>
      </c>
      <c r="K633" s="179">
        <f t="shared" ref="K633" si="2396">ROUND(SUM(K634:K639),2)</f>
        <v>3316.29</v>
      </c>
      <c r="L633" s="179">
        <f t="shared" ref="L633" si="2397">ROUND(SUM(L634:L639),2)</f>
        <v>3409.43</v>
      </c>
      <c r="M633" s="179">
        <f t="shared" ref="M633" si="2398">ROUND(SUM(M634:M639),2)</f>
        <v>3545.39</v>
      </c>
      <c r="N633" s="179">
        <f t="shared" ref="N633" si="2399">ROUND(SUM(N634:N639),2)</f>
        <v>3594.33</v>
      </c>
      <c r="O633" s="179">
        <f t="shared" ref="O633" si="2400">ROUND(SUM(O634:O639),2)</f>
        <v>3573.48</v>
      </c>
      <c r="P633" s="179">
        <f t="shared" ref="P633" si="2401">ROUND(SUM(P634:P639),2)</f>
        <v>3508.68</v>
      </c>
      <c r="Q633" s="179">
        <f t="shared" ref="Q633" si="2402">ROUND(SUM(Q634:Q639),2)</f>
        <v>3492.48</v>
      </c>
      <c r="R633" s="179">
        <f t="shared" ref="R633" si="2403">ROUND(SUM(R634:R639),2)</f>
        <v>3466.06</v>
      </c>
      <c r="S633" s="179">
        <f t="shared" ref="S633" si="2404">ROUND(SUM(S634:S639),2)</f>
        <v>3476.26</v>
      </c>
      <c r="T633" s="179">
        <f t="shared" ref="T633" si="2405">ROUND(SUM(T634:T639),2)</f>
        <v>3485.34</v>
      </c>
      <c r="U633" s="179">
        <f t="shared" ref="U633" si="2406">ROUND(SUM(U634:U639),2)</f>
        <v>3475.07</v>
      </c>
      <c r="V633" s="179">
        <f t="shared" ref="V633" si="2407">ROUND(SUM(V634:V639),2)</f>
        <v>3447.95</v>
      </c>
      <c r="W633" s="179">
        <f t="shared" ref="W633" si="2408">ROUND(SUM(W634:W639),2)</f>
        <v>3505.4</v>
      </c>
      <c r="X633" s="179">
        <f t="shared" ref="X633" si="2409">ROUND(SUM(X634:X639),2)</f>
        <v>3430.36</v>
      </c>
      <c r="Y633" s="180">
        <f>ROUND(SUM(Y634:Y639),2)</f>
        <v>3452.88</v>
      </c>
    </row>
    <row r="634" spans="1:25" ht="38.25" outlineLevel="1" x14ac:dyDescent="0.2">
      <c r="A634" s="182" t="s">
        <v>168</v>
      </c>
      <c r="B634" s="177">
        <f>B194</f>
        <v>601.97615527000005</v>
      </c>
      <c r="C634" s="177">
        <f t="shared" ref="C634:Y634" si="2410">C194</f>
        <v>672.53674292000005</v>
      </c>
      <c r="D634" s="177">
        <f t="shared" si="2410"/>
        <v>704.78417335999995</v>
      </c>
      <c r="E634" s="177">
        <f t="shared" si="2410"/>
        <v>730.78775790999998</v>
      </c>
      <c r="F634" s="177">
        <f t="shared" si="2410"/>
        <v>727.69718415</v>
      </c>
      <c r="G634" s="177">
        <f t="shared" si="2410"/>
        <v>731.78172942000003</v>
      </c>
      <c r="H634" s="177">
        <f t="shared" si="2410"/>
        <v>709.71763910000004</v>
      </c>
      <c r="I634" s="177">
        <f t="shared" si="2410"/>
        <v>699.84328383000002</v>
      </c>
      <c r="J634" s="177">
        <f t="shared" si="2410"/>
        <v>630.43135074999998</v>
      </c>
      <c r="K634" s="177">
        <f t="shared" si="2410"/>
        <v>591.20980539000004</v>
      </c>
      <c r="L634" s="177">
        <f t="shared" si="2410"/>
        <v>684.34465697999997</v>
      </c>
      <c r="M634" s="177">
        <f t="shared" si="2410"/>
        <v>820.31084529999998</v>
      </c>
      <c r="N634" s="177">
        <f t="shared" si="2410"/>
        <v>869.25109473999998</v>
      </c>
      <c r="O634" s="177">
        <f t="shared" si="2410"/>
        <v>848.40058732</v>
      </c>
      <c r="P634" s="177">
        <f t="shared" si="2410"/>
        <v>783.59614051999995</v>
      </c>
      <c r="Q634" s="177">
        <f t="shared" si="2410"/>
        <v>767.40102903000002</v>
      </c>
      <c r="R634" s="177">
        <f t="shared" si="2410"/>
        <v>740.98174465</v>
      </c>
      <c r="S634" s="177">
        <f t="shared" si="2410"/>
        <v>751.18343612000001</v>
      </c>
      <c r="T634" s="177">
        <f t="shared" si="2410"/>
        <v>760.25552981999999</v>
      </c>
      <c r="U634" s="177">
        <f t="shared" si="2410"/>
        <v>749.98718776999999</v>
      </c>
      <c r="V634" s="177">
        <f t="shared" si="2410"/>
        <v>722.86786219999999</v>
      </c>
      <c r="W634" s="177">
        <f t="shared" si="2410"/>
        <v>780.32031878999999</v>
      </c>
      <c r="X634" s="177">
        <f t="shared" si="2410"/>
        <v>705.27859779000005</v>
      </c>
      <c r="Y634" s="178">
        <f t="shared" si="2410"/>
        <v>727.80296580000004</v>
      </c>
    </row>
    <row r="635" spans="1:25" ht="38.25" outlineLevel="1" x14ac:dyDescent="0.2">
      <c r="A635" s="182" t="s">
        <v>72</v>
      </c>
      <c r="B635" s="44">
        <f>B628</f>
        <v>77.17</v>
      </c>
      <c r="C635" s="44">
        <f t="shared" ref="C635:Y635" si="2411">C628</f>
        <v>77.17</v>
      </c>
      <c r="D635" s="44">
        <f t="shared" si="2411"/>
        <v>77.17</v>
      </c>
      <c r="E635" s="44">
        <f t="shared" si="2411"/>
        <v>77.17</v>
      </c>
      <c r="F635" s="44">
        <f t="shared" si="2411"/>
        <v>77.17</v>
      </c>
      <c r="G635" s="44">
        <f t="shared" si="2411"/>
        <v>77.17</v>
      </c>
      <c r="H635" s="44">
        <f t="shared" si="2411"/>
        <v>77.17</v>
      </c>
      <c r="I635" s="44">
        <f t="shared" si="2411"/>
        <v>77.17</v>
      </c>
      <c r="J635" s="44">
        <f t="shared" si="2411"/>
        <v>77.17</v>
      </c>
      <c r="K635" s="44">
        <f t="shared" si="2411"/>
        <v>77.17</v>
      </c>
      <c r="L635" s="44">
        <f t="shared" si="2411"/>
        <v>77.17</v>
      </c>
      <c r="M635" s="44">
        <f t="shared" si="2411"/>
        <v>77.17</v>
      </c>
      <c r="N635" s="44">
        <f t="shared" si="2411"/>
        <v>77.17</v>
      </c>
      <c r="O635" s="44">
        <f t="shared" si="2411"/>
        <v>77.17</v>
      </c>
      <c r="P635" s="44">
        <f t="shared" si="2411"/>
        <v>77.17</v>
      </c>
      <c r="Q635" s="44">
        <f t="shared" si="2411"/>
        <v>77.17</v>
      </c>
      <c r="R635" s="44">
        <f t="shared" si="2411"/>
        <v>77.17</v>
      </c>
      <c r="S635" s="44">
        <f t="shared" si="2411"/>
        <v>77.17</v>
      </c>
      <c r="T635" s="44">
        <f t="shared" si="2411"/>
        <v>77.17</v>
      </c>
      <c r="U635" s="44">
        <f t="shared" si="2411"/>
        <v>77.17</v>
      </c>
      <c r="V635" s="44">
        <f t="shared" si="2411"/>
        <v>77.17</v>
      </c>
      <c r="W635" s="44">
        <f t="shared" si="2411"/>
        <v>77.17</v>
      </c>
      <c r="X635" s="44">
        <f t="shared" si="2411"/>
        <v>77.17</v>
      </c>
      <c r="Y635" s="45">
        <f t="shared" si="2411"/>
        <v>77.17</v>
      </c>
    </row>
    <row r="636" spans="1:25" outlineLevel="1" x14ac:dyDescent="0.2">
      <c r="A636" s="182" t="s">
        <v>3</v>
      </c>
      <c r="B636" s="44">
        <f t="shared" ref="B636:Y636" si="2412">B629</f>
        <v>2514.37</v>
      </c>
      <c r="C636" s="44">
        <f t="shared" si="2412"/>
        <v>2514.37</v>
      </c>
      <c r="D636" s="44">
        <f t="shared" si="2412"/>
        <v>2514.37</v>
      </c>
      <c r="E636" s="44">
        <f t="shared" si="2412"/>
        <v>2514.37</v>
      </c>
      <c r="F636" s="44">
        <f t="shared" si="2412"/>
        <v>2514.37</v>
      </c>
      <c r="G636" s="44">
        <f t="shared" si="2412"/>
        <v>2514.37</v>
      </c>
      <c r="H636" s="44">
        <f t="shared" si="2412"/>
        <v>2514.37</v>
      </c>
      <c r="I636" s="44">
        <f t="shared" si="2412"/>
        <v>2514.37</v>
      </c>
      <c r="J636" s="44">
        <f t="shared" si="2412"/>
        <v>2514.37</v>
      </c>
      <c r="K636" s="44">
        <f t="shared" si="2412"/>
        <v>2514.37</v>
      </c>
      <c r="L636" s="44">
        <f t="shared" si="2412"/>
        <v>2514.37</v>
      </c>
      <c r="M636" s="44">
        <f t="shared" si="2412"/>
        <v>2514.37</v>
      </c>
      <c r="N636" s="44">
        <f t="shared" si="2412"/>
        <v>2514.37</v>
      </c>
      <c r="O636" s="44">
        <f t="shared" si="2412"/>
        <v>2514.37</v>
      </c>
      <c r="P636" s="44">
        <f t="shared" si="2412"/>
        <v>2514.37</v>
      </c>
      <c r="Q636" s="44">
        <f t="shared" si="2412"/>
        <v>2514.37</v>
      </c>
      <c r="R636" s="44">
        <f t="shared" si="2412"/>
        <v>2514.37</v>
      </c>
      <c r="S636" s="44">
        <f t="shared" si="2412"/>
        <v>2514.37</v>
      </c>
      <c r="T636" s="44">
        <f t="shared" si="2412"/>
        <v>2514.37</v>
      </c>
      <c r="U636" s="44">
        <f t="shared" si="2412"/>
        <v>2514.37</v>
      </c>
      <c r="V636" s="44">
        <f t="shared" si="2412"/>
        <v>2514.37</v>
      </c>
      <c r="W636" s="44">
        <f t="shared" si="2412"/>
        <v>2514.37</v>
      </c>
      <c r="X636" s="44">
        <f t="shared" si="2412"/>
        <v>2514.37</v>
      </c>
      <c r="Y636" s="45">
        <f t="shared" si="2412"/>
        <v>2514.37</v>
      </c>
    </row>
    <row r="637" spans="1:25" outlineLevel="1" x14ac:dyDescent="0.2">
      <c r="A637" s="182" t="s">
        <v>4</v>
      </c>
      <c r="B637" s="44">
        <f t="shared" ref="B637:Y638" si="2413">B630</f>
        <v>130.51</v>
      </c>
      <c r="C637" s="44">
        <f t="shared" si="2413"/>
        <v>130.51</v>
      </c>
      <c r="D637" s="44">
        <f t="shared" si="2413"/>
        <v>130.51</v>
      </c>
      <c r="E637" s="44">
        <f t="shared" si="2413"/>
        <v>130.51</v>
      </c>
      <c r="F637" s="44">
        <f t="shared" si="2413"/>
        <v>130.51</v>
      </c>
      <c r="G637" s="44">
        <f t="shared" si="2413"/>
        <v>130.51</v>
      </c>
      <c r="H637" s="44">
        <f t="shared" si="2413"/>
        <v>130.51</v>
      </c>
      <c r="I637" s="44">
        <f t="shared" si="2413"/>
        <v>130.51</v>
      </c>
      <c r="J637" s="44">
        <f t="shared" si="2413"/>
        <v>130.51</v>
      </c>
      <c r="K637" s="44">
        <f t="shared" si="2413"/>
        <v>130.51</v>
      </c>
      <c r="L637" s="44">
        <f t="shared" si="2413"/>
        <v>130.51</v>
      </c>
      <c r="M637" s="44">
        <f t="shared" si="2413"/>
        <v>130.51</v>
      </c>
      <c r="N637" s="44">
        <f t="shared" si="2413"/>
        <v>130.51</v>
      </c>
      <c r="O637" s="44">
        <f t="shared" si="2413"/>
        <v>130.51</v>
      </c>
      <c r="P637" s="44">
        <f t="shared" si="2413"/>
        <v>130.51</v>
      </c>
      <c r="Q637" s="44">
        <f t="shared" si="2413"/>
        <v>130.51</v>
      </c>
      <c r="R637" s="44">
        <f t="shared" si="2413"/>
        <v>130.51</v>
      </c>
      <c r="S637" s="44">
        <f t="shared" si="2413"/>
        <v>130.51</v>
      </c>
      <c r="T637" s="44">
        <f t="shared" si="2413"/>
        <v>130.51</v>
      </c>
      <c r="U637" s="44">
        <f t="shared" si="2413"/>
        <v>130.51</v>
      </c>
      <c r="V637" s="44">
        <f t="shared" si="2413"/>
        <v>130.51</v>
      </c>
      <c r="W637" s="44">
        <f t="shared" si="2413"/>
        <v>130.51</v>
      </c>
      <c r="X637" s="44">
        <f t="shared" si="2413"/>
        <v>130.51</v>
      </c>
      <c r="Y637" s="45">
        <f t="shared" si="2413"/>
        <v>130.51</v>
      </c>
    </row>
    <row r="638" spans="1:25" ht="25.5" outlineLevel="1" x14ac:dyDescent="0.2">
      <c r="A638" s="69" t="s">
        <v>179</v>
      </c>
      <c r="B638" s="209">
        <f>B631</f>
        <v>0</v>
      </c>
      <c r="C638" s="209">
        <f t="shared" si="2413"/>
        <v>0</v>
      </c>
      <c r="D638" s="209">
        <f t="shared" si="2413"/>
        <v>0</v>
      </c>
      <c r="E638" s="209">
        <f t="shared" si="2413"/>
        <v>0</v>
      </c>
      <c r="F638" s="209">
        <f t="shared" si="2413"/>
        <v>0</v>
      </c>
      <c r="G638" s="209">
        <f t="shared" si="2413"/>
        <v>0</v>
      </c>
      <c r="H638" s="209">
        <f t="shared" si="2413"/>
        <v>0</v>
      </c>
      <c r="I638" s="209">
        <f t="shared" si="2413"/>
        <v>0</v>
      </c>
      <c r="J638" s="209">
        <f t="shared" si="2413"/>
        <v>0</v>
      </c>
      <c r="K638" s="209">
        <f t="shared" si="2413"/>
        <v>0</v>
      </c>
      <c r="L638" s="209">
        <f t="shared" si="2413"/>
        <v>0</v>
      </c>
      <c r="M638" s="209">
        <f t="shared" si="2413"/>
        <v>0</v>
      </c>
      <c r="N638" s="209">
        <f t="shared" si="2413"/>
        <v>0</v>
      </c>
      <c r="O638" s="209">
        <f t="shared" si="2413"/>
        <v>0</v>
      </c>
      <c r="P638" s="209">
        <f t="shared" si="2413"/>
        <v>0</v>
      </c>
      <c r="Q638" s="209">
        <f t="shared" si="2413"/>
        <v>0</v>
      </c>
      <c r="R638" s="209">
        <f t="shared" si="2413"/>
        <v>0</v>
      </c>
      <c r="S638" s="209">
        <f t="shared" si="2413"/>
        <v>0</v>
      </c>
      <c r="T638" s="209">
        <f t="shared" si="2413"/>
        <v>0</v>
      </c>
      <c r="U638" s="209">
        <f t="shared" si="2413"/>
        <v>0</v>
      </c>
      <c r="V638" s="209">
        <f t="shared" si="2413"/>
        <v>0</v>
      </c>
      <c r="W638" s="209">
        <f t="shared" si="2413"/>
        <v>0</v>
      </c>
      <c r="X638" s="209">
        <f t="shared" si="2413"/>
        <v>0</v>
      </c>
      <c r="Y638" s="209">
        <f t="shared" si="2413"/>
        <v>0</v>
      </c>
    </row>
    <row r="639" spans="1:25" ht="15" outlineLevel="1" thickBot="1" x14ac:dyDescent="0.25">
      <c r="A639" s="183" t="s">
        <v>119</v>
      </c>
      <c r="B639" s="184">
        <f t="shared" ref="B639:Y639" si="2414">B632</f>
        <v>3.0303901600000001</v>
      </c>
      <c r="C639" s="184">
        <f t="shared" si="2414"/>
        <v>3.0303901600000001</v>
      </c>
      <c r="D639" s="184">
        <f t="shared" si="2414"/>
        <v>3.0303901600000001</v>
      </c>
      <c r="E639" s="184">
        <f t="shared" si="2414"/>
        <v>3.0303901600000001</v>
      </c>
      <c r="F639" s="184">
        <f t="shared" si="2414"/>
        <v>3.0303901600000001</v>
      </c>
      <c r="G639" s="184">
        <f t="shared" si="2414"/>
        <v>3.0303901600000001</v>
      </c>
      <c r="H639" s="184">
        <f t="shared" si="2414"/>
        <v>3.0303901600000001</v>
      </c>
      <c r="I639" s="184">
        <f t="shared" si="2414"/>
        <v>3.0303901600000001</v>
      </c>
      <c r="J639" s="184">
        <f t="shared" si="2414"/>
        <v>3.0303901600000001</v>
      </c>
      <c r="K639" s="184">
        <f t="shared" si="2414"/>
        <v>3.0303901600000001</v>
      </c>
      <c r="L639" s="184">
        <f t="shared" si="2414"/>
        <v>3.0303901600000001</v>
      </c>
      <c r="M639" s="184">
        <f t="shared" si="2414"/>
        <v>3.0303901600000001</v>
      </c>
      <c r="N639" s="184">
        <f t="shared" si="2414"/>
        <v>3.0303901600000001</v>
      </c>
      <c r="O639" s="184">
        <f t="shared" si="2414"/>
        <v>3.0303901600000001</v>
      </c>
      <c r="P639" s="184">
        <f t="shared" si="2414"/>
        <v>3.0303901600000001</v>
      </c>
      <c r="Q639" s="184">
        <f t="shared" si="2414"/>
        <v>3.0303901600000001</v>
      </c>
      <c r="R639" s="184">
        <f t="shared" si="2414"/>
        <v>3.0303901600000001</v>
      </c>
      <c r="S639" s="184">
        <f t="shared" si="2414"/>
        <v>3.0303901600000001</v>
      </c>
      <c r="T639" s="184">
        <f t="shared" si="2414"/>
        <v>3.0303901600000001</v>
      </c>
      <c r="U639" s="184">
        <f t="shared" si="2414"/>
        <v>3.0303901600000001</v>
      </c>
      <c r="V639" s="184">
        <f t="shared" si="2414"/>
        <v>3.0303901600000001</v>
      </c>
      <c r="W639" s="184">
        <f t="shared" si="2414"/>
        <v>3.0303901600000001</v>
      </c>
      <c r="X639" s="184">
        <f t="shared" si="2414"/>
        <v>3.0303901600000001</v>
      </c>
      <c r="Y639" s="185">
        <f t="shared" si="2414"/>
        <v>3.0303901600000001</v>
      </c>
    </row>
    <row r="640" spans="1:25" x14ac:dyDescent="0.2">
      <c r="A640" s="181">
        <v>28</v>
      </c>
      <c r="B640" s="179">
        <f>ROUND(SUM(B641:B646),2)</f>
        <v>3509.43</v>
      </c>
      <c r="C640" s="179">
        <f t="shared" ref="C640" si="2415">ROUND(SUM(C641:C646),2)</f>
        <v>3593.61</v>
      </c>
      <c r="D640" s="179">
        <f t="shared" ref="D640" si="2416">ROUND(SUM(D641:D646),2)</f>
        <v>3629.49</v>
      </c>
      <c r="E640" s="179">
        <f t="shared" ref="E640" si="2417">ROUND(SUM(E641:E646),2)</f>
        <v>3627.12</v>
      </c>
      <c r="F640" s="179">
        <f t="shared" ref="F640" si="2418">ROUND(SUM(F641:F646),2)</f>
        <v>3632.96</v>
      </c>
      <c r="G640" s="179">
        <f t="shared" ref="G640" si="2419">ROUND(SUM(G641:G646),2)</f>
        <v>3613.74</v>
      </c>
      <c r="H640" s="179">
        <f t="shared" ref="H640" si="2420">ROUND(SUM(H641:H646),2)</f>
        <v>3594.71</v>
      </c>
      <c r="I640" s="179">
        <f t="shared" ref="I640" si="2421">ROUND(SUM(I641:I646),2)</f>
        <v>3530.94</v>
      </c>
      <c r="J640" s="179">
        <f t="shared" ref="J640" si="2422">ROUND(SUM(J641:J646),2)</f>
        <v>3434.27</v>
      </c>
      <c r="K640" s="179">
        <f t="shared" ref="K640" si="2423">ROUND(SUM(K641:K646),2)</f>
        <v>3393.97</v>
      </c>
      <c r="L640" s="179">
        <f t="shared" ref="L640" si="2424">ROUND(SUM(L641:L646),2)</f>
        <v>3392.22</v>
      </c>
      <c r="M640" s="179">
        <f t="shared" ref="M640" si="2425">ROUND(SUM(M641:M646),2)</f>
        <v>3409.55</v>
      </c>
      <c r="N640" s="179">
        <f t="shared" ref="N640" si="2426">ROUND(SUM(N641:N646),2)</f>
        <v>3442.79</v>
      </c>
      <c r="O640" s="179">
        <f t="shared" ref="O640" si="2427">ROUND(SUM(O641:O646),2)</f>
        <v>3448.57</v>
      </c>
      <c r="P640" s="179">
        <f t="shared" ref="P640" si="2428">ROUND(SUM(P641:P646),2)</f>
        <v>3515.33</v>
      </c>
      <c r="Q640" s="179">
        <f t="shared" ref="Q640" si="2429">ROUND(SUM(Q641:Q646),2)</f>
        <v>3505.45</v>
      </c>
      <c r="R640" s="179">
        <f t="shared" ref="R640" si="2430">ROUND(SUM(R641:R646),2)</f>
        <v>3497.46</v>
      </c>
      <c r="S640" s="179">
        <f t="shared" ref="S640" si="2431">ROUND(SUM(S641:S646),2)</f>
        <v>3483.25</v>
      </c>
      <c r="T640" s="179">
        <f t="shared" ref="T640" si="2432">ROUND(SUM(T641:T646),2)</f>
        <v>3481.93</v>
      </c>
      <c r="U640" s="179">
        <f t="shared" ref="U640" si="2433">ROUND(SUM(U641:U646),2)</f>
        <v>3427.82</v>
      </c>
      <c r="V640" s="179">
        <f t="shared" ref="V640" si="2434">ROUND(SUM(V641:V646),2)</f>
        <v>3352.02</v>
      </c>
      <c r="W640" s="179">
        <f t="shared" ref="W640" si="2435">ROUND(SUM(W641:W646),2)</f>
        <v>3516.1</v>
      </c>
      <c r="X640" s="179">
        <f t="shared" ref="X640" si="2436">ROUND(SUM(X641:X646),2)</f>
        <v>3423.1</v>
      </c>
      <c r="Y640" s="180">
        <f>ROUND(SUM(Y641:Y646),2)</f>
        <v>3435.35</v>
      </c>
    </row>
    <row r="641" spans="1:25" ht="38.25" outlineLevel="1" x14ac:dyDescent="0.2">
      <c r="A641" s="182" t="s">
        <v>168</v>
      </c>
      <c r="B641" s="177">
        <f>B201</f>
        <v>784.34862215999999</v>
      </c>
      <c r="C641" s="177">
        <f t="shared" ref="C641:Y641" si="2437">C201</f>
        <v>868.52611477999994</v>
      </c>
      <c r="D641" s="177">
        <f t="shared" si="2437"/>
        <v>904.40842530999998</v>
      </c>
      <c r="E641" s="177">
        <f t="shared" si="2437"/>
        <v>902.03931520000003</v>
      </c>
      <c r="F641" s="177">
        <f t="shared" si="2437"/>
        <v>907.87594114000001</v>
      </c>
      <c r="G641" s="177">
        <f t="shared" si="2437"/>
        <v>888.65739526000004</v>
      </c>
      <c r="H641" s="177">
        <f t="shared" si="2437"/>
        <v>869.62514484999997</v>
      </c>
      <c r="I641" s="177">
        <f t="shared" si="2437"/>
        <v>805.86077948000002</v>
      </c>
      <c r="J641" s="177">
        <f t="shared" si="2437"/>
        <v>709.19115249000004</v>
      </c>
      <c r="K641" s="177">
        <f t="shared" si="2437"/>
        <v>668.89046084999995</v>
      </c>
      <c r="L641" s="177">
        <f t="shared" si="2437"/>
        <v>667.14340183000002</v>
      </c>
      <c r="M641" s="177">
        <f t="shared" si="2437"/>
        <v>684.46568026</v>
      </c>
      <c r="N641" s="177">
        <f t="shared" si="2437"/>
        <v>717.71048531999998</v>
      </c>
      <c r="O641" s="177">
        <f t="shared" si="2437"/>
        <v>723.48954131999994</v>
      </c>
      <c r="P641" s="177">
        <f t="shared" si="2437"/>
        <v>790.24649421000004</v>
      </c>
      <c r="Q641" s="177">
        <f t="shared" si="2437"/>
        <v>780.36898675999998</v>
      </c>
      <c r="R641" s="177">
        <f t="shared" si="2437"/>
        <v>772.38368300000002</v>
      </c>
      <c r="S641" s="177">
        <f t="shared" si="2437"/>
        <v>758.17069771000001</v>
      </c>
      <c r="T641" s="177">
        <f t="shared" si="2437"/>
        <v>756.84623889</v>
      </c>
      <c r="U641" s="177">
        <f t="shared" si="2437"/>
        <v>702.73807448000002</v>
      </c>
      <c r="V641" s="177">
        <f t="shared" si="2437"/>
        <v>626.93850056999997</v>
      </c>
      <c r="W641" s="177">
        <f t="shared" si="2437"/>
        <v>791.02233559000001</v>
      </c>
      <c r="X641" s="177">
        <f t="shared" si="2437"/>
        <v>698.01477920000002</v>
      </c>
      <c r="Y641" s="178">
        <f t="shared" si="2437"/>
        <v>710.27266308000003</v>
      </c>
    </row>
    <row r="642" spans="1:25" ht="38.25" outlineLevel="1" x14ac:dyDescent="0.2">
      <c r="A642" s="182" t="s">
        <v>72</v>
      </c>
      <c r="B642" s="44">
        <f>B635</f>
        <v>77.17</v>
      </c>
      <c r="C642" s="44">
        <f t="shared" ref="C642:Y642" si="2438">C635</f>
        <v>77.17</v>
      </c>
      <c r="D642" s="44">
        <f t="shared" si="2438"/>
        <v>77.17</v>
      </c>
      <c r="E642" s="44">
        <f t="shared" si="2438"/>
        <v>77.17</v>
      </c>
      <c r="F642" s="44">
        <f t="shared" si="2438"/>
        <v>77.17</v>
      </c>
      <c r="G642" s="44">
        <f t="shared" si="2438"/>
        <v>77.17</v>
      </c>
      <c r="H642" s="44">
        <f t="shared" si="2438"/>
        <v>77.17</v>
      </c>
      <c r="I642" s="44">
        <f t="shared" si="2438"/>
        <v>77.17</v>
      </c>
      <c r="J642" s="44">
        <f t="shared" si="2438"/>
        <v>77.17</v>
      </c>
      <c r="K642" s="44">
        <f t="shared" si="2438"/>
        <v>77.17</v>
      </c>
      <c r="L642" s="44">
        <f t="shared" si="2438"/>
        <v>77.17</v>
      </c>
      <c r="M642" s="44">
        <f t="shared" si="2438"/>
        <v>77.17</v>
      </c>
      <c r="N642" s="44">
        <f t="shared" si="2438"/>
        <v>77.17</v>
      </c>
      <c r="O642" s="44">
        <f t="shared" si="2438"/>
        <v>77.17</v>
      </c>
      <c r="P642" s="44">
        <f t="shared" si="2438"/>
        <v>77.17</v>
      </c>
      <c r="Q642" s="44">
        <f t="shared" si="2438"/>
        <v>77.17</v>
      </c>
      <c r="R642" s="44">
        <f t="shared" si="2438"/>
        <v>77.17</v>
      </c>
      <c r="S642" s="44">
        <f t="shared" si="2438"/>
        <v>77.17</v>
      </c>
      <c r="T642" s="44">
        <f t="shared" si="2438"/>
        <v>77.17</v>
      </c>
      <c r="U642" s="44">
        <f t="shared" si="2438"/>
        <v>77.17</v>
      </c>
      <c r="V642" s="44">
        <f t="shared" si="2438"/>
        <v>77.17</v>
      </c>
      <c r="W642" s="44">
        <f t="shared" si="2438"/>
        <v>77.17</v>
      </c>
      <c r="X642" s="44">
        <f t="shared" si="2438"/>
        <v>77.17</v>
      </c>
      <c r="Y642" s="45">
        <f t="shared" si="2438"/>
        <v>77.17</v>
      </c>
    </row>
    <row r="643" spans="1:25" outlineLevel="1" x14ac:dyDescent="0.2">
      <c r="A643" s="182" t="s">
        <v>3</v>
      </c>
      <c r="B643" s="44">
        <f t="shared" ref="B643:Y643" si="2439">B636</f>
        <v>2514.37</v>
      </c>
      <c r="C643" s="44">
        <f t="shared" si="2439"/>
        <v>2514.37</v>
      </c>
      <c r="D643" s="44">
        <f t="shared" si="2439"/>
        <v>2514.37</v>
      </c>
      <c r="E643" s="44">
        <f t="shared" si="2439"/>
        <v>2514.37</v>
      </c>
      <c r="F643" s="44">
        <f t="shared" si="2439"/>
        <v>2514.37</v>
      </c>
      <c r="G643" s="44">
        <f t="shared" si="2439"/>
        <v>2514.37</v>
      </c>
      <c r="H643" s="44">
        <f t="shared" si="2439"/>
        <v>2514.37</v>
      </c>
      <c r="I643" s="44">
        <f t="shared" si="2439"/>
        <v>2514.37</v>
      </c>
      <c r="J643" s="44">
        <f t="shared" si="2439"/>
        <v>2514.37</v>
      </c>
      <c r="K643" s="44">
        <f t="shared" si="2439"/>
        <v>2514.37</v>
      </c>
      <c r="L643" s="44">
        <f t="shared" si="2439"/>
        <v>2514.37</v>
      </c>
      <c r="M643" s="44">
        <f t="shared" si="2439"/>
        <v>2514.37</v>
      </c>
      <c r="N643" s="44">
        <f t="shared" si="2439"/>
        <v>2514.37</v>
      </c>
      <c r="O643" s="44">
        <f t="shared" si="2439"/>
        <v>2514.37</v>
      </c>
      <c r="P643" s="44">
        <f t="shared" si="2439"/>
        <v>2514.37</v>
      </c>
      <c r="Q643" s="44">
        <f t="shared" si="2439"/>
        <v>2514.37</v>
      </c>
      <c r="R643" s="44">
        <f t="shared" si="2439"/>
        <v>2514.37</v>
      </c>
      <c r="S643" s="44">
        <f t="shared" si="2439"/>
        <v>2514.37</v>
      </c>
      <c r="T643" s="44">
        <f t="shared" si="2439"/>
        <v>2514.37</v>
      </c>
      <c r="U643" s="44">
        <f t="shared" si="2439"/>
        <v>2514.37</v>
      </c>
      <c r="V643" s="44">
        <f t="shared" si="2439"/>
        <v>2514.37</v>
      </c>
      <c r="W643" s="44">
        <f t="shared" si="2439"/>
        <v>2514.37</v>
      </c>
      <c r="X643" s="44">
        <f t="shared" si="2439"/>
        <v>2514.37</v>
      </c>
      <c r="Y643" s="45">
        <f t="shared" si="2439"/>
        <v>2514.37</v>
      </c>
    </row>
    <row r="644" spans="1:25" outlineLevel="1" x14ac:dyDescent="0.2">
      <c r="A644" s="182" t="s">
        <v>4</v>
      </c>
      <c r="B644" s="44">
        <f t="shared" ref="B644:Y645" si="2440">B637</f>
        <v>130.51</v>
      </c>
      <c r="C644" s="44">
        <f t="shared" si="2440"/>
        <v>130.51</v>
      </c>
      <c r="D644" s="44">
        <f t="shared" si="2440"/>
        <v>130.51</v>
      </c>
      <c r="E644" s="44">
        <f t="shared" si="2440"/>
        <v>130.51</v>
      </c>
      <c r="F644" s="44">
        <f t="shared" si="2440"/>
        <v>130.51</v>
      </c>
      <c r="G644" s="44">
        <f t="shared" si="2440"/>
        <v>130.51</v>
      </c>
      <c r="H644" s="44">
        <f t="shared" si="2440"/>
        <v>130.51</v>
      </c>
      <c r="I644" s="44">
        <f t="shared" si="2440"/>
        <v>130.51</v>
      </c>
      <c r="J644" s="44">
        <f t="shared" si="2440"/>
        <v>130.51</v>
      </c>
      <c r="K644" s="44">
        <f t="shared" si="2440"/>
        <v>130.51</v>
      </c>
      <c r="L644" s="44">
        <f t="shared" si="2440"/>
        <v>130.51</v>
      </c>
      <c r="M644" s="44">
        <f t="shared" si="2440"/>
        <v>130.51</v>
      </c>
      <c r="N644" s="44">
        <f t="shared" si="2440"/>
        <v>130.51</v>
      </c>
      <c r="O644" s="44">
        <f t="shared" si="2440"/>
        <v>130.51</v>
      </c>
      <c r="P644" s="44">
        <f t="shared" si="2440"/>
        <v>130.51</v>
      </c>
      <c r="Q644" s="44">
        <f t="shared" si="2440"/>
        <v>130.51</v>
      </c>
      <c r="R644" s="44">
        <f t="shared" si="2440"/>
        <v>130.51</v>
      </c>
      <c r="S644" s="44">
        <f t="shared" si="2440"/>
        <v>130.51</v>
      </c>
      <c r="T644" s="44">
        <f t="shared" si="2440"/>
        <v>130.51</v>
      </c>
      <c r="U644" s="44">
        <f t="shared" si="2440"/>
        <v>130.51</v>
      </c>
      <c r="V644" s="44">
        <f t="shared" si="2440"/>
        <v>130.51</v>
      </c>
      <c r="W644" s="44">
        <f t="shared" si="2440"/>
        <v>130.51</v>
      </c>
      <c r="X644" s="44">
        <f t="shared" si="2440"/>
        <v>130.51</v>
      </c>
      <c r="Y644" s="45">
        <f t="shared" si="2440"/>
        <v>130.51</v>
      </c>
    </row>
    <row r="645" spans="1:25" ht="25.5" outlineLevel="1" x14ac:dyDescent="0.2">
      <c r="A645" s="69" t="s">
        <v>179</v>
      </c>
      <c r="B645" s="209">
        <f>B638</f>
        <v>0</v>
      </c>
      <c r="C645" s="209">
        <f t="shared" si="2440"/>
        <v>0</v>
      </c>
      <c r="D645" s="209">
        <f t="shared" si="2440"/>
        <v>0</v>
      </c>
      <c r="E645" s="209">
        <f t="shared" si="2440"/>
        <v>0</v>
      </c>
      <c r="F645" s="209">
        <f t="shared" si="2440"/>
        <v>0</v>
      </c>
      <c r="G645" s="209">
        <f t="shared" si="2440"/>
        <v>0</v>
      </c>
      <c r="H645" s="209">
        <f t="shared" si="2440"/>
        <v>0</v>
      </c>
      <c r="I645" s="209">
        <f t="shared" si="2440"/>
        <v>0</v>
      </c>
      <c r="J645" s="209">
        <f t="shared" si="2440"/>
        <v>0</v>
      </c>
      <c r="K645" s="209">
        <f t="shared" si="2440"/>
        <v>0</v>
      </c>
      <c r="L645" s="209">
        <f t="shared" si="2440"/>
        <v>0</v>
      </c>
      <c r="M645" s="209">
        <f t="shared" si="2440"/>
        <v>0</v>
      </c>
      <c r="N645" s="209">
        <f t="shared" si="2440"/>
        <v>0</v>
      </c>
      <c r="O645" s="209">
        <f t="shared" si="2440"/>
        <v>0</v>
      </c>
      <c r="P645" s="209">
        <f t="shared" si="2440"/>
        <v>0</v>
      </c>
      <c r="Q645" s="209">
        <f t="shared" si="2440"/>
        <v>0</v>
      </c>
      <c r="R645" s="209">
        <f t="shared" si="2440"/>
        <v>0</v>
      </c>
      <c r="S645" s="209">
        <f t="shared" si="2440"/>
        <v>0</v>
      </c>
      <c r="T645" s="209">
        <f t="shared" si="2440"/>
        <v>0</v>
      </c>
      <c r="U645" s="209">
        <f t="shared" si="2440"/>
        <v>0</v>
      </c>
      <c r="V645" s="209">
        <f t="shared" si="2440"/>
        <v>0</v>
      </c>
      <c r="W645" s="209">
        <f t="shared" si="2440"/>
        <v>0</v>
      </c>
      <c r="X645" s="209">
        <f t="shared" si="2440"/>
        <v>0</v>
      </c>
      <c r="Y645" s="209">
        <f t="shared" si="2440"/>
        <v>0</v>
      </c>
    </row>
    <row r="646" spans="1:25" ht="15" outlineLevel="1" thickBot="1" x14ac:dyDescent="0.25">
      <c r="A646" s="183" t="s">
        <v>119</v>
      </c>
      <c r="B646" s="184">
        <f t="shared" ref="B646:Y646" si="2441">B639</f>
        <v>3.0303901600000001</v>
      </c>
      <c r="C646" s="184">
        <f t="shared" si="2441"/>
        <v>3.0303901600000001</v>
      </c>
      <c r="D646" s="184">
        <f t="shared" si="2441"/>
        <v>3.0303901600000001</v>
      </c>
      <c r="E646" s="184">
        <f t="shared" si="2441"/>
        <v>3.0303901600000001</v>
      </c>
      <c r="F646" s="184">
        <f t="shared" si="2441"/>
        <v>3.0303901600000001</v>
      </c>
      <c r="G646" s="184">
        <f t="shared" si="2441"/>
        <v>3.0303901600000001</v>
      </c>
      <c r="H646" s="184">
        <f t="shared" si="2441"/>
        <v>3.0303901600000001</v>
      </c>
      <c r="I646" s="184">
        <f t="shared" si="2441"/>
        <v>3.0303901600000001</v>
      </c>
      <c r="J646" s="184">
        <f t="shared" si="2441"/>
        <v>3.0303901600000001</v>
      </c>
      <c r="K646" s="184">
        <f t="shared" si="2441"/>
        <v>3.0303901600000001</v>
      </c>
      <c r="L646" s="184">
        <f t="shared" si="2441"/>
        <v>3.0303901600000001</v>
      </c>
      <c r="M646" s="184">
        <f t="shared" si="2441"/>
        <v>3.0303901600000001</v>
      </c>
      <c r="N646" s="184">
        <f t="shared" si="2441"/>
        <v>3.0303901600000001</v>
      </c>
      <c r="O646" s="184">
        <f t="shared" si="2441"/>
        <v>3.0303901600000001</v>
      </c>
      <c r="P646" s="184">
        <f t="shared" si="2441"/>
        <v>3.0303901600000001</v>
      </c>
      <c r="Q646" s="184">
        <f t="shared" si="2441"/>
        <v>3.0303901600000001</v>
      </c>
      <c r="R646" s="184">
        <f t="shared" si="2441"/>
        <v>3.0303901600000001</v>
      </c>
      <c r="S646" s="184">
        <f t="shared" si="2441"/>
        <v>3.0303901600000001</v>
      </c>
      <c r="T646" s="184">
        <f t="shared" si="2441"/>
        <v>3.0303901600000001</v>
      </c>
      <c r="U646" s="184">
        <f t="shared" si="2441"/>
        <v>3.0303901600000001</v>
      </c>
      <c r="V646" s="184">
        <f t="shared" si="2441"/>
        <v>3.0303901600000001</v>
      </c>
      <c r="W646" s="184">
        <f t="shared" si="2441"/>
        <v>3.0303901600000001</v>
      </c>
      <c r="X646" s="184">
        <f t="shared" si="2441"/>
        <v>3.0303901600000001</v>
      </c>
      <c r="Y646" s="185">
        <f t="shared" si="2441"/>
        <v>3.0303901600000001</v>
      </c>
    </row>
    <row r="647" spans="1:25" x14ac:dyDescent="0.2">
      <c r="A647" s="181">
        <v>29</v>
      </c>
      <c r="B647" s="179">
        <f>ROUND(SUM(B648:B653),2)</f>
        <v>3522.82</v>
      </c>
      <c r="C647" s="179">
        <f t="shared" ref="C647" si="2442">ROUND(SUM(C648:C653),2)</f>
        <v>3591.24</v>
      </c>
      <c r="D647" s="179">
        <f t="shared" ref="D647" si="2443">ROUND(SUM(D648:D653),2)</f>
        <v>3612.47</v>
      </c>
      <c r="E647" s="179">
        <f t="shared" ref="E647" si="2444">ROUND(SUM(E648:E653),2)</f>
        <v>3609.44</v>
      </c>
      <c r="F647" s="179">
        <f t="shared" ref="F647" si="2445">ROUND(SUM(F648:F653),2)</f>
        <v>3620.91</v>
      </c>
      <c r="G647" s="179">
        <f t="shared" ref="G647" si="2446">ROUND(SUM(G648:G653),2)</f>
        <v>3616.51</v>
      </c>
      <c r="H647" s="179">
        <f t="shared" ref="H647" si="2447">ROUND(SUM(H648:H653),2)</f>
        <v>3591.52</v>
      </c>
      <c r="I647" s="179">
        <f t="shared" ref="I647" si="2448">ROUND(SUM(I648:I653),2)</f>
        <v>3510.27</v>
      </c>
      <c r="J647" s="179">
        <f t="shared" ref="J647" si="2449">ROUND(SUM(J648:J653),2)</f>
        <v>3514.75</v>
      </c>
      <c r="K647" s="179">
        <f t="shared" ref="K647" si="2450">ROUND(SUM(K648:K653),2)</f>
        <v>3518.39</v>
      </c>
      <c r="L647" s="179">
        <f t="shared" ref="L647" si="2451">ROUND(SUM(L648:L653),2)</f>
        <v>3502.45</v>
      </c>
      <c r="M647" s="179">
        <f t="shared" ref="M647" si="2452">ROUND(SUM(M648:M653),2)</f>
        <v>3506.47</v>
      </c>
      <c r="N647" s="179">
        <f t="shared" ref="N647" si="2453">ROUND(SUM(N648:N653),2)</f>
        <v>3497.25</v>
      </c>
      <c r="O647" s="179">
        <f t="shared" ref="O647" si="2454">ROUND(SUM(O648:O653),2)</f>
        <v>3511.15</v>
      </c>
      <c r="P647" s="179">
        <f t="shared" ref="P647" si="2455">ROUND(SUM(P648:P653),2)</f>
        <v>3505.14</v>
      </c>
      <c r="Q647" s="179">
        <f t="shared" ref="Q647" si="2456">ROUND(SUM(Q648:Q653),2)</f>
        <v>3477.31</v>
      </c>
      <c r="R647" s="179">
        <f t="shared" ref="R647" si="2457">ROUND(SUM(R648:R653),2)</f>
        <v>3453.59</v>
      </c>
      <c r="S647" s="179">
        <f t="shared" ref="S647" si="2458">ROUND(SUM(S648:S653),2)</f>
        <v>3425.23</v>
      </c>
      <c r="T647" s="179">
        <f t="shared" ref="T647" si="2459">ROUND(SUM(T648:T653),2)</f>
        <v>3383.65</v>
      </c>
      <c r="U647" s="179">
        <f t="shared" ref="U647" si="2460">ROUND(SUM(U648:U653),2)</f>
        <v>3363.26</v>
      </c>
      <c r="V647" s="179">
        <f t="shared" ref="V647" si="2461">ROUND(SUM(V648:V653),2)</f>
        <v>3454.55</v>
      </c>
      <c r="W647" s="179">
        <f t="shared" ref="W647" si="2462">ROUND(SUM(W648:W653),2)</f>
        <v>3509.42</v>
      </c>
      <c r="X647" s="179">
        <f t="shared" ref="X647" si="2463">ROUND(SUM(X648:X653),2)</f>
        <v>3475.52</v>
      </c>
      <c r="Y647" s="180">
        <f>ROUND(SUM(Y648:Y653),2)</f>
        <v>3432.09</v>
      </c>
    </row>
    <row r="648" spans="1:25" ht="38.25" outlineLevel="1" x14ac:dyDescent="0.2">
      <c r="A648" s="182" t="s">
        <v>168</v>
      </c>
      <c r="B648" s="177">
        <f>B208</f>
        <v>797.73956944999998</v>
      </c>
      <c r="C648" s="177">
        <f t="shared" ref="C648:Y648" si="2464">C208</f>
        <v>866.16374739000003</v>
      </c>
      <c r="D648" s="177">
        <f t="shared" si="2464"/>
        <v>887.38483129999997</v>
      </c>
      <c r="E648" s="177">
        <f t="shared" si="2464"/>
        <v>884.35574305</v>
      </c>
      <c r="F648" s="177">
        <f t="shared" si="2464"/>
        <v>895.82700224999996</v>
      </c>
      <c r="G648" s="177">
        <f t="shared" si="2464"/>
        <v>891.43141663999995</v>
      </c>
      <c r="H648" s="177">
        <f t="shared" si="2464"/>
        <v>866.43864301999997</v>
      </c>
      <c r="I648" s="177">
        <f t="shared" si="2464"/>
        <v>785.18534946</v>
      </c>
      <c r="J648" s="177">
        <f t="shared" si="2464"/>
        <v>789.67243508000001</v>
      </c>
      <c r="K648" s="177">
        <f t="shared" si="2464"/>
        <v>793.30738781000002</v>
      </c>
      <c r="L648" s="177">
        <f t="shared" si="2464"/>
        <v>777.36584608999999</v>
      </c>
      <c r="M648" s="177">
        <f t="shared" si="2464"/>
        <v>781.38669546999995</v>
      </c>
      <c r="N648" s="177">
        <f t="shared" si="2464"/>
        <v>772.17261512000005</v>
      </c>
      <c r="O648" s="177">
        <f t="shared" si="2464"/>
        <v>786.07394947</v>
      </c>
      <c r="P648" s="177">
        <f t="shared" si="2464"/>
        <v>780.05828732999998</v>
      </c>
      <c r="Q648" s="177">
        <f t="shared" si="2464"/>
        <v>752.22654492000004</v>
      </c>
      <c r="R648" s="177">
        <f t="shared" si="2464"/>
        <v>728.51274032000003</v>
      </c>
      <c r="S648" s="177">
        <f t="shared" si="2464"/>
        <v>700.15416789000005</v>
      </c>
      <c r="T648" s="177">
        <f t="shared" si="2464"/>
        <v>658.57388715000002</v>
      </c>
      <c r="U648" s="177">
        <f t="shared" si="2464"/>
        <v>638.17556677000005</v>
      </c>
      <c r="V648" s="177">
        <f t="shared" si="2464"/>
        <v>729.47277928999995</v>
      </c>
      <c r="W648" s="177">
        <f t="shared" si="2464"/>
        <v>784.34211966999999</v>
      </c>
      <c r="X648" s="177">
        <f t="shared" si="2464"/>
        <v>750.43553778</v>
      </c>
      <c r="Y648" s="178">
        <f t="shared" si="2464"/>
        <v>707.00669618999996</v>
      </c>
    </row>
    <row r="649" spans="1:25" ht="38.25" outlineLevel="1" x14ac:dyDescent="0.2">
      <c r="A649" s="182" t="s">
        <v>72</v>
      </c>
      <c r="B649" s="44">
        <f>B642</f>
        <v>77.17</v>
      </c>
      <c r="C649" s="44">
        <f t="shared" ref="C649:Y649" si="2465">C642</f>
        <v>77.17</v>
      </c>
      <c r="D649" s="44">
        <f t="shared" si="2465"/>
        <v>77.17</v>
      </c>
      <c r="E649" s="44">
        <f t="shared" si="2465"/>
        <v>77.17</v>
      </c>
      <c r="F649" s="44">
        <f t="shared" si="2465"/>
        <v>77.17</v>
      </c>
      <c r="G649" s="44">
        <f t="shared" si="2465"/>
        <v>77.17</v>
      </c>
      <c r="H649" s="44">
        <f t="shared" si="2465"/>
        <v>77.17</v>
      </c>
      <c r="I649" s="44">
        <f t="shared" si="2465"/>
        <v>77.17</v>
      </c>
      <c r="J649" s="44">
        <f t="shared" si="2465"/>
        <v>77.17</v>
      </c>
      <c r="K649" s="44">
        <f t="shared" si="2465"/>
        <v>77.17</v>
      </c>
      <c r="L649" s="44">
        <f t="shared" si="2465"/>
        <v>77.17</v>
      </c>
      <c r="M649" s="44">
        <f t="shared" si="2465"/>
        <v>77.17</v>
      </c>
      <c r="N649" s="44">
        <f t="shared" si="2465"/>
        <v>77.17</v>
      </c>
      <c r="O649" s="44">
        <f t="shared" si="2465"/>
        <v>77.17</v>
      </c>
      <c r="P649" s="44">
        <f t="shared" si="2465"/>
        <v>77.17</v>
      </c>
      <c r="Q649" s="44">
        <f t="shared" si="2465"/>
        <v>77.17</v>
      </c>
      <c r="R649" s="44">
        <f t="shared" si="2465"/>
        <v>77.17</v>
      </c>
      <c r="S649" s="44">
        <f t="shared" si="2465"/>
        <v>77.17</v>
      </c>
      <c r="T649" s="44">
        <f t="shared" si="2465"/>
        <v>77.17</v>
      </c>
      <c r="U649" s="44">
        <f t="shared" si="2465"/>
        <v>77.17</v>
      </c>
      <c r="V649" s="44">
        <f t="shared" si="2465"/>
        <v>77.17</v>
      </c>
      <c r="W649" s="44">
        <f t="shared" si="2465"/>
        <v>77.17</v>
      </c>
      <c r="X649" s="44">
        <f t="shared" si="2465"/>
        <v>77.17</v>
      </c>
      <c r="Y649" s="45">
        <f t="shared" si="2465"/>
        <v>77.17</v>
      </c>
    </row>
    <row r="650" spans="1:25" outlineLevel="1" x14ac:dyDescent="0.2">
      <c r="A650" s="182" t="s">
        <v>3</v>
      </c>
      <c r="B650" s="44">
        <f t="shared" ref="B650:Y650" si="2466">B643</f>
        <v>2514.37</v>
      </c>
      <c r="C650" s="44">
        <f t="shared" si="2466"/>
        <v>2514.37</v>
      </c>
      <c r="D650" s="44">
        <f t="shared" si="2466"/>
        <v>2514.37</v>
      </c>
      <c r="E650" s="44">
        <f t="shared" si="2466"/>
        <v>2514.37</v>
      </c>
      <c r="F650" s="44">
        <f t="shared" si="2466"/>
        <v>2514.37</v>
      </c>
      <c r="G650" s="44">
        <f t="shared" si="2466"/>
        <v>2514.37</v>
      </c>
      <c r="H650" s="44">
        <f t="shared" si="2466"/>
        <v>2514.37</v>
      </c>
      <c r="I650" s="44">
        <f t="shared" si="2466"/>
        <v>2514.37</v>
      </c>
      <c r="J650" s="44">
        <f t="shared" si="2466"/>
        <v>2514.37</v>
      </c>
      <c r="K650" s="44">
        <f t="shared" si="2466"/>
        <v>2514.37</v>
      </c>
      <c r="L650" s="44">
        <f t="shared" si="2466"/>
        <v>2514.37</v>
      </c>
      <c r="M650" s="44">
        <f t="shared" si="2466"/>
        <v>2514.37</v>
      </c>
      <c r="N650" s="44">
        <f t="shared" si="2466"/>
        <v>2514.37</v>
      </c>
      <c r="O650" s="44">
        <f t="shared" si="2466"/>
        <v>2514.37</v>
      </c>
      <c r="P650" s="44">
        <f t="shared" si="2466"/>
        <v>2514.37</v>
      </c>
      <c r="Q650" s="44">
        <f t="shared" si="2466"/>
        <v>2514.37</v>
      </c>
      <c r="R650" s="44">
        <f t="shared" si="2466"/>
        <v>2514.37</v>
      </c>
      <c r="S650" s="44">
        <f t="shared" si="2466"/>
        <v>2514.37</v>
      </c>
      <c r="T650" s="44">
        <f t="shared" si="2466"/>
        <v>2514.37</v>
      </c>
      <c r="U650" s="44">
        <f t="shared" si="2466"/>
        <v>2514.37</v>
      </c>
      <c r="V650" s="44">
        <f t="shared" si="2466"/>
        <v>2514.37</v>
      </c>
      <c r="W650" s="44">
        <f t="shared" si="2466"/>
        <v>2514.37</v>
      </c>
      <c r="X650" s="44">
        <f t="shared" si="2466"/>
        <v>2514.37</v>
      </c>
      <c r="Y650" s="45">
        <f t="shared" si="2466"/>
        <v>2514.37</v>
      </c>
    </row>
    <row r="651" spans="1:25" outlineLevel="1" x14ac:dyDescent="0.2">
      <c r="A651" s="182" t="s">
        <v>4</v>
      </c>
      <c r="B651" s="44">
        <f t="shared" ref="B651:Y652" si="2467">B644</f>
        <v>130.51</v>
      </c>
      <c r="C651" s="44">
        <f t="shared" si="2467"/>
        <v>130.51</v>
      </c>
      <c r="D651" s="44">
        <f t="shared" si="2467"/>
        <v>130.51</v>
      </c>
      <c r="E651" s="44">
        <f t="shared" si="2467"/>
        <v>130.51</v>
      </c>
      <c r="F651" s="44">
        <f t="shared" si="2467"/>
        <v>130.51</v>
      </c>
      <c r="G651" s="44">
        <f t="shared" si="2467"/>
        <v>130.51</v>
      </c>
      <c r="H651" s="44">
        <f t="shared" si="2467"/>
        <v>130.51</v>
      </c>
      <c r="I651" s="44">
        <f t="shared" si="2467"/>
        <v>130.51</v>
      </c>
      <c r="J651" s="44">
        <f t="shared" si="2467"/>
        <v>130.51</v>
      </c>
      <c r="K651" s="44">
        <f t="shared" si="2467"/>
        <v>130.51</v>
      </c>
      <c r="L651" s="44">
        <f t="shared" si="2467"/>
        <v>130.51</v>
      </c>
      <c r="M651" s="44">
        <f t="shared" si="2467"/>
        <v>130.51</v>
      </c>
      <c r="N651" s="44">
        <f t="shared" si="2467"/>
        <v>130.51</v>
      </c>
      <c r="O651" s="44">
        <f t="shared" si="2467"/>
        <v>130.51</v>
      </c>
      <c r="P651" s="44">
        <f t="shared" si="2467"/>
        <v>130.51</v>
      </c>
      <c r="Q651" s="44">
        <f t="shared" si="2467"/>
        <v>130.51</v>
      </c>
      <c r="R651" s="44">
        <f t="shared" si="2467"/>
        <v>130.51</v>
      </c>
      <c r="S651" s="44">
        <f t="shared" si="2467"/>
        <v>130.51</v>
      </c>
      <c r="T651" s="44">
        <f t="shared" si="2467"/>
        <v>130.51</v>
      </c>
      <c r="U651" s="44">
        <f t="shared" si="2467"/>
        <v>130.51</v>
      </c>
      <c r="V651" s="44">
        <f t="shared" si="2467"/>
        <v>130.51</v>
      </c>
      <c r="W651" s="44">
        <f t="shared" si="2467"/>
        <v>130.51</v>
      </c>
      <c r="X651" s="44">
        <f t="shared" si="2467"/>
        <v>130.51</v>
      </c>
      <c r="Y651" s="45">
        <f t="shared" si="2467"/>
        <v>130.51</v>
      </c>
    </row>
    <row r="652" spans="1:25" ht="25.5" outlineLevel="1" x14ac:dyDescent="0.2">
      <c r="A652" s="69" t="s">
        <v>179</v>
      </c>
      <c r="B652" s="209">
        <f>B645</f>
        <v>0</v>
      </c>
      <c r="C652" s="209">
        <f t="shared" si="2467"/>
        <v>0</v>
      </c>
      <c r="D652" s="209">
        <f t="shared" si="2467"/>
        <v>0</v>
      </c>
      <c r="E652" s="209">
        <f t="shared" si="2467"/>
        <v>0</v>
      </c>
      <c r="F652" s="209">
        <f t="shared" si="2467"/>
        <v>0</v>
      </c>
      <c r="G652" s="209">
        <f t="shared" si="2467"/>
        <v>0</v>
      </c>
      <c r="H652" s="209">
        <f t="shared" si="2467"/>
        <v>0</v>
      </c>
      <c r="I652" s="209">
        <f t="shared" si="2467"/>
        <v>0</v>
      </c>
      <c r="J652" s="209">
        <f t="shared" si="2467"/>
        <v>0</v>
      </c>
      <c r="K652" s="209">
        <f t="shared" si="2467"/>
        <v>0</v>
      </c>
      <c r="L652" s="209">
        <f t="shared" si="2467"/>
        <v>0</v>
      </c>
      <c r="M652" s="209">
        <f t="shared" si="2467"/>
        <v>0</v>
      </c>
      <c r="N652" s="209">
        <f t="shared" si="2467"/>
        <v>0</v>
      </c>
      <c r="O652" s="209">
        <f t="shared" si="2467"/>
        <v>0</v>
      </c>
      <c r="P652" s="209">
        <f t="shared" si="2467"/>
        <v>0</v>
      </c>
      <c r="Q652" s="209">
        <f t="shared" si="2467"/>
        <v>0</v>
      </c>
      <c r="R652" s="209">
        <f t="shared" si="2467"/>
        <v>0</v>
      </c>
      <c r="S652" s="209">
        <f t="shared" si="2467"/>
        <v>0</v>
      </c>
      <c r="T652" s="209">
        <f t="shared" si="2467"/>
        <v>0</v>
      </c>
      <c r="U652" s="209">
        <f t="shared" si="2467"/>
        <v>0</v>
      </c>
      <c r="V652" s="209">
        <f t="shared" si="2467"/>
        <v>0</v>
      </c>
      <c r="W652" s="209">
        <f t="shared" si="2467"/>
        <v>0</v>
      </c>
      <c r="X652" s="209">
        <f t="shared" si="2467"/>
        <v>0</v>
      </c>
      <c r="Y652" s="209">
        <f t="shared" si="2467"/>
        <v>0</v>
      </c>
    </row>
    <row r="653" spans="1:25" ht="15" outlineLevel="1" thickBot="1" x14ac:dyDescent="0.25">
      <c r="A653" s="183" t="s">
        <v>119</v>
      </c>
      <c r="B653" s="184">
        <f t="shared" ref="B653:Y653" si="2468">B646</f>
        <v>3.0303901600000001</v>
      </c>
      <c r="C653" s="184">
        <f t="shared" si="2468"/>
        <v>3.0303901600000001</v>
      </c>
      <c r="D653" s="184">
        <f t="shared" si="2468"/>
        <v>3.0303901600000001</v>
      </c>
      <c r="E653" s="184">
        <f t="shared" si="2468"/>
        <v>3.0303901600000001</v>
      </c>
      <c r="F653" s="184">
        <f t="shared" si="2468"/>
        <v>3.0303901600000001</v>
      </c>
      <c r="G653" s="184">
        <f t="shared" si="2468"/>
        <v>3.0303901600000001</v>
      </c>
      <c r="H653" s="184">
        <f t="shared" si="2468"/>
        <v>3.0303901600000001</v>
      </c>
      <c r="I653" s="184">
        <f t="shared" si="2468"/>
        <v>3.0303901600000001</v>
      </c>
      <c r="J653" s="184">
        <f t="shared" si="2468"/>
        <v>3.0303901600000001</v>
      </c>
      <c r="K653" s="184">
        <f t="shared" si="2468"/>
        <v>3.0303901600000001</v>
      </c>
      <c r="L653" s="184">
        <f t="shared" si="2468"/>
        <v>3.0303901600000001</v>
      </c>
      <c r="M653" s="184">
        <f t="shared" si="2468"/>
        <v>3.0303901600000001</v>
      </c>
      <c r="N653" s="184">
        <f t="shared" si="2468"/>
        <v>3.0303901600000001</v>
      </c>
      <c r="O653" s="184">
        <f t="shared" si="2468"/>
        <v>3.0303901600000001</v>
      </c>
      <c r="P653" s="184">
        <f t="shared" si="2468"/>
        <v>3.0303901600000001</v>
      </c>
      <c r="Q653" s="184">
        <f t="shared" si="2468"/>
        <v>3.0303901600000001</v>
      </c>
      <c r="R653" s="184">
        <f t="shared" si="2468"/>
        <v>3.0303901600000001</v>
      </c>
      <c r="S653" s="184">
        <f t="shared" si="2468"/>
        <v>3.0303901600000001</v>
      </c>
      <c r="T653" s="184">
        <f t="shared" si="2468"/>
        <v>3.0303901600000001</v>
      </c>
      <c r="U653" s="184">
        <f t="shared" si="2468"/>
        <v>3.0303901600000001</v>
      </c>
      <c r="V653" s="184">
        <f t="shared" si="2468"/>
        <v>3.0303901600000001</v>
      </c>
      <c r="W653" s="184">
        <f t="shared" si="2468"/>
        <v>3.0303901600000001</v>
      </c>
      <c r="X653" s="184">
        <f t="shared" si="2468"/>
        <v>3.0303901600000001</v>
      </c>
      <c r="Y653" s="185">
        <f t="shared" si="2468"/>
        <v>3.0303901600000001</v>
      </c>
    </row>
    <row r="654" spans="1:25" x14ac:dyDescent="0.2">
      <c r="A654" s="181">
        <v>30</v>
      </c>
      <c r="B654" s="179">
        <f>ROUND(SUM(B655:B660),2)</f>
        <v>3537.55</v>
      </c>
      <c r="C654" s="179">
        <f t="shared" ref="C654" si="2469">ROUND(SUM(C655:C660),2)</f>
        <v>3610.32</v>
      </c>
      <c r="D654" s="179">
        <f t="shared" ref="D654" si="2470">ROUND(SUM(D655:D660),2)</f>
        <v>3648.53</v>
      </c>
      <c r="E654" s="179">
        <f t="shared" ref="E654" si="2471">ROUND(SUM(E655:E660),2)</f>
        <v>3635.83</v>
      </c>
      <c r="F654" s="179">
        <f t="shared" ref="F654" si="2472">ROUND(SUM(F655:F660),2)</f>
        <v>3646.85</v>
      </c>
      <c r="G654" s="179">
        <f t="shared" ref="G654" si="2473">ROUND(SUM(G655:G660),2)</f>
        <v>3641.01</v>
      </c>
      <c r="H654" s="179">
        <f t="shared" ref="H654" si="2474">ROUND(SUM(H655:H660),2)</f>
        <v>3599.53</v>
      </c>
      <c r="I654" s="179">
        <f t="shared" ref="I654" si="2475">ROUND(SUM(I655:I660),2)</f>
        <v>3542.06</v>
      </c>
      <c r="J654" s="179">
        <f t="shared" ref="J654" si="2476">ROUND(SUM(J655:J660),2)</f>
        <v>3584.69</v>
      </c>
      <c r="K654" s="179">
        <f t="shared" ref="K654" si="2477">ROUND(SUM(K655:K660),2)</f>
        <v>3594.3</v>
      </c>
      <c r="L654" s="179">
        <f t="shared" ref="L654" si="2478">ROUND(SUM(L655:L660),2)</f>
        <v>3636.31</v>
      </c>
      <c r="M654" s="179">
        <f t="shared" ref="M654" si="2479">ROUND(SUM(M655:M660),2)</f>
        <v>3649.47</v>
      </c>
      <c r="N654" s="179">
        <f t="shared" ref="N654" si="2480">ROUND(SUM(N655:N660),2)</f>
        <v>3669.37</v>
      </c>
      <c r="O654" s="179">
        <f t="shared" ref="O654" si="2481">ROUND(SUM(O655:O660),2)</f>
        <v>3656.46</v>
      </c>
      <c r="P654" s="179">
        <f t="shared" ref="P654" si="2482">ROUND(SUM(P655:P660),2)</f>
        <v>3624.75</v>
      </c>
      <c r="Q654" s="179">
        <f t="shared" ref="Q654" si="2483">ROUND(SUM(Q655:Q660),2)</f>
        <v>3602.52</v>
      </c>
      <c r="R654" s="179">
        <f t="shared" ref="R654" si="2484">ROUND(SUM(R655:R660),2)</f>
        <v>3602.41</v>
      </c>
      <c r="S654" s="179">
        <f t="shared" ref="S654" si="2485">ROUND(SUM(S655:S660),2)</f>
        <v>3599.72</v>
      </c>
      <c r="T654" s="179">
        <f t="shared" ref="T654" si="2486">ROUND(SUM(T655:T660),2)</f>
        <v>3575.19</v>
      </c>
      <c r="U654" s="179">
        <f t="shared" ref="U654" si="2487">ROUND(SUM(U655:U660),2)</f>
        <v>3537.55</v>
      </c>
      <c r="V654" s="179">
        <f t="shared" ref="V654" si="2488">ROUND(SUM(V655:V660),2)</f>
        <v>3499.98</v>
      </c>
      <c r="W654" s="179">
        <f t="shared" ref="W654" si="2489">ROUND(SUM(W655:W660),2)</f>
        <v>3520.23</v>
      </c>
      <c r="X654" s="179">
        <f t="shared" ref="X654" si="2490">ROUND(SUM(X655:X660),2)</f>
        <v>3486.84</v>
      </c>
      <c r="Y654" s="180">
        <f>ROUND(SUM(Y655:Y660),2)</f>
        <v>3460.83</v>
      </c>
    </row>
    <row r="655" spans="1:25" ht="38.25" outlineLevel="1" x14ac:dyDescent="0.2">
      <c r="A655" s="182" t="s">
        <v>168</v>
      </c>
      <c r="B655" s="177">
        <f>B215</f>
        <v>812.47450829000002</v>
      </c>
      <c r="C655" s="177">
        <f t="shared" ref="C655:Y655" si="2491">C215</f>
        <v>885.23928613999999</v>
      </c>
      <c r="D655" s="177">
        <f t="shared" si="2491"/>
        <v>923.44547066999996</v>
      </c>
      <c r="E655" s="177">
        <f t="shared" si="2491"/>
        <v>910.74554507000005</v>
      </c>
      <c r="F655" s="177">
        <f t="shared" si="2491"/>
        <v>921.77199311000004</v>
      </c>
      <c r="G655" s="177">
        <f t="shared" si="2491"/>
        <v>915.93270235</v>
      </c>
      <c r="H655" s="177">
        <f t="shared" si="2491"/>
        <v>874.45058245999996</v>
      </c>
      <c r="I655" s="177">
        <f t="shared" si="2491"/>
        <v>816.97994299000004</v>
      </c>
      <c r="J655" s="177">
        <f t="shared" si="2491"/>
        <v>859.60563554999999</v>
      </c>
      <c r="K655" s="177">
        <f t="shared" si="2491"/>
        <v>869.21515425999996</v>
      </c>
      <c r="L655" s="177">
        <f t="shared" si="2491"/>
        <v>911.23273953</v>
      </c>
      <c r="M655" s="177">
        <f t="shared" si="2491"/>
        <v>924.38702575000002</v>
      </c>
      <c r="N655" s="177">
        <f t="shared" si="2491"/>
        <v>944.29001958000003</v>
      </c>
      <c r="O655" s="177">
        <f t="shared" si="2491"/>
        <v>931.37908663999997</v>
      </c>
      <c r="P655" s="177">
        <f t="shared" si="2491"/>
        <v>899.67120485999999</v>
      </c>
      <c r="Q655" s="177">
        <f t="shared" si="2491"/>
        <v>877.44342949999998</v>
      </c>
      <c r="R655" s="177">
        <f t="shared" si="2491"/>
        <v>877.32999717999996</v>
      </c>
      <c r="S655" s="177">
        <f t="shared" si="2491"/>
        <v>874.64434126000003</v>
      </c>
      <c r="T655" s="177">
        <f t="shared" si="2491"/>
        <v>850.11159786999997</v>
      </c>
      <c r="U655" s="177">
        <f t="shared" si="2491"/>
        <v>812.46818048</v>
      </c>
      <c r="V655" s="177">
        <f t="shared" si="2491"/>
        <v>774.89633774000004</v>
      </c>
      <c r="W655" s="177">
        <f t="shared" si="2491"/>
        <v>795.15012974000001</v>
      </c>
      <c r="X655" s="177">
        <f t="shared" si="2491"/>
        <v>761.75717472999997</v>
      </c>
      <c r="Y655" s="178">
        <f t="shared" si="2491"/>
        <v>735.74617417000002</v>
      </c>
    </row>
    <row r="656" spans="1:25" ht="38.25" outlineLevel="1" x14ac:dyDescent="0.2">
      <c r="A656" s="182" t="s">
        <v>72</v>
      </c>
      <c r="B656" s="44">
        <f>B649</f>
        <v>77.17</v>
      </c>
      <c r="C656" s="44">
        <f t="shared" ref="C656:Y656" si="2492">C649</f>
        <v>77.17</v>
      </c>
      <c r="D656" s="44">
        <f t="shared" si="2492"/>
        <v>77.17</v>
      </c>
      <c r="E656" s="44">
        <f t="shared" si="2492"/>
        <v>77.17</v>
      </c>
      <c r="F656" s="44">
        <f t="shared" si="2492"/>
        <v>77.17</v>
      </c>
      <c r="G656" s="44">
        <f t="shared" si="2492"/>
        <v>77.17</v>
      </c>
      <c r="H656" s="44">
        <f t="shared" si="2492"/>
        <v>77.17</v>
      </c>
      <c r="I656" s="44">
        <f t="shared" si="2492"/>
        <v>77.17</v>
      </c>
      <c r="J656" s="44">
        <f t="shared" si="2492"/>
        <v>77.17</v>
      </c>
      <c r="K656" s="44">
        <f t="shared" si="2492"/>
        <v>77.17</v>
      </c>
      <c r="L656" s="44">
        <f t="shared" si="2492"/>
        <v>77.17</v>
      </c>
      <c r="M656" s="44">
        <f t="shared" si="2492"/>
        <v>77.17</v>
      </c>
      <c r="N656" s="44">
        <f t="shared" si="2492"/>
        <v>77.17</v>
      </c>
      <c r="O656" s="44">
        <f t="shared" si="2492"/>
        <v>77.17</v>
      </c>
      <c r="P656" s="44">
        <f t="shared" si="2492"/>
        <v>77.17</v>
      </c>
      <c r="Q656" s="44">
        <f t="shared" si="2492"/>
        <v>77.17</v>
      </c>
      <c r="R656" s="44">
        <f t="shared" si="2492"/>
        <v>77.17</v>
      </c>
      <c r="S656" s="44">
        <f t="shared" si="2492"/>
        <v>77.17</v>
      </c>
      <c r="T656" s="44">
        <f t="shared" si="2492"/>
        <v>77.17</v>
      </c>
      <c r="U656" s="44">
        <f t="shared" si="2492"/>
        <v>77.17</v>
      </c>
      <c r="V656" s="44">
        <f t="shared" si="2492"/>
        <v>77.17</v>
      </c>
      <c r="W656" s="44">
        <f t="shared" si="2492"/>
        <v>77.17</v>
      </c>
      <c r="X656" s="44">
        <f t="shared" si="2492"/>
        <v>77.17</v>
      </c>
      <c r="Y656" s="45">
        <f t="shared" si="2492"/>
        <v>77.17</v>
      </c>
    </row>
    <row r="657" spans="1:25" outlineLevel="1" x14ac:dyDescent="0.2">
      <c r="A657" s="182" t="s">
        <v>3</v>
      </c>
      <c r="B657" s="44">
        <f t="shared" ref="B657:Y657" si="2493">B650</f>
        <v>2514.37</v>
      </c>
      <c r="C657" s="44">
        <f t="shared" si="2493"/>
        <v>2514.37</v>
      </c>
      <c r="D657" s="44">
        <f t="shared" si="2493"/>
        <v>2514.37</v>
      </c>
      <c r="E657" s="44">
        <f t="shared" si="2493"/>
        <v>2514.37</v>
      </c>
      <c r="F657" s="44">
        <f t="shared" si="2493"/>
        <v>2514.37</v>
      </c>
      <c r="G657" s="44">
        <f t="shared" si="2493"/>
        <v>2514.37</v>
      </c>
      <c r="H657" s="44">
        <f t="shared" si="2493"/>
        <v>2514.37</v>
      </c>
      <c r="I657" s="44">
        <f t="shared" si="2493"/>
        <v>2514.37</v>
      </c>
      <c r="J657" s="44">
        <f t="shared" si="2493"/>
        <v>2514.37</v>
      </c>
      <c r="K657" s="44">
        <f t="shared" si="2493"/>
        <v>2514.37</v>
      </c>
      <c r="L657" s="44">
        <f t="shared" si="2493"/>
        <v>2514.37</v>
      </c>
      <c r="M657" s="44">
        <f t="shared" si="2493"/>
        <v>2514.37</v>
      </c>
      <c r="N657" s="44">
        <f t="shared" si="2493"/>
        <v>2514.37</v>
      </c>
      <c r="O657" s="44">
        <f t="shared" si="2493"/>
        <v>2514.37</v>
      </c>
      <c r="P657" s="44">
        <f t="shared" si="2493"/>
        <v>2514.37</v>
      </c>
      <c r="Q657" s="44">
        <f t="shared" si="2493"/>
        <v>2514.37</v>
      </c>
      <c r="R657" s="44">
        <f t="shared" si="2493"/>
        <v>2514.37</v>
      </c>
      <c r="S657" s="44">
        <f t="shared" si="2493"/>
        <v>2514.37</v>
      </c>
      <c r="T657" s="44">
        <f t="shared" si="2493"/>
        <v>2514.37</v>
      </c>
      <c r="U657" s="44">
        <f t="shared" si="2493"/>
        <v>2514.37</v>
      </c>
      <c r="V657" s="44">
        <f t="shared" si="2493"/>
        <v>2514.37</v>
      </c>
      <c r="W657" s="44">
        <f t="shared" si="2493"/>
        <v>2514.37</v>
      </c>
      <c r="X657" s="44">
        <f t="shared" si="2493"/>
        <v>2514.37</v>
      </c>
      <c r="Y657" s="45">
        <f t="shared" si="2493"/>
        <v>2514.37</v>
      </c>
    </row>
    <row r="658" spans="1:25" outlineLevel="1" x14ac:dyDescent="0.2">
      <c r="A658" s="182" t="s">
        <v>4</v>
      </c>
      <c r="B658" s="44">
        <f t="shared" ref="B658:Y659" si="2494">B651</f>
        <v>130.51</v>
      </c>
      <c r="C658" s="44">
        <f t="shared" si="2494"/>
        <v>130.51</v>
      </c>
      <c r="D658" s="44">
        <f t="shared" si="2494"/>
        <v>130.51</v>
      </c>
      <c r="E658" s="44">
        <f t="shared" si="2494"/>
        <v>130.51</v>
      </c>
      <c r="F658" s="44">
        <f t="shared" si="2494"/>
        <v>130.51</v>
      </c>
      <c r="G658" s="44">
        <f t="shared" si="2494"/>
        <v>130.51</v>
      </c>
      <c r="H658" s="44">
        <f t="shared" si="2494"/>
        <v>130.51</v>
      </c>
      <c r="I658" s="44">
        <f t="shared" si="2494"/>
        <v>130.51</v>
      </c>
      <c r="J658" s="44">
        <f t="shared" si="2494"/>
        <v>130.51</v>
      </c>
      <c r="K658" s="44">
        <f t="shared" si="2494"/>
        <v>130.51</v>
      </c>
      <c r="L658" s="44">
        <f t="shared" si="2494"/>
        <v>130.51</v>
      </c>
      <c r="M658" s="44">
        <f t="shared" si="2494"/>
        <v>130.51</v>
      </c>
      <c r="N658" s="44">
        <f t="shared" si="2494"/>
        <v>130.51</v>
      </c>
      <c r="O658" s="44">
        <f t="shared" si="2494"/>
        <v>130.51</v>
      </c>
      <c r="P658" s="44">
        <f t="shared" si="2494"/>
        <v>130.51</v>
      </c>
      <c r="Q658" s="44">
        <f t="shared" si="2494"/>
        <v>130.51</v>
      </c>
      <c r="R658" s="44">
        <f t="shared" si="2494"/>
        <v>130.51</v>
      </c>
      <c r="S658" s="44">
        <f t="shared" si="2494"/>
        <v>130.51</v>
      </c>
      <c r="T658" s="44">
        <f t="shared" si="2494"/>
        <v>130.51</v>
      </c>
      <c r="U658" s="44">
        <f t="shared" si="2494"/>
        <v>130.51</v>
      </c>
      <c r="V658" s="44">
        <f t="shared" si="2494"/>
        <v>130.51</v>
      </c>
      <c r="W658" s="44">
        <f t="shared" si="2494"/>
        <v>130.51</v>
      </c>
      <c r="X658" s="44">
        <f t="shared" si="2494"/>
        <v>130.51</v>
      </c>
      <c r="Y658" s="45">
        <f t="shared" si="2494"/>
        <v>130.51</v>
      </c>
    </row>
    <row r="659" spans="1:25" ht="25.5" outlineLevel="1" x14ac:dyDescent="0.2">
      <c r="A659" s="69" t="s">
        <v>179</v>
      </c>
      <c r="B659" s="209">
        <f>B652</f>
        <v>0</v>
      </c>
      <c r="C659" s="209">
        <f t="shared" si="2494"/>
        <v>0</v>
      </c>
      <c r="D659" s="209">
        <f t="shared" si="2494"/>
        <v>0</v>
      </c>
      <c r="E659" s="209">
        <f t="shared" si="2494"/>
        <v>0</v>
      </c>
      <c r="F659" s="209">
        <f t="shared" si="2494"/>
        <v>0</v>
      </c>
      <c r="G659" s="209">
        <f t="shared" si="2494"/>
        <v>0</v>
      </c>
      <c r="H659" s="209">
        <f t="shared" si="2494"/>
        <v>0</v>
      </c>
      <c r="I659" s="209">
        <f t="shared" si="2494"/>
        <v>0</v>
      </c>
      <c r="J659" s="209">
        <f t="shared" si="2494"/>
        <v>0</v>
      </c>
      <c r="K659" s="209">
        <f t="shared" si="2494"/>
        <v>0</v>
      </c>
      <c r="L659" s="209">
        <f t="shared" si="2494"/>
        <v>0</v>
      </c>
      <c r="M659" s="209">
        <f t="shared" si="2494"/>
        <v>0</v>
      </c>
      <c r="N659" s="209">
        <f t="shared" si="2494"/>
        <v>0</v>
      </c>
      <c r="O659" s="209">
        <f t="shared" si="2494"/>
        <v>0</v>
      </c>
      <c r="P659" s="209">
        <f t="shared" si="2494"/>
        <v>0</v>
      </c>
      <c r="Q659" s="209">
        <f t="shared" si="2494"/>
        <v>0</v>
      </c>
      <c r="R659" s="209">
        <f t="shared" si="2494"/>
        <v>0</v>
      </c>
      <c r="S659" s="209">
        <f t="shared" si="2494"/>
        <v>0</v>
      </c>
      <c r="T659" s="209">
        <f t="shared" si="2494"/>
        <v>0</v>
      </c>
      <c r="U659" s="209">
        <f t="shared" si="2494"/>
        <v>0</v>
      </c>
      <c r="V659" s="209">
        <f t="shared" si="2494"/>
        <v>0</v>
      </c>
      <c r="W659" s="209">
        <f t="shared" si="2494"/>
        <v>0</v>
      </c>
      <c r="X659" s="209">
        <f t="shared" si="2494"/>
        <v>0</v>
      </c>
      <c r="Y659" s="209">
        <f t="shared" si="2494"/>
        <v>0</v>
      </c>
    </row>
    <row r="660" spans="1:25" ht="15" outlineLevel="1" thickBot="1" x14ac:dyDescent="0.25">
      <c r="A660" s="183" t="s">
        <v>119</v>
      </c>
      <c r="B660" s="184">
        <f t="shared" ref="B660:Y660" si="2495">B653</f>
        <v>3.0303901600000001</v>
      </c>
      <c r="C660" s="184">
        <f t="shared" si="2495"/>
        <v>3.0303901600000001</v>
      </c>
      <c r="D660" s="184">
        <f t="shared" si="2495"/>
        <v>3.0303901600000001</v>
      </c>
      <c r="E660" s="184">
        <f t="shared" si="2495"/>
        <v>3.0303901600000001</v>
      </c>
      <c r="F660" s="184">
        <f t="shared" si="2495"/>
        <v>3.0303901600000001</v>
      </c>
      <c r="G660" s="184">
        <f t="shared" si="2495"/>
        <v>3.0303901600000001</v>
      </c>
      <c r="H660" s="184">
        <f t="shared" si="2495"/>
        <v>3.0303901600000001</v>
      </c>
      <c r="I660" s="184">
        <f t="shared" si="2495"/>
        <v>3.0303901600000001</v>
      </c>
      <c r="J660" s="184">
        <f t="shared" si="2495"/>
        <v>3.0303901600000001</v>
      </c>
      <c r="K660" s="184">
        <f t="shared" si="2495"/>
        <v>3.0303901600000001</v>
      </c>
      <c r="L660" s="184">
        <f t="shared" si="2495"/>
        <v>3.0303901600000001</v>
      </c>
      <c r="M660" s="184">
        <f t="shared" si="2495"/>
        <v>3.0303901600000001</v>
      </c>
      <c r="N660" s="184">
        <f t="shared" si="2495"/>
        <v>3.0303901600000001</v>
      </c>
      <c r="O660" s="184">
        <f t="shared" si="2495"/>
        <v>3.0303901600000001</v>
      </c>
      <c r="P660" s="184">
        <f t="shared" si="2495"/>
        <v>3.0303901600000001</v>
      </c>
      <c r="Q660" s="184">
        <f t="shared" si="2495"/>
        <v>3.0303901600000001</v>
      </c>
      <c r="R660" s="184">
        <f t="shared" si="2495"/>
        <v>3.0303901600000001</v>
      </c>
      <c r="S660" s="184">
        <f t="shared" si="2495"/>
        <v>3.0303901600000001</v>
      </c>
      <c r="T660" s="184">
        <f t="shared" si="2495"/>
        <v>3.0303901600000001</v>
      </c>
      <c r="U660" s="184">
        <f t="shared" si="2495"/>
        <v>3.0303901600000001</v>
      </c>
      <c r="V660" s="184">
        <f t="shared" si="2495"/>
        <v>3.0303901600000001</v>
      </c>
      <c r="W660" s="184">
        <f t="shared" si="2495"/>
        <v>3.0303901600000001</v>
      </c>
      <c r="X660" s="184">
        <f t="shared" si="2495"/>
        <v>3.0303901600000001</v>
      </c>
      <c r="Y660" s="185">
        <f t="shared" si="2495"/>
        <v>3.0303901600000001</v>
      </c>
    </row>
    <row r="661" spans="1:25" x14ac:dyDescent="0.2">
      <c r="A661" s="181">
        <v>31</v>
      </c>
      <c r="B661" s="179">
        <f>ROUND(SUM(B662:B667),2)</f>
        <v>3522.82</v>
      </c>
      <c r="C661" s="179">
        <f t="shared" ref="C661" si="2496">ROUND(SUM(C662:C667),2)</f>
        <v>3618.68</v>
      </c>
      <c r="D661" s="179">
        <f t="shared" ref="D661" si="2497">ROUND(SUM(D662:D667),2)</f>
        <v>3645.43</v>
      </c>
      <c r="E661" s="179">
        <f t="shared" ref="E661" si="2498">ROUND(SUM(E662:E667),2)</f>
        <v>3656.13</v>
      </c>
      <c r="F661" s="179">
        <f t="shared" ref="F661" si="2499">ROUND(SUM(F662:F667),2)</f>
        <v>3653.88</v>
      </c>
      <c r="G661" s="179">
        <f t="shared" ref="G661" si="2500">ROUND(SUM(G662:G667),2)</f>
        <v>3646.13</v>
      </c>
      <c r="H661" s="179">
        <f t="shared" ref="H661" si="2501">ROUND(SUM(H662:H667),2)</f>
        <v>3634.41</v>
      </c>
      <c r="I661" s="179">
        <f t="shared" ref="I661" si="2502">ROUND(SUM(I662:I667),2)</f>
        <v>3582.89</v>
      </c>
      <c r="J661" s="179">
        <f t="shared" ref="J661" si="2503">ROUND(SUM(J662:J667),2)</f>
        <v>3606.31</v>
      </c>
      <c r="K661" s="179">
        <f t="shared" ref="K661" si="2504">ROUND(SUM(K662:K667),2)</f>
        <v>3606.61</v>
      </c>
      <c r="L661" s="179">
        <f t="shared" ref="L661" si="2505">ROUND(SUM(L662:L667),2)</f>
        <v>3594.15</v>
      </c>
      <c r="M661" s="179">
        <f t="shared" ref="M661" si="2506">ROUND(SUM(M662:M667),2)</f>
        <v>3579.97</v>
      </c>
      <c r="N661" s="179">
        <f t="shared" ref="N661" si="2507">ROUND(SUM(N662:N667),2)</f>
        <v>3567.49</v>
      </c>
      <c r="O661" s="179">
        <f t="shared" ref="O661" si="2508">ROUND(SUM(O662:O667),2)</f>
        <v>3561.98</v>
      </c>
      <c r="P661" s="179">
        <f t="shared" ref="P661" si="2509">ROUND(SUM(P662:P667),2)</f>
        <v>3556.66</v>
      </c>
      <c r="Q661" s="179">
        <f t="shared" ref="Q661" si="2510">ROUND(SUM(Q662:Q667),2)</f>
        <v>3531.21</v>
      </c>
      <c r="R661" s="179">
        <f t="shared" ref="R661" si="2511">ROUND(SUM(R662:R667),2)</f>
        <v>3522.22</v>
      </c>
      <c r="S661" s="179">
        <f t="shared" ref="S661" si="2512">ROUND(SUM(S662:S667),2)</f>
        <v>3506.87</v>
      </c>
      <c r="T661" s="179">
        <f t="shared" ref="T661" si="2513">ROUND(SUM(T662:T667),2)</f>
        <v>3475.96</v>
      </c>
      <c r="U661" s="179">
        <f t="shared" ref="U661" si="2514">ROUND(SUM(U662:U667),2)</f>
        <v>3445.34</v>
      </c>
      <c r="V661" s="179">
        <f t="shared" ref="V661" si="2515">ROUND(SUM(V662:V667),2)</f>
        <v>3434.3</v>
      </c>
      <c r="W661" s="179">
        <f t="shared" ref="W661" si="2516">ROUND(SUM(W662:W667),2)</f>
        <v>3461.94</v>
      </c>
      <c r="X661" s="179">
        <f t="shared" ref="X661" si="2517">ROUND(SUM(X662:X667),2)</f>
        <v>3454.71</v>
      </c>
      <c r="Y661" s="180">
        <f>ROUND(SUM(Y662:Y667),2)</f>
        <v>3454.41</v>
      </c>
    </row>
    <row r="662" spans="1:25" ht="38.25" outlineLevel="1" x14ac:dyDescent="0.2">
      <c r="A662" s="182" t="s">
        <v>168</v>
      </c>
      <c r="B662" s="177">
        <f>B222</f>
        <v>797.74128652000002</v>
      </c>
      <c r="C662" s="177">
        <f t="shared" ref="C662:Y662" si="2518">C222</f>
        <v>893.60198118000005</v>
      </c>
      <c r="D662" s="177">
        <f t="shared" si="2518"/>
        <v>920.34907555999996</v>
      </c>
      <c r="E662" s="177">
        <f t="shared" si="2518"/>
        <v>931.05255076000003</v>
      </c>
      <c r="F662" s="177">
        <f t="shared" si="2518"/>
        <v>928.80146300000001</v>
      </c>
      <c r="G662" s="177">
        <f t="shared" si="2518"/>
        <v>921.05341958999998</v>
      </c>
      <c r="H662" s="177">
        <f t="shared" si="2518"/>
        <v>909.32923077999999</v>
      </c>
      <c r="I662" s="177">
        <f t="shared" si="2518"/>
        <v>857.81085429999996</v>
      </c>
      <c r="J662" s="177">
        <f t="shared" si="2518"/>
        <v>881.22673673999998</v>
      </c>
      <c r="K662" s="177">
        <f t="shared" si="2518"/>
        <v>881.52751945</v>
      </c>
      <c r="L662" s="177">
        <f t="shared" si="2518"/>
        <v>869.07072649999998</v>
      </c>
      <c r="M662" s="177">
        <f t="shared" si="2518"/>
        <v>854.88614805999998</v>
      </c>
      <c r="N662" s="177">
        <f t="shared" si="2518"/>
        <v>842.40471656</v>
      </c>
      <c r="O662" s="177">
        <f t="shared" si="2518"/>
        <v>836.90081634000001</v>
      </c>
      <c r="P662" s="177">
        <f t="shared" si="2518"/>
        <v>831.58302901000002</v>
      </c>
      <c r="Q662" s="177">
        <f t="shared" si="2518"/>
        <v>806.12870776</v>
      </c>
      <c r="R662" s="177">
        <f t="shared" si="2518"/>
        <v>797.14020163999999</v>
      </c>
      <c r="S662" s="177">
        <f t="shared" si="2518"/>
        <v>781.79382191000002</v>
      </c>
      <c r="T662" s="177">
        <f t="shared" si="2518"/>
        <v>750.87631623000004</v>
      </c>
      <c r="U662" s="177">
        <f t="shared" si="2518"/>
        <v>720.26394438</v>
      </c>
      <c r="V662" s="177">
        <f t="shared" si="2518"/>
        <v>709.22344568000005</v>
      </c>
      <c r="W662" s="177">
        <f t="shared" si="2518"/>
        <v>736.85800805999997</v>
      </c>
      <c r="X662" s="177">
        <f t="shared" si="2518"/>
        <v>729.63041615999998</v>
      </c>
      <c r="Y662" s="178">
        <f t="shared" si="2518"/>
        <v>729.32495658000005</v>
      </c>
    </row>
    <row r="663" spans="1:25" ht="38.25" outlineLevel="1" x14ac:dyDescent="0.2">
      <c r="A663" s="182" t="s">
        <v>72</v>
      </c>
      <c r="B663" s="44">
        <f>B656</f>
        <v>77.17</v>
      </c>
      <c r="C663" s="44">
        <f t="shared" ref="C663:Y663" si="2519">C656</f>
        <v>77.17</v>
      </c>
      <c r="D663" s="44">
        <f t="shared" si="2519"/>
        <v>77.17</v>
      </c>
      <c r="E663" s="44">
        <f t="shared" si="2519"/>
        <v>77.17</v>
      </c>
      <c r="F663" s="44">
        <f t="shared" si="2519"/>
        <v>77.17</v>
      </c>
      <c r="G663" s="44">
        <f t="shared" si="2519"/>
        <v>77.17</v>
      </c>
      <c r="H663" s="44">
        <f t="shared" si="2519"/>
        <v>77.17</v>
      </c>
      <c r="I663" s="44">
        <f t="shared" si="2519"/>
        <v>77.17</v>
      </c>
      <c r="J663" s="44">
        <f t="shared" si="2519"/>
        <v>77.17</v>
      </c>
      <c r="K663" s="44">
        <f t="shared" si="2519"/>
        <v>77.17</v>
      </c>
      <c r="L663" s="44">
        <f t="shared" si="2519"/>
        <v>77.17</v>
      </c>
      <c r="M663" s="44">
        <f t="shared" si="2519"/>
        <v>77.17</v>
      </c>
      <c r="N663" s="44">
        <f t="shared" si="2519"/>
        <v>77.17</v>
      </c>
      <c r="O663" s="44">
        <f t="shared" si="2519"/>
        <v>77.17</v>
      </c>
      <c r="P663" s="44">
        <f t="shared" si="2519"/>
        <v>77.17</v>
      </c>
      <c r="Q663" s="44">
        <f t="shared" si="2519"/>
        <v>77.17</v>
      </c>
      <c r="R663" s="44">
        <f t="shared" si="2519"/>
        <v>77.17</v>
      </c>
      <c r="S663" s="44">
        <f t="shared" si="2519"/>
        <v>77.17</v>
      </c>
      <c r="T663" s="44">
        <f t="shared" si="2519"/>
        <v>77.17</v>
      </c>
      <c r="U663" s="44">
        <f t="shared" si="2519"/>
        <v>77.17</v>
      </c>
      <c r="V663" s="44">
        <f t="shared" si="2519"/>
        <v>77.17</v>
      </c>
      <c r="W663" s="44">
        <f t="shared" si="2519"/>
        <v>77.17</v>
      </c>
      <c r="X663" s="44">
        <f t="shared" si="2519"/>
        <v>77.17</v>
      </c>
      <c r="Y663" s="45">
        <f t="shared" si="2519"/>
        <v>77.17</v>
      </c>
    </row>
    <row r="664" spans="1:25" outlineLevel="1" x14ac:dyDescent="0.2">
      <c r="A664" s="182" t="s">
        <v>3</v>
      </c>
      <c r="B664" s="44">
        <f t="shared" ref="B664:Y664" si="2520">B657</f>
        <v>2514.37</v>
      </c>
      <c r="C664" s="44">
        <f t="shared" si="2520"/>
        <v>2514.37</v>
      </c>
      <c r="D664" s="44">
        <f t="shared" si="2520"/>
        <v>2514.37</v>
      </c>
      <c r="E664" s="44">
        <f t="shared" si="2520"/>
        <v>2514.37</v>
      </c>
      <c r="F664" s="44">
        <f t="shared" si="2520"/>
        <v>2514.37</v>
      </c>
      <c r="G664" s="44">
        <f t="shared" si="2520"/>
        <v>2514.37</v>
      </c>
      <c r="H664" s="44">
        <f t="shared" si="2520"/>
        <v>2514.37</v>
      </c>
      <c r="I664" s="44">
        <f t="shared" si="2520"/>
        <v>2514.37</v>
      </c>
      <c r="J664" s="44">
        <f t="shared" si="2520"/>
        <v>2514.37</v>
      </c>
      <c r="K664" s="44">
        <f t="shared" si="2520"/>
        <v>2514.37</v>
      </c>
      <c r="L664" s="44">
        <f t="shared" si="2520"/>
        <v>2514.37</v>
      </c>
      <c r="M664" s="44">
        <f t="shared" si="2520"/>
        <v>2514.37</v>
      </c>
      <c r="N664" s="44">
        <f t="shared" si="2520"/>
        <v>2514.37</v>
      </c>
      <c r="O664" s="44">
        <f t="shared" si="2520"/>
        <v>2514.37</v>
      </c>
      <c r="P664" s="44">
        <f t="shared" si="2520"/>
        <v>2514.37</v>
      </c>
      <c r="Q664" s="44">
        <f t="shared" si="2520"/>
        <v>2514.37</v>
      </c>
      <c r="R664" s="44">
        <f t="shared" si="2520"/>
        <v>2514.37</v>
      </c>
      <c r="S664" s="44">
        <f t="shared" si="2520"/>
        <v>2514.37</v>
      </c>
      <c r="T664" s="44">
        <f t="shared" si="2520"/>
        <v>2514.37</v>
      </c>
      <c r="U664" s="44">
        <f t="shared" si="2520"/>
        <v>2514.37</v>
      </c>
      <c r="V664" s="44">
        <f t="shared" si="2520"/>
        <v>2514.37</v>
      </c>
      <c r="W664" s="44">
        <f t="shared" si="2520"/>
        <v>2514.37</v>
      </c>
      <c r="X664" s="44">
        <f t="shared" si="2520"/>
        <v>2514.37</v>
      </c>
      <c r="Y664" s="45">
        <f t="shared" si="2520"/>
        <v>2514.37</v>
      </c>
    </row>
    <row r="665" spans="1:25" outlineLevel="1" x14ac:dyDescent="0.2">
      <c r="A665" s="182" t="s">
        <v>4</v>
      </c>
      <c r="B665" s="44">
        <f t="shared" ref="B665:Y666" si="2521">B658</f>
        <v>130.51</v>
      </c>
      <c r="C665" s="44">
        <f t="shared" si="2521"/>
        <v>130.51</v>
      </c>
      <c r="D665" s="44">
        <f t="shared" si="2521"/>
        <v>130.51</v>
      </c>
      <c r="E665" s="44">
        <f t="shared" si="2521"/>
        <v>130.51</v>
      </c>
      <c r="F665" s="44">
        <f t="shared" si="2521"/>
        <v>130.51</v>
      </c>
      <c r="G665" s="44">
        <f t="shared" si="2521"/>
        <v>130.51</v>
      </c>
      <c r="H665" s="44">
        <f t="shared" si="2521"/>
        <v>130.51</v>
      </c>
      <c r="I665" s="44">
        <f t="shared" si="2521"/>
        <v>130.51</v>
      </c>
      <c r="J665" s="44">
        <f t="shared" si="2521"/>
        <v>130.51</v>
      </c>
      <c r="K665" s="44">
        <f t="shared" si="2521"/>
        <v>130.51</v>
      </c>
      <c r="L665" s="44">
        <f t="shared" si="2521"/>
        <v>130.51</v>
      </c>
      <c r="M665" s="44">
        <f t="shared" si="2521"/>
        <v>130.51</v>
      </c>
      <c r="N665" s="44">
        <f t="shared" si="2521"/>
        <v>130.51</v>
      </c>
      <c r="O665" s="44">
        <f t="shared" si="2521"/>
        <v>130.51</v>
      </c>
      <c r="P665" s="44">
        <f t="shared" si="2521"/>
        <v>130.51</v>
      </c>
      <c r="Q665" s="44">
        <f t="shared" si="2521"/>
        <v>130.51</v>
      </c>
      <c r="R665" s="44">
        <f t="shared" si="2521"/>
        <v>130.51</v>
      </c>
      <c r="S665" s="44">
        <f t="shared" si="2521"/>
        <v>130.51</v>
      </c>
      <c r="T665" s="44">
        <f t="shared" si="2521"/>
        <v>130.51</v>
      </c>
      <c r="U665" s="44">
        <f t="shared" si="2521"/>
        <v>130.51</v>
      </c>
      <c r="V665" s="44">
        <f t="shared" si="2521"/>
        <v>130.51</v>
      </c>
      <c r="W665" s="44">
        <f t="shared" si="2521"/>
        <v>130.51</v>
      </c>
      <c r="X665" s="44">
        <f t="shared" si="2521"/>
        <v>130.51</v>
      </c>
      <c r="Y665" s="45">
        <f t="shared" si="2521"/>
        <v>130.51</v>
      </c>
    </row>
    <row r="666" spans="1:25" ht="25.5" outlineLevel="1" x14ac:dyDescent="0.2">
      <c r="A666" s="69" t="s">
        <v>179</v>
      </c>
      <c r="B666" s="209">
        <f>B659</f>
        <v>0</v>
      </c>
      <c r="C666" s="209">
        <f t="shared" si="2521"/>
        <v>0</v>
      </c>
      <c r="D666" s="209">
        <f t="shared" si="2521"/>
        <v>0</v>
      </c>
      <c r="E666" s="209">
        <f t="shared" si="2521"/>
        <v>0</v>
      </c>
      <c r="F666" s="209">
        <f t="shared" si="2521"/>
        <v>0</v>
      </c>
      <c r="G666" s="209">
        <f t="shared" si="2521"/>
        <v>0</v>
      </c>
      <c r="H666" s="209">
        <f t="shared" si="2521"/>
        <v>0</v>
      </c>
      <c r="I666" s="209">
        <f t="shared" si="2521"/>
        <v>0</v>
      </c>
      <c r="J666" s="209">
        <f t="shared" si="2521"/>
        <v>0</v>
      </c>
      <c r="K666" s="209">
        <f t="shared" si="2521"/>
        <v>0</v>
      </c>
      <c r="L666" s="209">
        <f t="shared" si="2521"/>
        <v>0</v>
      </c>
      <c r="M666" s="209">
        <f t="shared" si="2521"/>
        <v>0</v>
      </c>
      <c r="N666" s="209">
        <f t="shared" si="2521"/>
        <v>0</v>
      </c>
      <c r="O666" s="209">
        <f t="shared" si="2521"/>
        <v>0</v>
      </c>
      <c r="P666" s="209">
        <f t="shared" si="2521"/>
        <v>0</v>
      </c>
      <c r="Q666" s="209">
        <f t="shared" si="2521"/>
        <v>0</v>
      </c>
      <c r="R666" s="209">
        <f t="shared" si="2521"/>
        <v>0</v>
      </c>
      <c r="S666" s="209">
        <f t="shared" si="2521"/>
        <v>0</v>
      </c>
      <c r="T666" s="209">
        <f t="shared" si="2521"/>
        <v>0</v>
      </c>
      <c r="U666" s="209">
        <f t="shared" si="2521"/>
        <v>0</v>
      </c>
      <c r="V666" s="209">
        <f t="shared" si="2521"/>
        <v>0</v>
      </c>
      <c r="W666" s="209">
        <f t="shared" si="2521"/>
        <v>0</v>
      </c>
      <c r="X666" s="209">
        <f t="shared" si="2521"/>
        <v>0</v>
      </c>
      <c r="Y666" s="209">
        <f t="shared" si="2521"/>
        <v>0</v>
      </c>
    </row>
    <row r="667" spans="1:25" ht="15" outlineLevel="1" thickBot="1" x14ac:dyDescent="0.25">
      <c r="A667" s="183" t="s">
        <v>119</v>
      </c>
      <c r="B667" s="184">
        <f t="shared" ref="B667:Y667" si="2522">B660</f>
        <v>3.0303901600000001</v>
      </c>
      <c r="C667" s="184">
        <f t="shared" si="2522"/>
        <v>3.0303901600000001</v>
      </c>
      <c r="D667" s="184">
        <f t="shared" si="2522"/>
        <v>3.0303901600000001</v>
      </c>
      <c r="E667" s="184">
        <f t="shared" si="2522"/>
        <v>3.0303901600000001</v>
      </c>
      <c r="F667" s="184">
        <f t="shared" si="2522"/>
        <v>3.0303901600000001</v>
      </c>
      <c r="G667" s="184">
        <f t="shared" si="2522"/>
        <v>3.0303901600000001</v>
      </c>
      <c r="H667" s="184">
        <f t="shared" si="2522"/>
        <v>3.0303901600000001</v>
      </c>
      <c r="I667" s="184">
        <f t="shared" si="2522"/>
        <v>3.0303901600000001</v>
      </c>
      <c r="J667" s="184">
        <f t="shared" si="2522"/>
        <v>3.0303901600000001</v>
      </c>
      <c r="K667" s="184">
        <f t="shared" si="2522"/>
        <v>3.0303901600000001</v>
      </c>
      <c r="L667" s="184">
        <f t="shared" si="2522"/>
        <v>3.0303901600000001</v>
      </c>
      <c r="M667" s="184">
        <f t="shared" si="2522"/>
        <v>3.0303901600000001</v>
      </c>
      <c r="N667" s="184">
        <f t="shared" si="2522"/>
        <v>3.0303901600000001</v>
      </c>
      <c r="O667" s="184">
        <f t="shared" si="2522"/>
        <v>3.0303901600000001</v>
      </c>
      <c r="P667" s="184">
        <f t="shared" si="2522"/>
        <v>3.0303901600000001</v>
      </c>
      <c r="Q667" s="184">
        <f t="shared" si="2522"/>
        <v>3.0303901600000001</v>
      </c>
      <c r="R667" s="184">
        <f t="shared" si="2522"/>
        <v>3.0303901600000001</v>
      </c>
      <c r="S667" s="184">
        <f t="shared" si="2522"/>
        <v>3.0303901600000001</v>
      </c>
      <c r="T667" s="184">
        <f t="shared" si="2522"/>
        <v>3.0303901600000001</v>
      </c>
      <c r="U667" s="184">
        <f t="shared" si="2522"/>
        <v>3.0303901600000001</v>
      </c>
      <c r="V667" s="184">
        <f t="shared" si="2522"/>
        <v>3.0303901600000001</v>
      </c>
      <c r="W667" s="184">
        <f t="shared" si="2522"/>
        <v>3.0303901600000001</v>
      </c>
      <c r="X667" s="184">
        <f t="shared" si="2522"/>
        <v>3.0303901600000001</v>
      </c>
      <c r="Y667" s="185">
        <f t="shared" si="2522"/>
        <v>3.0303901600000001</v>
      </c>
    </row>
    <row r="668" spans="1:25" ht="15" thickBot="1" x14ac:dyDescent="0.25">
      <c r="A668"/>
    </row>
    <row r="669" spans="1:25" s="19" customFormat="1" ht="30.75" customHeight="1" thickBot="1" x14ac:dyDescent="0.25">
      <c r="A669" s="292" t="s">
        <v>35</v>
      </c>
      <c r="B669" s="294" t="s">
        <v>63</v>
      </c>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6"/>
    </row>
    <row r="670" spans="1:25" s="19" customFormat="1" ht="39" customHeight="1" thickBot="1" x14ac:dyDescent="0.25">
      <c r="A670" s="293"/>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3705.84</v>
      </c>
      <c r="C671" s="179">
        <f t="shared" ref="C671" si="2523">ROUND(SUM(C672:C677),2)</f>
        <v>3755.43</v>
      </c>
      <c r="D671" s="179">
        <f t="shared" ref="D671" si="2524">ROUND(SUM(D672:D677),2)</f>
        <v>3827.52</v>
      </c>
      <c r="E671" s="179">
        <f t="shared" ref="E671" si="2525">ROUND(SUM(E672:E677),2)</f>
        <v>3835.44</v>
      </c>
      <c r="F671" s="179">
        <f t="shared" ref="F671" si="2526">ROUND(SUM(F672:F677),2)</f>
        <v>3848.56</v>
      </c>
      <c r="G671" s="179">
        <f t="shared" ref="G671" si="2527">ROUND(SUM(G672:G677),2)</f>
        <v>3823.17</v>
      </c>
      <c r="H671" s="179">
        <f t="shared" ref="H671" si="2528">ROUND(SUM(H672:H677),2)</f>
        <v>3784.35</v>
      </c>
      <c r="I671" s="179">
        <f t="shared" ref="I671" si="2529">ROUND(SUM(I672:I677),2)</f>
        <v>3751.65</v>
      </c>
      <c r="J671" s="179">
        <f t="shared" ref="J671" si="2530">ROUND(SUM(J672:J677),2)</f>
        <v>3759.98</v>
      </c>
      <c r="K671" s="179">
        <f t="shared" ref="K671" si="2531">ROUND(SUM(K672:K677),2)</f>
        <v>3755.64</v>
      </c>
      <c r="L671" s="179">
        <f t="shared" ref="L671" si="2532">ROUND(SUM(L672:L677),2)</f>
        <v>3733.56</v>
      </c>
      <c r="M671" s="179">
        <f t="shared" ref="M671" si="2533">ROUND(SUM(M672:M677),2)</f>
        <v>3707.76</v>
      </c>
      <c r="N671" s="179">
        <f t="shared" ref="N671" si="2534">ROUND(SUM(N672:N677),2)</f>
        <v>3697.24</v>
      </c>
      <c r="O671" s="179">
        <f t="shared" ref="O671" si="2535">ROUND(SUM(O672:O677),2)</f>
        <v>3688.31</v>
      </c>
      <c r="P671" s="179">
        <f t="shared" ref="P671" si="2536">ROUND(SUM(P672:P677),2)</f>
        <v>3694.91</v>
      </c>
      <c r="Q671" s="179">
        <f t="shared" ref="Q671" si="2537">ROUND(SUM(Q672:Q677),2)</f>
        <v>3694.84</v>
      </c>
      <c r="R671" s="179">
        <f t="shared" ref="R671" si="2538">ROUND(SUM(R672:R677),2)</f>
        <v>3691.62</v>
      </c>
      <c r="S671" s="179">
        <f t="shared" ref="S671" si="2539">ROUND(SUM(S672:S677),2)</f>
        <v>3698</v>
      </c>
      <c r="T671" s="179">
        <f t="shared" ref="T671" si="2540">ROUND(SUM(T672:T677),2)</f>
        <v>3703.78</v>
      </c>
      <c r="U671" s="179">
        <f t="shared" ref="U671" si="2541">ROUND(SUM(U672:U677),2)</f>
        <v>3581.94</v>
      </c>
      <c r="V671" s="179">
        <f t="shared" ref="V671" si="2542">ROUND(SUM(V672:V677),2)</f>
        <v>3553.13</v>
      </c>
      <c r="W671" s="179">
        <f t="shared" ref="W671" si="2543">ROUND(SUM(W672:W677),2)</f>
        <v>3545.81</v>
      </c>
      <c r="X671" s="179">
        <f t="shared" ref="X671" si="2544">ROUND(SUM(X672:X677),2)</f>
        <v>3538.95</v>
      </c>
      <c r="Y671" s="180">
        <f>ROUND(SUM(Y672:Y677),2)</f>
        <v>3564.82</v>
      </c>
    </row>
    <row r="672" spans="1:25" s="20" customFormat="1" ht="42.75" customHeight="1" outlineLevel="1" x14ac:dyDescent="0.2">
      <c r="A672" s="182" t="s">
        <v>168</v>
      </c>
      <c r="B672" s="177">
        <f>B12</f>
        <v>723.52988998000001</v>
      </c>
      <c r="C672" s="177">
        <f t="shared" ref="C672:Y672" si="2545">C12</f>
        <v>773.12168002999999</v>
      </c>
      <c r="D672" s="177">
        <f t="shared" si="2545"/>
        <v>845.21386938000001</v>
      </c>
      <c r="E672" s="177">
        <f t="shared" si="2545"/>
        <v>853.12822478999999</v>
      </c>
      <c r="F672" s="177">
        <f t="shared" si="2545"/>
        <v>866.25279355999999</v>
      </c>
      <c r="G672" s="177">
        <f t="shared" si="2545"/>
        <v>840.85677553000005</v>
      </c>
      <c r="H672" s="177">
        <f t="shared" si="2545"/>
        <v>802.04128775000004</v>
      </c>
      <c r="I672" s="177">
        <f t="shared" si="2545"/>
        <v>769.33642397999995</v>
      </c>
      <c r="J672" s="177">
        <f t="shared" si="2545"/>
        <v>777.66813616000002</v>
      </c>
      <c r="K672" s="177">
        <f t="shared" si="2545"/>
        <v>773.33279519999996</v>
      </c>
      <c r="L672" s="177">
        <f t="shared" si="2545"/>
        <v>751.24538040000004</v>
      </c>
      <c r="M672" s="177">
        <f t="shared" si="2545"/>
        <v>725.44955791999996</v>
      </c>
      <c r="N672" s="177">
        <f t="shared" si="2545"/>
        <v>714.92846773999997</v>
      </c>
      <c r="O672" s="177">
        <f t="shared" si="2545"/>
        <v>706.00298797999994</v>
      </c>
      <c r="P672" s="177">
        <f t="shared" si="2545"/>
        <v>712.59770895999998</v>
      </c>
      <c r="Q672" s="177">
        <f t="shared" si="2545"/>
        <v>712.53443131999995</v>
      </c>
      <c r="R672" s="177">
        <f t="shared" si="2545"/>
        <v>709.30975058000001</v>
      </c>
      <c r="S672" s="177">
        <f t="shared" si="2545"/>
        <v>715.68615795999995</v>
      </c>
      <c r="T672" s="177">
        <f t="shared" si="2545"/>
        <v>721.47103197000001</v>
      </c>
      <c r="U672" s="177">
        <f t="shared" si="2545"/>
        <v>599.62950375000003</v>
      </c>
      <c r="V672" s="177">
        <f t="shared" si="2545"/>
        <v>570.82337273999997</v>
      </c>
      <c r="W672" s="177">
        <f t="shared" si="2545"/>
        <v>563.50014123999995</v>
      </c>
      <c r="X672" s="177">
        <f t="shared" si="2545"/>
        <v>556.63880271999994</v>
      </c>
      <c r="Y672" s="178">
        <f t="shared" si="2545"/>
        <v>582.51317898000002</v>
      </c>
    </row>
    <row r="673" spans="1:25" s="20" customFormat="1" ht="38.25" outlineLevel="1" x14ac:dyDescent="0.2">
      <c r="A673" s="182" t="s">
        <v>72</v>
      </c>
      <c r="B673" s="44">
        <f>B663</f>
        <v>77.17</v>
      </c>
      <c r="C673" s="44">
        <f t="shared" ref="C673:Y673" si="2546">C663</f>
        <v>77.17</v>
      </c>
      <c r="D673" s="44">
        <f t="shared" si="2546"/>
        <v>77.17</v>
      </c>
      <c r="E673" s="44">
        <f t="shared" si="2546"/>
        <v>77.17</v>
      </c>
      <c r="F673" s="44">
        <f t="shared" si="2546"/>
        <v>77.17</v>
      </c>
      <c r="G673" s="44">
        <f t="shared" si="2546"/>
        <v>77.17</v>
      </c>
      <c r="H673" s="44">
        <f t="shared" si="2546"/>
        <v>77.17</v>
      </c>
      <c r="I673" s="44">
        <f t="shared" si="2546"/>
        <v>77.17</v>
      </c>
      <c r="J673" s="44">
        <f t="shared" si="2546"/>
        <v>77.17</v>
      </c>
      <c r="K673" s="44">
        <f t="shared" si="2546"/>
        <v>77.17</v>
      </c>
      <c r="L673" s="44">
        <f t="shared" si="2546"/>
        <v>77.17</v>
      </c>
      <c r="M673" s="44">
        <f t="shared" si="2546"/>
        <v>77.17</v>
      </c>
      <c r="N673" s="44">
        <f t="shared" si="2546"/>
        <v>77.17</v>
      </c>
      <c r="O673" s="44">
        <f t="shared" si="2546"/>
        <v>77.17</v>
      </c>
      <c r="P673" s="44">
        <f t="shared" si="2546"/>
        <v>77.17</v>
      </c>
      <c r="Q673" s="44">
        <f t="shared" si="2546"/>
        <v>77.17</v>
      </c>
      <c r="R673" s="44">
        <f t="shared" si="2546"/>
        <v>77.17</v>
      </c>
      <c r="S673" s="44">
        <f t="shared" si="2546"/>
        <v>77.17</v>
      </c>
      <c r="T673" s="44">
        <f t="shared" si="2546"/>
        <v>77.17</v>
      </c>
      <c r="U673" s="44">
        <f t="shared" si="2546"/>
        <v>77.17</v>
      </c>
      <c r="V673" s="44">
        <f t="shared" si="2546"/>
        <v>77.17</v>
      </c>
      <c r="W673" s="44">
        <f t="shared" si="2546"/>
        <v>77.17</v>
      </c>
      <c r="X673" s="44">
        <f t="shared" si="2546"/>
        <v>77.17</v>
      </c>
      <c r="Y673" s="45">
        <f t="shared" si="2546"/>
        <v>77.17</v>
      </c>
    </row>
    <row r="674" spans="1:25" s="20" customFormat="1" ht="18.75" customHeight="1" outlineLevel="1" x14ac:dyDescent="0.2">
      <c r="A674" s="182" t="s">
        <v>3</v>
      </c>
      <c r="B674" s="44">
        <f>'1 цк'!$F$15</f>
        <v>2771.6</v>
      </c>
      <c r="C674" s="44">
        <f>B674</f>
        <v>2771.6</v>
      </c>
      <c r="D674" s="44">
        <f t="shared" ref="D674:Y674" si="2547">C674</f>
        <v>2771.6</v>
      </c>
      <c r="E674" s="44">
        <f t="shared" si="2547"/>
        <v>2771.6</v>
      </c>
      <c r="F674" s="44">
        <f t="shared" si="2547"/>
        <v>2771.6</v>
      </c>
      <c r="G674" s="44">
        <f t="shared" si="2547"/>
        <v>2771.6</v>
      </c>
      <c r="H674" s="44">
        <f t="shared" si="2547"/>
        <v>2771.6</v>
      </c>
      <c r="I674" s="44">
        <f t="shared" si="2547"/>
        <v>2771.6</v>
      </c>
      <c r="J674" s="44">
        <f t="shared" si="2547"/>
        <v>2771.6</v>
      </c>
      <c r="K674" s="44">
        <f t="shared" si="2547"/>
        <v>2771.6</v>
      </c>
      <c r="L674" s="44">
        <f t="shared" si="2547"/>
        <v>2771.6</v>
      </c>
      <c r="M674" s="44">
        <f t="shared" si="2547"/>
        <v>2771.6</v>
      </c>
      <c r="N674" s="44">
        <f t="shared" si="2547"/>
        <v>2771.6</v>
      </c>
      <c r="O674" s="44">
        <f t="shared" si="2547"/>
        <v>2771.6</v>
      </c>
      <c r="P674" s="44">
        <f t="shared" si="2547"/>
        <v>2771.6</v>
      </c>
      <c r="Q674" s="44">
        <f t="shared" si="2547"/>
        <v>2771.6</v>
      </c>
      <c r="R674" s="44">
        <f t="shared" si="2547"/>
        <v>2771.6</v>
      </c>
      <c r="S674" s="44">
        <f t="shared" si="2547"/>
        <v>2771.6</v>
      </c>
      <c r="T674" s="44">
        <f t="shared" si="2547"/>
        <v>2771.6</v>
      </c>
      <c r="U674" s="44">
        <f t="shared" si="2547"/>
        <v>2771.6</v>
      </c>
      <c r="V674" s="44">
        <f t="shared" si="2547"/>
        <v>2771.6</v>
      </c>
      <c r="W674" s="44">
        <f t="shared" si="2547"/>
        <v>2771.6</v>
      </c>
      <c r="X674" s="44">
        <f t="shared" si="2547"/>
        <v>2771.6</v>
      </c>
      <c r="Y674" s="45">
        <f t="shared" si="2547"/>
        <v>2771.6</v>
      </c>
    </row>
    <row r="675" spans="1:25" s="20" customFormat="1" ht="18.75" customHeight="1" outlineLevel="1" x14ac:dyDescent="0.2">
      <c r="A675" s="182" t="s">
        <v>4</v>
      </c>
      <c r="B675" s="44">
        <f>B665</f>
        <v>130.51</v>
      </c>
      <c r="C675" s="44">
        <f t="shared" ref="C675:Y675" si="2548">C665</f>
        <v>130.51</v>
      </c>
      <c r="D675" s="44">
        <f t="shared" si="2548"/>
        <v>130.51</v>
      </c>
      <c r="E675" s="44">
        <f t="shared" si="2548"/>
        <v>130.51</v>
      </c>
      <c r="F675" s="44">
        <f t="shared" si="2548"/>
        <v>130.51</v>
      </c>
      <c r="G675" s="44">
        <f t="shared" si="2548"/>
        <v>130.51</v>
      </c>
      <c r="H675" s="44">
        <f t="shared" si="2548"/>
        <v>130.51</v>
      </c>
      <c r="I675" s="44">
        <f t="shared" si="2548"/>
        <v>130.51</v>
      </c>
      <c r="J675" s="44">
        <f t="shared" si="2548"/>
        <v>130.51</v>
      </c>
      <c r="K675" s="44">
        <f t="shared" si="2548"/>
        <v>130.51</v>
      </c>
      <c r="L675" s="44">
        <f t="shared" si="2548"/>
        <v>130.51</v>
      </c>
      <c r="M675" s="44">
        <f t="shared" si="2548"/>
        <v>130.51</v>
      </c>
      <c r="N675" s="44">
        <f t="shared" si="2548"/>
        <v>130.51</v>
      </c>
      <c r="O675" s="44">
        <f t="shared" si="2548"/>
        <v>130.51</v>
      </c>
      <c r="P675" s="44">
        <f t="shared" si="2548"/>
        <v>130.51</v>
      </c>
      <c r="Q675" s="44">
        <f t="shared" si="2548"/>
        <v>130.51</v>
      </c>
      <c r="R675" s="44">
        <f t="shared" si="2548"/>
        <v>130.51</v>
      </c>
      <c r="S675" s="44">
        <f t="shared" si="2548"/>
        <v>130.51</v>
      </c>
      <c r="T675" s="44">
        <f t="shared" si="2548"/>
        <v>130.51</v>
      </c>
      <c r="U675" s="44">
        <f t="shared" si="2548"/>
        <v>130.51</v>
      </c>
      <c r="V675" s="44">
        <f t="shared" si="2548"/>
        <v>130.51</v>
      </c>
      <c r="W675" s="44">
        <f t="shared" si="2548"/>
        <v>130.51</v>
      </c>
      <c r="X675" s="44">
        <f t="shared" si="2548"/>
        <v>130.51</v>
      </c>
      <c r="Y675" s="45">
        <f t="shared" si="2548"/>
        <v>130.51</v>
      </c>
    </row>
    <row r="676" spans="1:25" s="20" customFormat="1" ht="18.75" customHeight="1" outlineLevel="1" x14ac:dyDescent="0.2">
      <c r="A676" s="69" t="s">
        <v>179</v>
      </c>
      <c r="B676" s="209">
        <f>B666</f>
        <v>0</v>
      </c>
      <c r="C676" s="209">
        <f t="shared" ref="C676:Y676" si="2549">C666</f>
        <v>0</v>
      </c>
      <c r="D676" s="209">
        <f t="shared" si="2549"/>
        <v>0</v>
      </c>
      <c r="E676" s="209">
        <f t="shared" si="2549"/>
        <v>0</v>
      </c>
      <c r="F676" s="209">
        <f t="shared" si="2549"/>
        <v>0</v>
      </c>
      <c r="G676" s="209">
        <f t="shared" si="2549"/>
        <v>0</v>
      </c>
      <c r="H676" s="209">
        <f t="shared" si="2549"/>
        <v>0</v>
      </c>
      <c r="I676" s="209">
        <f t="shared" si="2549"/>
        <v>0</v>
      </c>
      <c r="J676" s="209">
        <f t="shared" si="2549"/>
        <v>0</v>
      </c>
      <c r="K676" s="209">
        <f t="shared" si="2549"/>
        <v>0</v>
      </c>
      <c r="L676" s="209">
        <f t="shared" si="2549"/>
        <v>0</v>
      </c>
      <c r="M676" s="209">
        <f t="shared" si="2549"/>
        <v>0</v>
      </c>
      <c r="N676" s="209">
        <f t="shared" si="2549"/>
        <v>0</v>
      </c>
      <c r="O676" s="209">
        <f t="shared" si="2549"/>
        <v>0</v>
      </c>
      <c r="P676" s="209">
        <f t="shared" si="2549"/>
        <v>0</v>
      </c>
      <c r="Q676" s="209">
        <f t="shared" si="2549"/>
        <v>0</v>
      </c>
      <c r="R676" s="209">
        <f t="shared" si="2549"/>
        <v>0</v>
      </c>
      <c r="S676" s="209">
        <f t="shared" si="2549"/>
        <v>0</v>
      </c>
      <c r="T676" s="209">
        <f t="shared" si="2549"/>
        <v>0</v>
      </c>
      <c r="U676" s="209">
        <f t="shared" si="2549"/>
        <v>0</v>
      </c>
      <c r="V676" s="209">
        <f t="shared" si="2549"/>
        <v>0</v>
      </c>
      <c r="W676" s="209">
        <f t="shared" si="2549"/>
        <v>0</v>
      </c>
      <c r="X676" s="209">
        <f t="shared" si="2549"/>
        <v>0</v>
      </c>
      <c r="Y676" s="209">
        <f t="shared" si="2549"/>
        <v>0</v>
      </c>
    </row>
    <row r="677" spans="1:25" s="20" customFormat="1" ht="18.75" customHeight="1" outlineLevel="1" thickBot="1" x14ac:dyDescent="0.25">
      <c r="A677" s="183" t="s">
        <v>119</v>
      </c>
      <c r="B677" s="184">
        <f>B667</f>
        <v>3.0303901600000001</v>
      </c>
      <c r="C677" s="184">
        <f t="shared" ref="C677:Y677" si="2550">C667</f>
        <v>3.0303901600000001</v>
      </c>
      <c r="D677" s="184">
        <f t="shared" si="2550"/>
        <v>3.0303901600000001</v>
      </c>
      <c r="E677" s="184">
        <f t="shared" si="2550"/>
        <v>3.0303901600000001</v>
      </c>
      <c r="F677" s="184">
        <f t="shared" si="2550"/>
        <v>3.0303901600000001</v>
      </c>
      <c r="G677" s="184">
        <f t="shared" si="2550"/>
        <v>3.0303901600000001</v>
      </c>
      <c r="H677" s="184">
        <f t="shared" si="2550"/>
        <v>3.0303901600000001</v>
      </c>
      <c r="I677" s="184">
        <f t="shared" si="2550"/>
        <v>3.0303901600000001</v>
      </c>
      <c r="J677" s="184">
        <f t="shared" si="2550"/>
        <v>3.0303901600000001</v>
      </c>
      <c r="K677" s="184">
        <f t="shared" si="2550"/>
        <v>3.0303901600000001</v>
      </c>
      <c r="L677" s="184">
        <f t="shared" si="2550"/>
        <v>3.0303901600000001</v>
      </c>
      <c r="M677" s="184">
        <f t="shared" si="2550"/>
        <v>3.0303901600000001</v>
      </c>
      <c r="N677" s="184">
        <f t="shared" si="2550"/>
        <v>3.0303901600000001</v>
      </c>
      <c r="O677" s="184">
        <f t="shared" si="2550"/>
        <v>3.0303901600000001</v>
      </c>
      <c r="P677" s="184">
        <f t="shared" si="2550"/>
        <v>3.0303901600000001</v>
      </c>
      <c r="Q677" s="184">
        <f t="shared" si="2550"/>
        <v>3.0303901600000001</v>
      </c>
      <c r="R677" s="184">
        <f t="shared" si="2550"/>
        <v>3.0303901600000001</v>
      </c>
      <c r="S677" s="184">
        <f t="shared" si="2550"/>
        <v>3.0303901600000001</v>
      </c>
      <c r="T677" s="184">
        <f t="shared" si="2550"/>
        <v>3.0303901600000001</v>
      </c>
      <c r="U677" s="184">
        <f t="shared" si="2550"/>
        <v>3.0303901600000001</v>
      </c>
      <c r="V677" s="184">
        <f t="shared" si="2550"/>
        <v>3.0303901600000001</v>
      </c>
      <c r="W677" s="184">
        <f t="shared" si="2550"/>
        <v>3.0303901600000001</v>
      </c>
      <c r="X677" s="184">
        <f t="shared" si="2550"/>
        <v>3.0303901600000001</v>
      </c>
      <c r="Y677" s="185">
        <f t="shared" si="2550"/>
        <v>3.0303901600000001</v>
      </c>
    </row>
    <row r="678" spans="1:25" s="26" customFormat="1" ht="18.75" customHeight="1" x14ac:dyDescent="0.2">
      <c r="A678" s="181">
        <v>2</v>
      </c>
      <c r="B678" s="179">
        <f>ROUND(SUM(B679:B684),2)</f>
        <v>3636.34</v>
      </c>
      <c r="C678" s="179">
        <f t="shared" ref="C678" si="2551">ROUND(SUM(C679:C684),2)</f>
        <v>3723.84</v>
      </c>
      <c r="D678" s="179">
        <f t="shared" ref="D678" si="2552">ROUND(SUM(D679:D684),2)</f>
        <v>3771.6</v>
      </c>
      <c r="E678" s="179">
        <f t="shared" ref="E678" si="2553">ROUND(SUM(E679:E684),2)</f>
        <v>3786.72</v>
      </c>
      <c r="F678" s="179">
        <f t="shared" ref="F678" si="2554">ROUND(SUM(F679:F684),2)</f>
        <v>3789.5</v>
      </c>
      <c r="G678" s="179">
        <f t="shared" ref="G678" si="2555">ROUND(SUM(G679:G684),2)</f>
        <v>3778.05</v>
      </c>
      <c r="H678" s="179">
        <f t="shared" ref="H678" si="2556">ROUND(SUM(H679:H684),2)</f>
        <v>3732.33</v>
      </c>
      <c r="I678" s="179">
        <f t="shared" ref="I678" si="2557">ROUND(SUM(I679:I684),2)</f>
        <v>3701.91</v>
      </c>
      <c r="J678" s="179">
        <f t="shared" ref="J678" si="2558">ROUND(SUM(J679:J684),2)</f>
        <v>3720.82</v>
      </c>
      <c r="K678" s="179">
        <f t="shared" ref="K678" si="2559">ROUND(SUM(K679:K684),2)</f>
        <v>3711.93</v>
      </c>
      <c r="L678" s="179">
        <f t="shared" ref="L678" si="2560">ROUND(SUM(L679:L684),2)</f>
        <v>3693.11</v>
      </c>
      <c r="M678" s="179">
        <f t="shared" ref="M678" si="2561">ROUND(SUM(M679:M684),2)</f>
        <v>3698.32</v>
      </c>
      <c r="N678" s="179">
        <f t="shared" ref="N678" si="2562">ROUND(SUM(N679:N684),2)</f>
        <v>3681.68</v>
      </c>
      <c r="O678" s="179">
        <f t="shared" ref="O678" si="2563">ROUND(SUM(O679:O684),2)</f>
        <v>3665.75</v>
      </c>
      <c r="P678" s="179">
        <f t="shared" ref="P678" si="2564">ROUND(SUM(P679:P684),2)</f>
        <v>3673.68</v>
      </c>
      <c r="Q678" s="179">
        <f t="shared" ref="Q678" si="2565">ROUND(SUM(Q679:Q684),2)</f>
        <v>3669.96</v>
      </c>
      <c r="R678" s="179">
        <f t="shared" ref="R678" si="2566">ROUND(SUM(R679:R684),2)</f>
        <v>3654.36</v>
      </c>
      <c r="S678" s="179">
        <f t="shared" ref="S678" si="2567">ROUND(SUM(S679:S684),2)</f>
        <v>3664.31</v>
      </c>
      <c r="T678" s="179">
        <f t="shared" ref="T678" si="2568">ROUND(SUM(T679:T684),2)</f>
        <v>3670.89</v>
      </c>
      <c r="U678" s="179">
        <f t="shared" ref="U678" si="2569">ROUND(SUM(U679:U684),2)</f>
        <v>3679.59</v>
      </c>
      <c r="V678" s="179">
        <f t="shared" ref="V678" si="2570">ROUND(SUM(V679:V684),2)</f>
        <v>3688.08</v>
      </c>
      <c r="W678" s="179">
        <f t="shared" ref="W678" si="2571">ROUND(SUM(W679:W684),2)</f>
        <v>3694.62</v>
      </c>
      <c r="X678" s="179">
        <f t="shared" ref="X678" si="2572">ROUND(SUM(X679:X684),2)</f>
        <v>3681.25</v>
      </c>
      <c r="Y678" s="180">
        <f>ROUND(SUM(Y679:Y684),2)</f>
        <v>3661.36</v>
      </c>
    </row>
    <row r="679" spans="1:25" s="19" customFormat="1" ht="44.25" customHeight="1" outlineLevel="1" x14ac:dyDescent="0.2">
      <c r="A679" s="182" t="s">
        <v>168</v>
      </c>
      <c r="B679" s="177">
        <f>B19</f>
        <v>654.02862873000004</v>
      </c>
      <c r="C679" s="177">
        <f t="shared" ref="C679:Y679" si="2573">C19</f>
        <v>741.53126462</v>
      </c>
      <c r="D679" s="177">
        <f t="shared" si="2573"/>
        <v>789.29024986000002</v>
      </c>
      <c r="E679" s="177">
        <f t="shared" si="2573"/>
        <v>804.40774297999997</v>
      </c>
      <c r="F679" s="177">
        <f t="shared" si="2573"/>
        <v>807.18568701000004</v>
      </c>
      <c r="G679" s="177">
        <f t="shared" si="2573"/>
        <v>795.73932518000004</v>
      </c>
      <c r="H679" s="177">
        <f t="shared" si="2573"/>
        <v>750.01632300000006</v>
      </c>
      <c r="I679" s="177">
        <f t="shared" si="2573"/>
        <v>719.59645095999997</v>
      </c>
      <c r="J679" s="177">
        <f t="shared" si="2573"/>
        <v>738.50778571000001</v>
      </c>
      <c r="K679" s="177">
        <f t="shared" si="2573"/>
        <v>729.61848487999998</v>
      </c>
      <c r="L679" s="177">
        <f t="shared" si="2573"/>
        <v>710.80029246000004</v>
      </c>
      <c r="M679" s="177">
        <f t="shared" si="2573"/>
        <v>716.00606087000006</v>
      </c>
      <c r="N679" s="177">
        <f t="shared" si="2573"/>
        <v>699.36644034999995</v>
      </c>
      <c r="O679" s="177">
        <f t="shared" si="2573"/>
        <v>683.44232452000006</v>
      </c>
      <c r="P679" s="177">
        <f t="shared" si="2573"/>
        <v>691.36931215000004</v>
      </c>
      <c r="Q679" s="177">
        <f t="shared" si="2573"/>
        <v>687.64808285000004</v>
      </c>
      <c r="R679" s="177">
        <f t="shared" si="2573"/>
        <v>672.05373741000005</v>
      </c>
      <c r="S679" s="177">
        <f t="shared" si="2573"/>
        <v>681.99846919000004</v>
      </c>
      <c r="T679" s="177">
        <f t="shared" si="2573"/>
        <v>688.57824038000001</v>
      </c>
      <c r="U679" s="177">
        <f t="shared" si="2573"/>
        <v>697.28243380000004</v>
      </c>
      <c r="V679" s="177">
        <f t="shared" si="2573"/>
        <v>705.77248749</v>
      </c>
      <c r="W679" s="177">
        <f t="shared" si="2573"/>
        <v>712.31140263999998</v>
      </c>
      <c r="X679" s="177">
        <f t="shared" si="2573"/>
        <v>698.94028662000005</v>
      </c>
      <c r="Y679" s="178">
        <f t="shared" si="2573"/>
        <v>679.04965770000001</v>
      </c>
    </row>
    <row r="680" spans="1:25" s="19" customFormat="1" ht="38.25" outlineLevel="1" x14ac:dyDescent="0.2">
      <c r="A680" s="182" t="s">
        <v>72</v>
      </c>
      <c r="B680" s="44">
        <f t="shared" ref="B680:Y680" si="2574">B673</f>
        <v>77.17</v>
      </c>
      <c r="C680" s="44">
        <f t="shared" si="2574"/>
        <v>77.17</v>
      </c>
      <c r="D680" s="44">
        <f t="shared" si="2574"/>
        <v>77.17</v>
      </c>
      <c r="E680" s="44">
        <f t="shared" si="2574"/>
        <v>77.17</v>
      </c>
      <c r="F680" s="44">
        <f t="shared" si="2574"/>
        <v>77.17</v>
      </c>
      <c r="G680" s="44">
        <f t="shared" si="2574"/>
        <v>77.17</v>
      </c>
      <c r="H680" s="44">
        <f t="shared" si="2574"/>
        <v>77.17</v>
      </c>
      <c r="I680" s="44">
        <f t="shared" si="2574"/>
        <v>77.17</v>
      </c>
      <c r="J680" s="44">
        <f t="shared" si="2574"/>
        <v>77.17</v>
      </c>
      <c r="K680" s="44">
        <f t="shared" si="2574"/>
        <v>77.17</v>
      </c>
      <c r="L680" s="44">
        <f t="shared" si="2574"/>
        <v>77.17</v>
      </c>
      <c r="M680" s="44">
        <f t="shared" si="2574"/>
        <v>77.17</v>
      </c>
      <c r="N680" s="44">
        <f t="shared" si="2574"/>
        <v>77.17</v>
      </c>
      <c r="O680" s="44">
        <f t="shared" si="2574"/>
        <v>77.17</v>
      </c>
      <c r="P680" s="44">
        <f t="shared" si="2574"/>
        <v>77.17</v>
      </c>
      <c r="Q680" s="44">
        <f t="shared" si="2574"/>
        <v>77.17</v>
      </c>
      <c r="R680" s="44">
        <f t="shared" si="2574"/>
        <v>77.17</v>
      </c>
      <c r="S680" s="44">
        <f t="shared" si="2574"/>
        <v>77.17</v>
      </c>
      <c r="T680" s="44">
        <f t="shared" si="2574"/>
        <v>77.17</v>
      </c>
      <c r="U680" s="44">
        <f t="shared" si="2574"/>
        <v>77.17</v>
      </c>
      <c r="V680" s="44">
        <f t="shared" si="2574"/>
        <v>77.17</v>
      </c>
      <c r="W680" s="44">
        <f t="shared" si="2574"/>
        <v>77.17</v>
      </c>
      <c r="X680" s="44">
        <f t="shared" si="2574"/>
        <v>77.17</v>
      </c>
      <c r="Y680" s="45">
        <f t="shared" si="2574"/>
        <v>77.17</v>
      </c>
    </row>
    <row r="681" spans="1:25" s="19" customFormat="1" ht="18.75" customHeight="1" outlineLevel="1" x14ac:dyDescent="0.2">
      <c r="A681" s="182" t="s">
        <v>3</v>
      </c>
      <c r="B681" s="44">
        <f t="shared" ref="B681:Y681" si="2575">B674</f>
        <v>2771.6</v>
      </c>
      <c r="C681" s="44">
        <f t="shared" si="2575"/>
        <v>2771.6</v>
      </c>
      <c r="D681" s="44">
        <f t="shared" si="2575"/>
        <v>2771.6</v>
      </c>
      <c r="E681" s="44">
        <f t="shared" si="2575"/>
        <v>2771.6</v>
      </c>
      <c r="F681" s="44">
        <f t="shared" si="2575"/>
        <v>2771.6</v>
      </c>
      <c r="G681" s="44">
        <f t="shared" si="2575"/>
        <v>2771.6</v>
      </c>
      <c r="H681" s="44">
        <f t="shared" si="2575"/>
        <v>2771.6</v>
      </c>
      <c r="I681" s="44">
        <f t="shared" si="2575"/>
        <v>2771.6</v>
      </c>
      <c r="J681" s="44">
        <f t="shared" si="2575"/>
        <v>2771.6</v>
      </c>
      <c r="K681" s="44">
        <f t="shared" si="2575"/>
        <v>2771.6</v>
      </c>
      <c r="L681" s="44">
        <f t="shared" si="2575"/>
        <v>2771.6</v>
      </c>
      <c r="M681" s="44">
        <f t="shared" si="2575"/>
        <v>2771.6</v>
      </c>
      <c r="N681" s="44">
        <f t="shared" si="2575"/>
        <v>2771.6</v>
      </c>
      <c r="O681" s="44">
        <f t="shared" si="2575"/>
        <v>2771.6</v>
      </c>
      <c r="P681" s="44">
        <f t="shared" si="2575"/>
        <v>2771.6</v>
      </c>
      <c r="Q681" s="44">
        <f t="shared" si="2575"/>
        <v>2771.6</v>
      </c>
      <c r="R681" s="44">
        <f t="shared" si="2575"/>
        <v>2771.6</v>
      </c>
      <c r="S681" s="44">
        <f t="shared" si="2575"/>
        <v>2771.6</v>
      </c>
      <c r="T681" s="44">
        <f t="shared" si="2575"/>
        <v>2771.6</v>
      </c>
      <c r="U681" s="44">
        <f t="shared" si="2575"/>
        <v>2771.6</v>
      </c>
      <c r="V681" s="44">
        <f t="shared" si="2575"/>
        <v>2771.6</v>
      </c>
      <c r="W681" s="44">
        <f t="shared" si="2575"/>
        <v>2771.6</v>
      </c>
      <c r="X681" s="44">
        <f t="shared" si="2575"/>
        <v>2771.6</v>
      </c>
      <c r="Y681" s="45">
        <f t="shared" si="2575"/>
        <v>2771.6</v>
      </c>
    </row>
    <row r="682" spans="1:25" s="19" customFormat="1" ht="18.75" customHeight="1" outlineLevel="1" x14ac:dyDescent="0.2">
      <c r="A682" s="182" t="s">
        <v>4</v>
      </c>
      <c r="B682" s="44">
        <f t="shared" ref="B682:Y682" si="2576">B675</f>
        <v>130.51</v>
      </c>
      <c r="C682" s="44">
        <f t="shared" si="2576"/>
        <v>130.51</v>
      </c>
      <c r="D682" s="44">
        <f t="shared" si="2576"/>
        <v>130.51</v>
      </c>
      <c r="E682" s="44">
        <f t="shared" si="2576"/>
        <v>130.51</v>
      </c>
      <c r="F682" s="44">
        <f t="shared" si="2576"/>
        <v>130.51</v>
      </c>
      <c r="G682" s="44">
        <f t="shared" si="2576"/>
        <v>130.51</v>
      </c>
      <c r="H682" s="44">
        <f t="shared" si="2576"/>
        <v>130.51</v>
      </c>
      <c r="I682" s="44">
        <f t="shared" si="2576"/>
        <v>130.51</v>
      </c>
      <c r="J682" s="44">
        <f t="shared" si="2576"/>
        <v>130.51</v>
      </c>
      <c r="K682" s="44">
        <f t="shared" si="2576"/>
        <v>130.51</v>
      </c>
      <c r="L682" s="44">
        <f t="shared" si="2576"/>
        <v>130.51</v>
      </c>
      <c r="M682" s="44">
        <f t="shared" si="2576"/>
        <v>130.51</v>
      </c>
      <c r="N682" s="44">
        <f t="shared" si="2576"/>
        <v>130.51</v>
      </c>
      <c r="O682" s="44">
        <f t="shared" si="2576"/>
        <v>130.51</v>
      </c>
      <c r="P682" s="44">
        <f t="shared" si="2576"/>
        <v>130.51</v>
      </c>
      <c r="Q682" s="44">
        <f t="shared" si="2576"/>
        <v>130.51</v>
      </c>
      <c r="R682" s="44">
        <f t="shared" si="2576"/>
        <v>130.51</v>
      </c>
      <c r="S682" s="44">
        <f t="shared" si="2576"/>
        <v>130.51</v>
      </c>
      <c r="T682" s="44">
        <f t="shared" si="2576"/>
        <v>130.51</v>
      </c>
      <c r="U682" s="44">
        <f t="shared" si="2576"/>
        <v>130.51</v>
      </c>
      <c r="V682" s="44">
        <f t="shared" si="2576"/>
        <v>130.51</v>
      </c>
      <c r="W682" s="44">
        <f t="shared" si="2576"/>
        <v>130.51</v>
      </c>
      <c r="X682" s="44">
        <f t="shared" si="2576"/>
        <v>130.51</v>
      </c>
      <c r="Y682" s="45">
        <f t="shared" si="2576"/>
        <v>130.51</v>
      </c>
    </row>
    <row r="683" spans="1:25" ht="25.5" outlineLevel="1" x14ac:dyDescent="0.2">
      <c r="A683" s="69" t="s">
        <v>179</v>
      </c>
      <c r="B683" s="209">
        <f>B676</f>
        <v>0</v>
      </c>
      <c r="C683" s="209">
        <f t="shared" ref="C683:Y683" si="2577">C676</f>
        <v>0</v>
      </c>
      <c r="D683" s="209">
        <f t="shared" si="2577"/>
        <v>0</v>
      </c>
      <c r="E683" s="209">
        <f t="shared" si="2577"/>
        <v>0</v>
      </c>
      <c r="F683" s="209">
        <f t="shared" si="2577"/>
        <v>0</v>
      </c>
      <c r="G683" s="209">
        <f t="shared" si="2577"/>
        <v>0</v>
      </c>
      <c r="H683" s="209">
        <f t="shared" si="2577"/>
        <v>0</v>
      </c>
      <c r="I683" s="209">
        <f t="shared" si="2577"/>
        <v>0</v>
      </c>
      <c r="J683" s="209">
        <f t="shared" si="2577"/>
        <v>0</v>
      </c>
      <c r="K683" s="209">
        <f t="shared" si="2577"/>
        <v>0</v>
      </c>
      <c r="L683" s="209">
        <f t="shared" si="2577"/>
        <v>0</v>
      </c>
      <c r="M683" s="209">
        <f t="shared" si="2577"/>
        <v>0</v>
      </c>
      <c r="N683" s="209">
        <f t="shared" si="2577"/>
        <v>0</v>
      </c>
      <c r="O683" s="209">
        <f t="shared" si="2577"/>
        <v>0</v>
      </c>
      <c r="P683" s="209">
        <f t="shared" si="2577"/>
        <v>0</v>
      </c>
      <c r="Q683" s="209">
        <f t="shared" si="2577"/>
        <v>0</v>
      </c>
      <c r="R683" s="209">
        <f t="shared" si="2577"/>
        <v>0</v>
      </c>
      <c r="S683" s="209">
        <f t="shared" si="2577"/>
        <v>0</v>
      </c>
      <c r="T683" s="209">
        <f t="shared" si="2577"/>
        <v>0</v>
      </c>
      <c r="U683" s="209">
        <f t="shared" si="2577"/>
        <v>0</v>
      </c>
      <c r="V683" s="209">
        <f t="shared" si="2577"/>
        <v>0</v>
      </c>
      <c r="W683" s="209">
        <f t="shared" si="2577"/>
        <v>0</v>
      </c>
      <c r="X683" s="209">
        <f t="shared" si="2577"/>
        <v>0</v>
      </c>
      <c r="Y683" s="209">
        <f t="shared" si="2577"/>
        <v>0</v>
      </c>
    </row>
    <row r="684" spans="1:25" s="19" customFormat="1" ht="18.75" customHeight="1" outlineLevel="1" thickBot="1" x14ac:dyDescent="0.25">
      <c r="A684" s="183" t="s">
        <v>119</v>
      </c>
      <c r="B684" s="184">
        <f>B677</f>
        <v>3.0303901600000001</v>
      </c>
      <c r="C684" s="184">
        <f t="shared" ref="C684:Y684" si="2578">C677</f>
        <v>3.0303901600000001</v>
      </c>
      <c r="D684" s="184">
        <f t="shared" si="2578"/>
        <v>3.0303901600000001</v>
      </c>
      <c r="E684" s="184">
        <f t="shared" si="2578"/>
        <v>3.0303901600000001</v>
      </c>
      <c r="F684" s="184">
        <f t="shared" si="2578"/>
        <v>3.0303901600000001</v>
      </c>
      <c r="G684" s="184">
        <f t="shared" si="2578"/>
        <v>3.0303901600000001</v>
      </c>
      <c r="H684" s="184">
        <f t="shared" si="2578"/>
        <v>3.0303901600000001</v>
      </c>
      <c r="I684" s="184">
        <f t="shared" si="2578"/>
        <v>3.0303901600000001</v>
      </c>
      <c r="J684" s="184">
        <f t="shared" si="2578"/>
        <v>3.0303901600000001</v>
      </c>
      <c r="K684" s="184">
        <f t="shared" si="2578"/>
        <v>3.0303901600000001</v>
      </c>
      <c r="L684" s="184">
        <f t="shared" si="2578"/>
        <v>3.0303901600000001</v>
      </c>
      <c r="M684" s="184">
        <f t="shared" si="2578"/>
        <v>3.0303901600000001</v>
      </c>
      <c r="N684" s="184">
        <f t="shared" si="2578"/>
        <v>3.0303901600000001</v>
      </c>
      <c r="O684" s="184">
        <f t="shared" si="2578"/>
        <v>3.0303901600000001</v>
      </c>
      <c r="P684" s="184">
        <f t="shared" si="2578"/>
        <v>3.0303901600000001</v>
      </c>
      <c r="Q684" s="184">
        <f t="shared" si="2578"/>
        <v>3.0303901600000001</v>
      </c>
      <c r="R684" s="184">
        <f t="shared" si="2578"/>
        <v>3.0303901600000001</v>
      </c>
      <c r="S684" s="184">
        <f t="shared" si="2578"/>
        <v>3.0303901600000001</v>
      </c>
      <c r="T684" s="184">
        <f t="shared" si="2578"/>
        <v>3.0303901600000001</v>
      </c>
      <c r="U684" s="184">
        <f t="shared" si="2578"/>
        <v>3.0303901600000001</v>
      </c>
      <c r="V684" s="184">
        <f t="shared" si="2578"/>
        <v>3.0303901600000001</v>
      </c>
      <c r="W684" s="184">
        <f t="shared" si="2578"/>
        <v>3.0303901600000001</v>
      </c>
      <c r="X684" s="184">
        <f t="shared" si="2578"/>
        <v>3.0303901600000001</v>
      </c>
      <c r="Y684" s="185">
        <f t="shared" si="2578"/>
        <v>3.0303901600000001</v>
      </c>
    </row>
    <row r="685" spans="1:25" s="26" customFormat="1" ht="18.75" customHeight="1" x14ac:dyDescent="0.2">
      <c r="A685" s="181">
        <v>3</v>
      </c>
      <c r="B685" s="179">
        <f>ROUND(SUM(B686:B691),2)</f>
        <v>3642.51</v>
      </c>
      <c r="C685" s="179">
        <f t="shared" ref="C685" si="2579">ROUND(SUM(C686:C691),2)</f>
        <v>3708.16</v>
      </c>
      <c r="D685" s="179">
        <f t="shared" ref="D685" si="2580">ROUND(SUM(D686:D691),2)</f>
        <v>3759.09</v>
      </c>
      <c r="E685" s="179">
        <f t="shared" ref="E685" si="2581">ROUND(SUM(E686:E691),2)</f>
        <v>3776.58</v>
      </c>
      <c r="F685" s="179">
        <f t="shared" ref="F685" si="2582">ROUND(SUM(F686:F691),2)</f>
        <v>3787.29</v>
      </c>
      <c r="G685" s="179">
        <f t="shared" ref="G685" si="2583">ROUND(SUM(G686:G691),2)</f>
        <v>3764.26</v>
      </c>
      <c r="H685" s="179">
        <f t="shared" ref="H685" si="2584">ROUND(SUM(H686:H691),2)</f>
        <v>3739.98</v>
      </c>
      <c r="I685" s="179">
        <f t="shared" ref="I685" si="2585">ROUND(SUM(I686:I691),2)</f>
        <v>3684.33</v>
      </c>
      <c r="J685" s="179">
        <f t="shared" ref="J685" si="2586">ROUND(SUM(J686:J691),2)</f>
        <v>3696.34</v>
      </c>
      <c r="K685" s="179">
        <f t="shared" ref="K685" si="2587">ROUND(SUM(K686:K691),2)</f>
        <v>3688.38</v>
      </c>
      <c r="L685" s="179">
        <f t="shared" ref="L685" si="2588">ROUND(SUM(L686:L691),2)</f>
        <v>3672.44</v>
      </c>
      <c r="M685" s="179">
        <f t="shared" ref="M685" si="2589">ROUND(SUM(M686:M691),2)</f>
        <v>3674.05</v>
      </c>
      <c r="N685" s="179">
        <f t="shared" ref="N685" si="2590">ROUND(SUM(N686:N691),2)</f>
        <v>3685.48</v>
      </c>
      <c r="O685" s="179">
        <f t="shared" ref="O685" si="2591">ROUND(SUM(O686:O691),2)</f>
        <v>3687.98</v>
      </c>
      <c r="P685" s="179">
        <f t="shared" ref="P685" si="2592">ROUND(SUM(P686:P691),2)</f>
        <v>3683.87</v>
      </c>
      <c r="Q685" s="179">
        <f t="shared" ref="Q685" si="2593">ROUND(SUM(Q686:Q691),2)</f>
        <v>3669.1</v>
      </c>
      <c r="R685" s="179">
        <f t="shared" ref="R685" si="2594">ROUND(SUM(R686:R691),2)</f>
        <v>3665.87</v>
      </c>
      <c r="S685" s="179">
        <f t="shared" ref="S685" si="2595">ROUND(SUM(S686:S691),2)</f>
        <v>3660.76</v>
      </c>
      <c r="T685" s="179">
        <f t="shared" ref="T685" si="2596">ROUND(SUM(T686:T691),2)</f>
        <v>3650.61</v>
      </c>
      <c r="U685" s="179">
        <f t="shared" ref="U685" si="2597">ROUND(SUM(U686:U691),2)</f>
        <v>3646.85</v>
      </c>
      <c r="V685" s="179">
        <f t="shared" ref="V685" si="2598">ROUND(SUM(V686:V691),2)</f>
        <v>3663.53</v>
      </c>
      <c r="W685" s="179">
        <f t="shared" ref="W685" si="2599">ROUND(SUM(W686:W691),2)</f>
        <v>3694.97</v>
      </c>
      <c r="X685" s="179">
        <f t="shared" ref="X685" si="2600">ROUND(SUM(X686:X691),2)</f>
        <v>3647.86</v>
      </c>
      <c r="Y685" s="180">
        <f>ROUND(SUM(Y686:Y691),2)</f>
        <v>3623.02</v>
      </c>
    </row>
    <row r="686" spans="1:25" s="19" customFormat="1" ht="42.75" customHeight="1" outlineLevel="1" x14ac:dyDescent="0.2">
      <c r="A686" s="182" t="s">
        <v>168</v>
      </c>
      <c r="B686" s="177">
        <f>B26</f>
        <v>660.20112332999997</v>
      </c>
      <c r="C686" s="177">
        <f t="shared" ref="C686:Y686" si="2601">C26</f>
        <v>725.84525600999996</v>
      </c>
      <c r="D686" s="177">
        <f t="shared" si="2601"/>
        <v>776.77595895000002</v>
      </c>
      <c r="E686" s="177">
        <f t="shared" si="2601"/>
        <v>794.26842328999999</v>
      </c>
      <c r="F686" s="177">
        <f t="shared" si="2601"/>
        <v>804.98098078999999</v>
      </c>
      <c r="G686" s="177">
        <f t="shared" si="2601"/>
        <v>781.94569305000005</v>
      </c>
      <c r="H686" s="177">
        <f t="shared" si="2601"/>
        <v>757.67201208999995</v>
      </c>
      <c r="I686" s="177">
        <f t="shared" si="2601"/>
        <v>702.01927284999999</v>
      </c>
      <c r="J686" s="177">
        <f t="shared" si="2601"/>
        <v>714.02588336999997</v>
      </c>
      <c r="K686" s="177">
        <f t="shared" si="2601"/>
        <v>706.07085947999997</v>
      </c>
      <c r="L686" s="177">
        <f t="shared" si="2601"/>
        <v>690.12819522999996</v>
      </c>
      <c r="M686" s="177">
        <f t="shared" si="2601"/>
        <v>691.74102916000004</v>
      </c>
      <c r="N686" s="177">
        <f t="shared" si="2601"/>
        <v>703.17288919999999</v>
      </c>
      <c r="O686" s="177">
        <f t="shared" si="2601"/>
        <v>705.66702164000003</v>
      </c>
      <c r="P686" s="177">
        <f t="shared" si="2601"/>
        <v>701.55597714999999</v>
      </c>
      <c r="Q686" s="177">
        <f t="shared" si="2601"/>
        <v>686.78904751000005</v>
      </c>
      <c r="R686" s="177">
        <f t="shared" si="2601"/>
        <v>683.56253738999999</v>
      </c>
      <c r="S686" s="177">
        <f t="shared" si="2601"/>
        <v>678.44954179000001</v>
      </c>
      <c r="T686" s="177">
        <f t="shared" si="2601"/>
        <v>668.30421403000003</v>
      </c>
      <c r="U686" s="177">
        <f t="shared" si="2601"/>
        <v>664.54273875000001</v>
      </c>
      <c r="V686" s="177">
        <f t="shared" si="2601"/>
        <v>681.22420996000005</v>
      </c>
      <c r="W686" s="177">
        <f t="shared" si="2601"/>
        <v>712.65651427</v>
      </c>
      <c r="X686" s="177">
        <f t="shared" si="2601"/>
        <v>665.54904496999995</v>
      </c>
      <c r="Y686" s="178">
        <f t="shared" si="2601"/>
        <v>640.70858336000003</v>
      </c>
    </row>
    <row r="687" spans="1:25" s="19" customFormat="1" ht="38.25" outlineLevel="1" x14ac:dyDescent="0.2">
      <c r="A687" s="182" t="s">
        <v>72</v>
      </c>
      <c r="B687" s="44">
        <f>B680</f>
        <v>77.17</v>
      </c>
      <c r="C687" s="44">
        <f t="shared" ref="C687:Y687" si="2602">C680</f>
        <v>77.17</v>
      </c>
      <c r="D687" s="44">
        <f t="shared" si="2602"/>
        <v>77.17</v>
      </c>
      <c r="E687" s="44">
        <f t="shared" si="2602"/>
        <v>77.17</v>
      </c>
      <c r="F687" s="44">
        <f t="shared" si="2602"/>
        <v>77.17</v>
      </c>
      <c r="G687" s="44">
        <f t="shared" si="2602"/>
        <v>77.17</v>
      </c>
      <c r="H687" s="44">
        <f t="shared" si="2602"/>
        <v>77.17</v>
      </c>
      <c r="I687" s="44">
        <f t="shared" si="2602"/>
        <v>77.17</v>
      </c>
      <c r="J687" s="44">
        <f t="shared" si="2602"/>
        <v>77.17</v>
      </c>
      <c r="K687" s="44">
        <f t="shared" si="2602"/>
        <v>77.17</v>
      </c>
      <c r="L687" s="44">
        <f t="shared" si="2602"/>
        <v>77.17</v>
      </c>
      <c r="M687" s="44">
        <f t="shared" si="2602"/>
        <v>77.17</v>
      </c>
      <c r="N687" s="44">
        <f t="shared" si="2602"/>
        <v>77.17</v>
      </c>
      <c r="O687" s="44">
        <f t="shared" si="2602"/>
        <v>77.17</v>
      </c>
      <c r="P687" s="44">
        <f t="shared" si="2602"/>
        <v>77.17</v>
      </c>
      <c r="Q687" s="44">
        <f t="shared" si="2602"/>
        <v>77.17</v>
      </c>
      <c r="R687" s="44">
        <f t="shared" si="2602"/>
        <v>77.17</v>
      </c>
      <c r="S687" s="44">
        <f t="shared" si="2602"/>
        <v>77.17</v>
      </c>
      <c r="T687" s="44">
        <f t="shared" si="2602"/>
        <v>77.17</v>
      </c>
      <c r="U687" s="44">
        <f t="shared" si="2602"/>
        <v>77.17</v>
      </c>
      <c r="V687" s="44">
        <f t="shared" si="2602"/>
        <v>77.17</v>
      </c>
      <c r="W687" s="44">
        <f t="shared" si="2602"/>
        <v>77.17</v>
      </c>
      <c r="X687" s="44">
        <f t="shared" si="2602"/>
        <v>77.17</v>
      </c>
      <c r="Y687" s="45">
        <f t="shared" si="2602"/>
        <v>77.17</v>
      </c>
    </row>
    <row r="688" spans="1:25" s="19" customFormat="1" ht="18.75" customHeight="1" outlineLevel="1" x14ac:dyDescent="0.2">
      <c r="A688" s="182" t="s">
        <v>3</v>
      </c>
      <c r="B688" s="44">
        <f t="shared" ref="B688:Y688" si="2603">B681</f>
        <v>2771.6</v>
      </c>
      <c r="C688" s="44">
        <f t="shared" si="2603"/>
        <v>2771.6</v>
      </c>
      <c r="D688" s="44">
        <f t="shared" si="2603"/>
        <v>2771.6</v>
      </c>
      <c r="E688" s="44">
        <f t="shared" si="2603"/>
        <v>2771.6</v>
      </c>
      <c r="F688" s="44">
        <f t="shared" si="2603"/>
        <v>2771.6</v>
      </c>
      <c r="G688" s="44">
        <f t="shared" si="2603"/>
        <v>2771.6</v>
      </c>
      <c r="H688" s="44">
        <f t="shared" si="2603"/>
        <v>2771.6</v>
      </c>
      <c r="I688" s="44">
        <f t="shared" si="2603"/>
        <v>2771.6</v>
      </c>
      <c r="J688" s="44">
        <f t="shared" si="2603"/>
        <v>2771.6</v>
      </c>
      <c r="K688" s="44">
        <f t="shared" si="2603"/>
        <v>2771.6</v>
      </c>
      <c r="L688" s="44">
        <f t="shared" si="2603"/>
        <v>2771.6</v>
      </c>
      <c r="M688" s="44">
        <f t="shared" si="2603"/>
        <v>2771.6</v>
      </c>
      <c r="N688" s="44">
        <f t="shared" si="2603"/>
        <v>2771.6</v>
      </c>
      <c r="O688" s="44">
        <f t="shared" si="2603"/>
        <v>2771.6</v>
      </c>
      <c r="P688" s="44">
        <f t="shared" si="2603"/>
        <v>2771.6</v>
      </c>
      <c r="Q688" s="44">
        <f t="shared" si="2603"/>
        <v>2771.6</v>
      </c>
      <c r="R688" s="44">
        <f t="shared" si="2603"/>
        <v>2771.6</v>
      </c>
      <c r="S688" s="44">
        <f t="shared" si="2603"/>
        <v>2771.6</v>
      </c>
      <c r="T688" s="44">
        <f t="shared" si="2603"/>
        <v>2771.6</v>
      </c>
      <c r="U688" s="44">
        <f t="shared" si="2603"/>
        <v>2771.6</v>
      </c>
      <c r="V688" s="44">
        <f t="shared" si="2603"/>
        <v>2771.6</v>
      </c>
      <c r="W688" s="44">
        <f t="shared" si="2603"/>
        <v>2771.6</v>
      </c>
      <c r="X688" s="44">
        <f t="shared" si="2603"/>
        <v>2771.6</v>
      </c>
      <c r="Y688" s="45">
        <f t="shared" si="2603"/>
        <v>2771.6</v>
      </c>
    </row>
    <row r="689" spans="1:25" s="19" customFormat="1" ht="18.75" customHeight="1" outlineLevel="1" x14ac:dyDescent="0.2">
      <c r="A689" s="182" t="s">
        <v>4</v>
      </c>
      <c r="B689" s="44">
        <f t="shared" ref="B689:Y690" si="2604">B682</f>
        <v>130.51</v>
      </c>
      <c r="C689" s="44">
        <f t="shared" si="2604"/>
        <v>130.51</v>
      </c>
      <c r="D689" s="44">
        <f t="shared" si="2604"/>
        <v>130.51</v>
      </c>
      <c r="E689" s="44">
        <f t="shared" si="2604"/>
        <v>130.51</v>
      </c>
      <c r="F689" s="44">
        <f t="shared" si="2604"/>
        <v>130.51</v>
      </c>
      <c r="G689" s="44">
        <f t="shared" si="2604"/>
        <v>130.51</v>
      </c>
      <c r="H689" s="44">
        <f t="shared" si="2604"/>
        <v>130.51</v>
      </c>
      <c r="I689" s="44">
        <f t="shared" si="2604"/>
        <v>130.51</v>
      </c>
      <c r="J689" s="44">
        <f t="shared" si="2604"/>
        <v>130.51</v>
      </c>
      <c r="K689" s="44">
        <f t="shared" si="2604"/>
        <v>130.51</v>
      </c>
      <c r="L689" s="44">
        <f t="shared" si="2604"/>
        <v>130.51</v>
      </c>
      <c r="M689" s="44">
        <f t="shared" si="2604"/>
        <v>130.51</v>
      </c>
      <c r="N689" s="44">
        <f t="shared" si="2604"/>
        <v>130.51</v>
      </c>
      <c r="O689" s="44">
        <f t="shared" si="2604"/>
        <v>130.51</v>
      </c>
      <c r="P689" s="44">
        <f t="shared" si="2604"/>
        <v>130.51</v>
      </c>
      <c r="Q689" s="44">
        <f t="shared" si="2604"/>
        <v>130.51</v>
      </c>
      <c r="R689" s="44">
        <f t="shared" si="2604"/>
        <v>130.51</v>
      </c>
      <c r="S689" s="44">
        <f t="shared" si="2604"/>
        <v>130.51</v>
      </c>
      <c r="T689" s="44">
        <f t="shared" si="2604"/>
        <v>130.51</v>
      </c>
      <c r="U689" s="44">
        <f t="shared" si="2604"/>
        <v>130.51</v>
      </c>
      <c r="V689" s="44">
        <f t="shared" si="2604"/>
        <v>130.51</v>
      </c>
      <c r="W689" s="44">
        <f t="shared" si="2604"/>
        <v>130.51</v>
      </c>
      <c r="X689" s="44">
        <f t="shared" si="2604"/>
        <v>130.51</v>
      </c>
      <c r="Y689" s="45">
        <f t="shared" si="2604"/>
        <v>130.51</v>
      </c>
    </row>
    <row r="690" spans="1:25" ht="25.5" outlineLevel="1" x14ac:dyDescent="0.2">
      <c r="A690" s="69" t="s">
        <v>179</v>
      </c>
      <c r="B690" s="209">
        <f>B683</f>
        <v>0</v>
      </c>
      <c r="C690" s="209">
        <f t="shared" si="2604"/>
        <v>0</v>
      </c>
      <c r="D690" s="209">
        <f t="shared" si="2604"/>
        <v>0</v>
      </c>
      <c r="E690" s="209">
        <f t="shared" si="2604"/>
        <v>0</v>
      </c>
      <c r="F690" s="209">
        <f t="shared" si="2604"/>
        <v>0</v>
      </c>
      <c r="G690" s="209">
        <f t="shared" si="2604"/>
        <v>0</v>
      </c>
      <c r="H690" s="209">
        <f t="shared" si="2604"/>
        <v>0</v>
      </c>
      <c r="I690" s="209">
        <f t="shared" si="2604"/>
        <v>0</v>
      </c>
      <c r="J690" s="209">
        <f t="shared" si="2604"/>
        <v>0</v>
      </c>
      <c r="K690" s="209">
        <f t="shared" si="2604"/>
        <v>0</v>
      </c>
      <c r="L690" s="209">
        <f t="shared" si="2604"/>
        <v>0</v>
      </c>
      <c r="M690" s="209">
        <f t="shared" si="2604"/>
        <v>0</v>
      </c>
      <c r="N690" s="209">
        <f t="shared" si="2604"/>
        <v>0</v>
      </c>
      <c r="O690" s="209">
        <f t="shared" si="2604"/>
        <v>0</v>
      </c>
      <c r="P690" s="209">
        <f t="shared" si="2604"/>
        <v>0</v>
      </c>
      <c r="Q690" s="209">
        <f t="shared" si="2604"/>
        <v>0</v>
      </c>
      <c r="R690" s="209">
        <f t="shared" si="2604"/>
        <v>0</v>
      </c>
      <c r="S690" s="209">
        <f t="shared" si="2604"/>
        <v>0</v>
      </c>
      <c r="T690" s="209">
        <f t="shared" si="2604"/>
        <v>0</v>
      </c>
      <c r="U690" s="209">
        <f t="shared" si="2604"/>
        <v>0</v>
      </c>
      <c r="V690" s="209">
        <f t="shared" si="2604"/>
        <v>0</v>
      </c>
      <c r="W690" s="209">
        <f t="shared" si="2604"/>
        <v>0</v>
      </c>
      <c r="X690" s="209">
        <f t="shared" si="2604"/>
        <v>0</v>
      </c>
      <c r="Y690" s="209">
        <f t="shared" si="2604"/>
        <v>0</v>
      </c>
    </row>
    <row r="691" spans="1:25" s="19" customFormat="1" ht="18.75" customHeight="1" outlineLevel="1" thickBot="1" x14ac:dyDescent="0.25">
      <c r="A691" s="183" t="s">
        <v>119</v>
      </c>
      <c r="B691" s="184">
        <f t="shared" ref="B691:Y691" si="2605">B684</f>
        <v>3.0303901600000001</v>
      </c>
      <c r="C691" s="184">
        <f t="shared" si="2605"/>
        <v>3.0303901600000001</v>
      </c>
      <c r="D691" s="184">
        <f t="shared" si="2605"/>
        <v>3.0303901600000001</v>
      </c>
      <c r="E691" s="184">
        <f t="shared" si="2605"/>
        <v>3.0303901600000001</v>
      </c>
      <c r="F691" s="184">
        <f t="shared" si="2605"/>
        <v>3.0303901600000001</v>
      </c>
      <c r="G691" s="184">
        <f t="shared" si="2605"/>
        <v>3.0303901600000001</v>
      </c>
      <c r="H691" s="184">
        <f t="shared" si="2605"/>
        <v>3.0303901600000001</v>
      </c>
      <c r="I691" s="184">
        <f t="shared" si="2605"/>
        <v>3.0303901600000001</v>
      </c>
      <c r="J691" s="184">
        <f t="shared" si="2605"/>
        <v>3.0303901600000001</v>
      </c>
      <c r="K691" s="184">
        <f t="shared" si="2605"/>
        <v>3.0303901600000001</v>
      </c>
      <c r="L691" s="184">
        <f t="shared" si="2605"/>
        <v>3.0303901600000001</v>
      </c>
      <c r="M691" s="184">
        <f t="shared" si="2605"/>
        <v>3.0303901600000001</v>
      </c>
      <c r="N691" s="184">
        <f t="shared" si="2605"/>
        <v>3.0303901600000001</v>
      </c>
      <c r="O691" s="184">
        <f t="shared" si="2605"/>
        <v>3.0303901600000001</v>
      </c>
      <c r="P691" s="184">
        <f t="shared" si="2605"/>
        <v>3.0303901600000001</v>
      </c>
      <c r="Q691" s="184">
        <f t="shared" si="2605"/>
        <v>3.0303901600000001</v>
      </c>
      <c r="R691" s="184">
        <f t="shared" si="2605"/>
        <v>3.0303901600000001</v>
      </c>
      <c r="S691" s="184">
        <f t="shared" si="2605"/>
        <v>3.0303901600000001</v>
      </c>
      <c r="T691" s="184">
        <f t="shared" si="2605"/>
        <v>3.0303901600000001</v>
      </c>
      <c r="U691" s="184">
        <f t="shared" si="2605"/>
        <v>3.0303901600000001</v>
      </c>
      <c r="V691" s="184">
        <f t="shared" si="2605"/>
        <v>3.0303901600000001</v>
      </c>
      <c r="W691" s="184">
        <f t="shared" si="2605"/>
        <v>3.0303901600000001</v>
      </c>
      <c r="X691" s="184">
        <f t="shared" si="2605"/>
        <v>3.0303901600000001</v>
      </c>
      <c r="Y691" s="185">
        <f t="shared" si="2605"/>
        <v>3.0303901600000001</v>
      </c>
    </row>
    <row r="692" spans="1:25" s="26" customFormat="1" ht="18.75" customHeight="1" x14ac:dyDescent="0.2">
      <c r="A692" s="181">
        <v>4</v>
      </c>
      <c r="B692" s="179">
        <f>ROUND(SUM(B693:B698),2)</f>
        <v>3673.1</v>
      </c>
      <c r="C692" s="179">
        <f t="shared" ref="C692" si="2606">ROUND(SUM(C693:C698),2)</f>
        <v>3743.91</v>
      </c>
      <c r="D692" s="179">
        <f t="shared" ref="D692" si="2607">ROUND(SUM(D693:D698),2)</f>
        <v>3788.73</v>
      </c>
      <c r="E692" s="179">
        <f t="shared" ref="E692" si="2608">ROUND(SUM(E693:E698),2)</f>
        <v>3794.91</v>
      </c>
      <c r="F692" s="179">
        <f t="shared" ref="F692" si="2609">ROUND(SUM(F693:F698),2)</f>
        <v>3810.01</v>
      </c>
      <c r="G692" s="179">
        <f t="shared" ref="G692" si="2610">ROUND(SUM(G693:G698),2)</f>
        <v>3798.3</v>
      </c>
      <c r="H692" s="179">
        <f t="shared" ref="H692" si="2611">ROUND(SUM(H693:H698),2)</f>
        <v>3762.21</v>
      </c>
      <c r="I692" s="179">
        <f t="shared" ref="I692" si="2612">ROUND(SUM(I693:I698),2)</f>
        <v>3697.85</v>
      </c>
      <c r="J692" s="179">
        <f t="shared" ref="J692" si="2613">ROUND(SUM(J693:J698),2)</f>
        <v>3694.92</v>
      </c>
      <c r="K692" s="179">
        <f t="shared" ref="K692" si="2614">ROUND(SUM(K693:K698),2)</f>
        <v>3719.71</v>
      </c>
      <c r="L692" s="179">
        <f t="shared" ref="L692" si="2615">ROUND(SUM(L693:L698),2)</f>
        <v>3692.16</v>
      </c>
      <c r="M692" s="179">
        <f t="shared" ref="M692" si="2616">ROUND(SUM(M693:M698),2)</f>
        <v>3664.65</v>
      </c>
      <c r="N692" s="179">
        <f t="shared" ref="N692" si="2617">ROUND(SUM(N693:N698),2)</f>
        <v>3653.64</v>
      </c>
      <c r="O692" s="179">
        <f t="shared" ref="O692" si="2618">ROUND(SUM(O693:O698),2)</f>
        <v>3666.11</v>
      </c>
      <c r="P692" s="179">
        <f t="shared" ref="P692" si="2619">ROUND(SUM(P693:P698),2)</f>
        <v>3665.77</v>
      </c>
      <c r="Q692" s="179">
        <f t="shared" ref="Q692" si="2620">ROUND(SUM(Q693:Q698),2)</f>
        <v>3655.75</v>
      </c>
      <c r="R692" s="179">
        <f t="shared" ref="R692" si="2621">ROUND(SUM(R693:R698),2)</f>
        <v>3656</v>
      </c>
      <c r="S692" s="179">
        <f t="shared" ref="S692" si="2622">ROUND(SUM(S693:S698),2)</f>
        <v>3662.92</v>
      </c>
      <c r="T692" s="179">
        <f t="shared" ref="T692" si="2623">ROUND(SUM(T693:T698),2)</f>
        <v>3661.8</v>
      </c>
      <c r="U692" s="179">
        <f t="shared" ref="U692" si="2624">ROUND(SUM(U693:U698),2)</f>
        <v>3670.11</v>
      </c>
      <c r="V692" s="179">
        <f t="shared" ref="V692" si="2625">ROUND(SUM(V693:V698),2)</f>
        <v>3684.28</v>
      </c>
      <c r="W692" s="179">
        <f t="shared" ref="W692" si="2626">ROUND(SUM(W693:W698),2)</f>
        <v>3687.15</v>
      </c>
      <c r="X692" s="179">
        <f t="shared" ref="X692" si="2627">ROUND(SUM(X693:X698),2)</f>
        <v>3655.85</v>
      </c>
      <c r="Y692" s="180">
        <f>ROUND(SUM(Y693:Y698),2)</f>
        <v>3626.77</v>
      </c>
    </row>
    <row r="693" spans="1:25" s="19" customFormat="1" ht="41.25" customHeight="1" outlineLevel="1" x14ac:dyDescent="0.2">
      <c r="A693" s="182" t="s">
        <v>168</v>
      </c>
      <c r="B693" s="177">
        <f>B33</f>
        <v>690.79206298999998</v>
      </c>
      <c r="C693" s="177">
        <f t="shared" ref="C693:Y693" si="2628">C33</f>
        <v>761.59965191000003</v>
      </c>
      <c r="D693" s="177">
        <f t="shared" si="2628"/>
        <v>806.42081191</v>
      </c>
      <c r="E693" s="177">
        <f t="shared" si="2628"/>
        <v>812.59473596999999</v>
      </c>
      <c r="F693" s="177">
        <f t="shared" si="2628"/>
        <v>827.69727280999996</v>
      </c>
      <c r="G693" s="177">
        <f t="shared" si="2628"/>
        <v>815.99394595000001</v>
      </c>
      <c r="H693" s="177">
        <f t="shared" si="2628"/>
        <v>779.90255320999995</v>
      </c>
      <c r="I693" s="177">
        <f t="shared" si="2628"/>
        <v>715.54319670999996</v>
      </c>
      <c r="J693" s="177">
        <f t="shared" si="2628"/>
        <v>712.6111545</v>
      </c>
      <c r="K693" s="177">
        <f t="shared" si="2628"/>
        <v>737.40058357999999</v>
      </c>
      <c r="L693" s="177">
        <f t="shared" si="2628"/>
        <v>709.84666553</v>
      </c>
      <c r="M693" s="177">
        <f t="shared" si="2628"/>
        <v>682.34122031000004</v>
      </c>
      <c r="N693" s="177">
        <f t="shared" si="2628"/>
        <v>671.33312881999996</v>
      </c>
      <c r="O693" s="177">
        <f t="shared" si="2628"/>
        <v>683.79958427999998</v>
      </c>
      <c r="P693" s="177">
        <f t="shared" si="2628"/>
        <v>683.45487786000001</v>
      </c>
      <c r="Q693" s="177">
        <f t="shared" si="2628"/>
        <v>673.44425812999998</v>
      </c>
      <c r="R693" s="177">
        <f t="shared" si="2628"/>
        <v>673.69048926000005</v>
      </c>
      <c r="S693" s="177">
        <f t="shared" si="2628"/>
        <v>680.60666128000003</v>
      </c>
      <c r="T693" s="177">
        <f t="shared" si="2628"/>
        <v>679.49413150999999</v>
      </c>
      <c r="U693" s="177">
        <f t="shared" si="2628"/>
        <v>687.79684730999998</v>
      </c>
      <c r="V693" s="177">
        <f t="shared" si="2628"/>
        <v>701.97363527000005</v>
      </c>
      <c r="W693" s="177">
        <f t="shared" si="2628"/>
        <v>704.84418329000005</v>
      </c>
      <c r="X693" s="177">
        <f t="shared" si="2628"/>
        <v>673.53786604000004</v>
      </c>
      <c r="Y693" s="178">
        <f t="shared" si="2628"/>
        <v>644.45645806000005</v>
      </c>
    </row>
    <row r="694" spans="1:25" s="19" customFormat="1" ht="38.25" outlineLevel="1" x14ac:dyDescent="0.2">
      <c r="A694" s="182" t="s">
        <v>72</v>
      </c>
      <c r="B694" s="44">
        <f>B687</f>
        <v>77.17</v>
      </c>
      <c r="C694" s="44">
        <f t="shared" ref="C694:Y694" si="2629">C687</f>
        <v>77.17</v>
      </c>
      <c r="D694" s="44">
        <f t="shared" si="2629"/>
        <v>77.17</v>
      </c>
      <c r="E694" s="44">
        <f t="shared" si="2629"/>
        <v>77.17</v>
      </c>
      <c r="F694" s="44">
        <f t="shared" si="2629"/>
        <v>77.17</v>
      </c>
      <c r="G694" s="44">
        <f t="shared" si="2629"/>
        <v>77.17</v>
      </c>
      <c r="H694" s="44">
        <f t="shared" si="2629"/>
        <v>77.17</v>
      </c>
      <c r="I694" s="44">
        <f t="shared" si="2629"/>
        <v>77.17</v>
      </c>
      <c r="J694" s="44">
        <f t="shared" si="2629"/>
        <v>77.17</v>
      </c>
      <c r="K694" s="44">
        <f t="shared" si="2629"/>
        <v>77.17</v>
      </c>
      <c r="L694" s="44">
        <f t="shared" si="2629"/>
        <v>77.17</v>
      </c>
      <c r="M694" s="44">
        <f t="shared" si="2629"/>
        <v>77.17</v>
      </c>
      <c r="N694" s="44">
        <f t="shared" si="2629"/>
        <v>77.17</v>
      </c>
      <c r="O694" s="44">
        <f t="shared" si="2629"/>
        <v>77.17</v>
      </c>
      <c r="P694" s="44">
        <f t="shared" si="2629"/>
        <v>77.17</v>
      </c>
      <c r="Q694" s="44">
        <f t="shared" si="2629"/>
        <v>77.17</v>
      </c>
      <c r="R694" s="44">
        <f t="shared" si="2629"/>
        <v>77.17</v>
      </c>
      <c r="S694" s="44">
        <f t="shared" si="2629"/>
        <v>77.17</v>
      </c>
      <c r="T694" s="44">
        <f t="shared" si="2629"/>
        <v>77.17</v>
      </c>
      <c r="U694" s="44">
        <f t="shared" si="2629"/>
        <v>77.17</v>
      </c>
      <c r="V694" s="44">
        <f t="shared" si="2629"/>
        <v>77.17</v>
      </c>
      <c r="W694" s="44">
        <f t="shared" si="2629"/>
        <v>77.17</v>
      </c>
      <c r="X694" s="44">
        <f t="shared" si="2629"/>
        <v>77.17</v>
      </c>
      <c r="Y694" s="45">
        <f t="shared" si="2629"/>
        <v>77.17</v>
      </c>
    </row>
    <row r="695" spans="1:25" s="19" customFormat="1" ht="18.75" customHeight="1" outlineLevel="1" x14ac:dyDescent="0.2">
      <c r="A695" s="182" t="s">
        <v>3</v>
      </c>
      <c r="B695" s="44">
        <f t="shared" ref="B695:Y695" si="2630">B688</f>
        <v>2771.6</v>
      </c>
      <c r="C695" s="44">
        <f t="shared" si="2630"/>
        <v>2771.6</v>
      </c>
      <c r="D695" s="44">
        <f t="shared" si="2630"/>
        <v>2771.6</v>
      </c>
      <c r="E695" s="44">
        <f t="shared" si="2630"/>
        <v>2771.6</v>
      </c>
      <c r="F695" s="44">
        <f t="shared" si="2630"/>
        <v>2771.6</v>
      </c>
      <c r="G695" s="44">
        <f t="shared" si="2630"/>
        <v>2771.6</v>
      </c>
      <c r="H695" s="44">
        <f t="shared" si="2630"/>
        <v>2771.6</v>
      </c>
      <c r="I695" s="44">
        <f t="shared" si="2630"/>
        <v>2771.6</v>
      </c>
      <c r="J695" s="44">
        <f t="shared" si="2630"/>
        <v>2771.6</v>
      </c>
      <c r="K695" s="44">
        <f t="shared" si="2630"/>
        <v>2771.6</v>
      </c>
      <c r="L695" s="44">
        <f t="shared" si="2630"/>
        <v>2771.6</v>
      </c>
      <c r="M695" s="44">
        <f t="shared" si="2630"/>
        <v>2771.6</v>
      </c>
      <c r="N695" s="44">
        <f t="shared" si="2630"/>
        <v>2771.6</v>
      </c>
      <c r="O695" s="44">
        <f t="shared" si="2630"/>
        <v>2771.6</v>
      </c>
      <c r="P695" s="44">
        <f t="shared" si="2630"/>
        <v>2771.6</v>
      </c>
      <c r="Q695" s="44">
        <f t="shared" si="2630"/>
        <v>2771.6</v>
      </c>
      <c r="R695" s="44">
        <f t="shared" si="2630"/>
        <v>2771.6</v>
      </c>
      <c r="S695" s="44">
        <f t="shared" si="2630"/>
        <v>2771.6</v>
      </c>
      <c r="T695" s="44">
        <f t="shared" si="2630"/>
        <v>2771.6</v>
      </c>
      <c r="U695" s="44">
        <f t="shared" si="2630"/>
        <v>2771.6</v>
      </c>
      <c r="V695" s="44">
        <f t="shared" si="2630"/>
        <v>2771.6</v>
      </c>
      <c r="W695" s="44">
        <f t="shared" si="2630"/>
        <v>2771.6</v>
      </c>
      <c r="X695" s="44">
        <f t="shared" si="2630"/>
        <v>2771.6</v>
      </c>
      <c r="Y695" s="45">
        <f t="shared" si="2630"/>
        <v>2771.6</v>
      </c>
    </row>
    <row r="696" spans="1:25" s="19" customFormat="1" ht="18.75" customHeight="1" outlineLevel="1" x14ac:dyDescent="0.2">
      <c r="A696" s="182" t="s">
        <v>4</v>
      </c>
      <c r="B696" s="44">
        <f t="shared" ref="B696:Y697" si="2631">B689</f>
        <v>130.51</v>
      </c>
      <c r="C696" s="44">
        <f t="shared" si="2631"/>
        <v>130.51</v>
      </c>
      <c r="D696" s="44">
        <f t="shared" si="2631"/>
        <v>130.51</v>
      </c>
      <c r="E696" s="44">
        <f t="shared" si="2631"/>
        <v>130.51</v>
      </c>
      <c r="F696" s="44">
        <f t="shared" si="2631"/>
        <v>130.51</v>
      </c>
      <c r="G696" s="44">
        <f t="shared" si="2631"/>
        <v>130.51</v>
      </c>
      <c r="H696" s="44">
        <f t="shared" si="2631"/>
        <v>130.51</v>
      </c>
      <c r="I696" s="44">
        <f t="shared" si="2631"/>
        <v>130.51</v>
      </c>
      <c r="J696" s="44">
        <f t="shared" si="2631"/>
        <v>130.51</v>
      </c>
      <c r="K696" s="44">
        <f t="shared" si="2631"/>
        <v>130.51</v>
      </c>
      <c r="L696" s="44">
        <f t="shared" si="2631"/>
        <v>130.51</v>
      </c>
      <c r="M696" s="44">
        <f t="shared" si="2631"/>
        <v>130.51</v>
      </c>
      <c r="N696" s="44">
        <f t="shared" si="2631"/>
        <v>130.51</v>
      </c>
      <c r="O696" s="44">
        <f t="shared" si="2631"/>
        <v>130.51</v>
      </c>
      <c r="P696" s="44">
        <f t="shared" si="2631"/>
        <v>130.51</v>
      </c>
      <c r="Q696" s="44">
        <f t="shared" si="2631"/>
        <v>130.51</v>
      </c>
      <c r="R696" s="44">
        <f t="shared" si="2631"/>
        <v>130.51</v>
      </c>
      <c r="S696" s="44">
        <f t="shared" si="2631"/>
        <v>130.51</v>
      </c>
      <c r="T696" s="44">
        <f t="shared" si="2631"/>
        <v>130.51</v>
      </c>
      <c r="U696" s="44">
        <f t="shared" si="2631"/>
        <v>130.51</v>
      </c>
      <c r="V696" s="44">
        <f t="shared" si="2631"/>
        <v>130.51</v>
      </c>
      <c r="W696" s="44">
        <f t="shared" si="2631"/>
        <v>130.51</v>
      </c>
      <c r="X696" s="44">
        <f t="shared" si="2631"/>
        <v>130.51</v>
      </c>
      <c r="Y696" s="45">
        <f t="shared" si="2631"/>
        <v>130.51</v>
      </c>
    </row>
    <row r="697" spans="1:25" ht="25.5" outlineLevel="1" x14ac:dyDescent="0.2">
      <c r="A697" s="69" t="s">
        <v>179</v>
      </c>
      <c r="B697" s="209">
        <f>B690</f>
        <v>0</v>
      </c>
      <c r="C697" s="209">
        <f t="shared" si="2631"/>
        <v>0</v>
      </c>
      <c r="D697" s="209">
        <f t="shared" si="2631"/>
        <v>0</v>
      </c>
      <c r="E697" s="209">
        <f t="shared" si="2631"/>
        <v>0</v>
      </c>
      <c r="F697" s="209">
        <f t="shared" si="2631"/>
        <v>0</v>
      </c>
      <c r="G697" s="209">
        <f t="shared" si="2631"/>
        <v>0</v>
      </c>
      <c r="H697" s="209">
        <f t="shared" si="2631"/>
        <v>0</v>
      </c>
      <c r="I697" s="209">
        <f t="shared" si="2631"/>
        <v>0</v>
      </c>
      <c r="J697" s="209">
        <f t="shared" si="2631"/>
        <v>0</v>
      </c>
      <c r="K697" s="209">
        <f t="shared" si="2631"/>
        <v>0</v>
      </c>
      <c r="L697" s="209">
        <f t="shared" si="2631"/>
        <v>0</v>
      </c>
      <c r="M697" s="209">
        <f t="shared" si="2631"/>
        <v>0</v>
      </c>
      <c r="N697" s="209">
        <f t="shared" si="2631"/>
        <v>0</v>
      </c>
      <c r="O697" s="209">
        <f t="shared" si="2631"/>
        <v>0</v>
      </c>
      <c r="P697" s="209">
        <f t="shared" si="2631"/>
        <v>0</v>
      </c>
      <c r="Q697" s="209">
        <f t="shared" si="2631"/>
        <v>0</v>
      </c>
      <c r="R697" s="209">
        <f t="shared" si="2631"/>
        <v>0</v>
      </c>
      <c r="S697" s="209">
        <f t="shared" si="2631"/>
        <v>0</v>
      </c>
      <c r="T697" s="209">
        <f t="shared" si="2631"/>
        <v>0</v>
      </c>
      <c r="U697" s="209">
        <f t="shared" si="2631"/>
        <v>0</v>
      </c>
      <c r="V697" s="209">
        <f t="shared" si="2631"/>
        <v>0</v>
      </c>
      <c r="W697" s="209">
        <f t="shared" si="2631"/>
        <v>0</v>
      </c>
      <c r="X697" s="209">
        <f t="shared" si="2631"/>
        <v>0</v>
      </c>
      <c r="Y697" s="209">
        <f t="shared" si="2631"/>
        <v>0</v>
      </c>
    </row>
    <row r="698" spans="1:25" s="19" customFormat="1" ht="18.75" customHeight="1" outlineLevel="1" thickBot="1" x14ac:dyDescent="0.25">
      <c r="A698" s="183" t="s">
        <v>119</v>
      </c>
      <c r="B698" s="184">
        <f t="shared" ref="B698:Y698" si="2632">B691</f>
        <v>3.0303901600000001</v>
      </c>
      <c r="C698" s="184">
        <f t="shared" si="2632"/>
        <v>3.0303901600000001</v>
      </c>
      <c r="D698" s="184">
        <f t="shared" si="2632"/>
        <v>3.0303901600000001</v>
      </c>
      <c r="E698" s="184">
        <f t="shared" si="2632"/>
        <v>3.0303901600000001</v>
      </c>
      <c r="F698" s="184">
        <f t="shared" si="2632"/>
        <v>3.0303901600000001</v>
      </c>
      <c r="G698" s="184">
        <f t="shared" si="2632"/>
        <v>3.0303901600000001</v>
      </c>
      <c r="H698" s="184">
        <f t="shared" si="2632"/>
        <v>3.0303901600000001</v>
      </c>
      <c r="I698" s="184">
        <f t="shared" si="2632"/>
        <v>3.0303901600000001</v>
      </c>
      <c r="J698" s="184">
        <f t="shared" si="2632"/>
        <v>3.0303901600000001</v>
      </c>
      <c r="K698" s="184">
        <f t="shared" si="2632"/>
        <v>3.0303901600000001</v>
      </c>
      <c r="L698" s="184">
        <f t="shared" si="2632"/>
        <v>3.0303901600000001</v>
      </c>
      <c r="M698" s="184">
        <f t="shared" si="2632"/>
        <v>3.0303901600000001</v>
      </c>
      <c r="N698" s="184">
        <f t="shared" si="2632"/>
        <v>3.0303901600000001</v>
      </c>
      <c r="O698" s="184">
        <f t="shared" si="2632"/>
        <v>3.0303901600000001</v>
      </c>
      <c r="P698" s="184">
        <f t="shared" si="2632"/>
        <v>3.0303901600000001</v>
      </c>
      <c r="Q698" s="184">
        <f t="shared" si="2632"/>
        <v>3.0303901600000001</v>
      </c>
      <c r="R698" s="184">
        <f t="shared" si="2632"/>
        <v>3.0303901600000001</v>
      </c>
      <c r="S698" s="184">
        <f t="shared" si="2632"/>
        <v>3.0303901600000001</v>
      </c>
      <c r="T698" s="184">
        <f t="shared" si="2632"/>
        <v>3.0303901600000001</v>
      </c>
      <c r="U698" s="184">
        <f t="shared" si="2632"/>
        <v>3.0303901600000001</v>
      </c>
      <c r="V698" s="184">
        <f t="shared" si="2632"/>
        <v>3.0303901600000001</v>
      </c>
      <c r="W698" s="184">
        <f t="shared" si="2632"/>
        <v>3.0303901600000001</v>
      </c>
      <c r="X698" s="184">
        <f t="shared" si="2632"/>
        <v>3.0303901600000001</v>
      </c>
      <c r="Y698" s="185">
        <f t="shared" si="2632"/>
        <v>3.0303901600000001</v>
      </c>
    </row>
    <row r="699" spans="1:25" s="26" customFormat="1" ht="18.75" customHeight="1" x14ac:dyDescent="0.2">
      <c r="A699" s="181">
        <v>5</v>
      </c>
      <c r="B699" s="179">
        <f>ROUND(SUM(B700:B705),2)</f>
        <v>3539.61</v>
      </c>
      <c r="C699" s="179">
        <f t="shared" ref="C699" si="2633">ROUND(SUM(C700:C705),2)</f>
        <v>3618.74</v>
      </c>
      <c r="D699" s="179">
        <f t="shared" ref="D699" si="2634">ROUND(SUM(D700:D705),2)</f>
        <v>3658.69</v>
      </c>
      <c r="E699" s="179">
        <f t="shared" ref="E699" si="2635">ROUND(SUM(E700:E705),2)</f>
        <v>3663.5</v>
      </c>
      <c r="F699" s="179">
        <f t="shared" ref="F699" si="2636">ROUND(SUM(F700:F705),2)</f>
        <v>3669.48</v>
      </c>
      <c r="G699" s="179">
        <f t="shared" ref="G699" si="2637">ROUND(SUM(G700:G705),2)</f>
        <v>3678.2</v>
      </c>
      <c r="H699" s="179">
        <f t="shared" ref="H699" si="2638">ROUND(SUM(H700:H705),2)</f>
        <v>3675.11</v>
      </c>
      <c r="I699" s="179">
        <f t="shared" ref="I699" si="2639">ROUND(SUM(I700:I705),2)</f>
        <v>3657.34</v>
      </c>
      <c r="J699" s="179">
        <f t="shared" ref="J699" si="2640">ROUND(SUM(J700:J705),2)</f>
        <v>3650.06</v>
      </c>
      <c r="K699" s="179">
        <f t="shared" ref="K699" si="2641">ROUND(SUM(K700:K705),2)</f>
        <v>3657.69</v>
      </c>
      <c r="L699" s="179">
        <f t="shared" ref="L699" si="2642">ROUND(SUM(L700:L705),2)</f>
        <v>3648.23</v>
      </c>
      <c r="M699" s="179">
        <f t="shared" ref="M699" si="2643">ROUND(SUM(M700:M705),2)</f>
        <v>3649.33</v>
      </c>
      <c r="N699" s="179">
        <f t="shared" ref="N699" si="2644">ROUND(SUM(N700:N705),2)</f>
        <v>3639.18</v>
      </c>
      <c r="O699" s="179">
        <f t="shared" ref="O699" si="2645">ROUND(SUM(O700:O705),2)</f>
        <v>3651.97</v>
      </c>
      <c r="P699" s="179">
        <f t="shared" ref="P699" si="2646">ROUND(SUM(P700:P705),2)</f>
        <v>3662.94</v>
      </c>
      <c r="Q699" s="179">
        <f t="shared" ref="Q699" si="2647">ROUND(SUM(Q700:Q705),2)</f>
        <v>3661.56</v>
      </c>
      <c r="R699" s="179">
        <f t="shared" ref="R699" si="2648">ROUND(SUM(R700:R705),2)</f>
        <v>3658.33</v>
      </c>
      <c r="S699" s="179">
        <f t="shared" ref="S699" si="2649">ROUND(SUM(S700:S705),2)</f>
        <v>3658.15</v>
      </c>
      <c r="T699" s="179">
        <f t="shared" ref="T699" si="2650">ROUND(SUM(T700:T705),2)</f>
        <v>3637.4</v>
      </c>
      <c r="U699" s="179">
        <f t="shared" ref="U699" si="2651">ROUND(SUM(U700:U705),2)</f>
        <v>3662.78</v>
      </c>
      <c r="V699" s="179">
        <f t="shared" ref="V699" si="2652">ROUND(SUM(V700:V705),2)</f>
        <v>3643.92</v>
      </c>
      <c r="W699" s="179">
        <f t="shared" ref="W699" si="2653">ROUND(SUM(W700:W705),2)</f>
        <v>3693.42</v>
      </c>
      <c r="X699" s="179">
        <f t="shared" ref="X699" si="2654">ROUND(SUM(X700:X705),2)</f>
        <v>3658.28</v>
      </c>
      <c r="Y699" s="180">
        <f>ROUND(SUM(Y700:Y705),2)</f>
        <v>3656.65</v>
      </c>
    </row>
    <row r="700" spans="1:25" s="19" customFormat="1" ht="41.25" customHeight="1" outlineLevel="1" x14ac:dyDescent="0.2">
      <c r="A700" s="182" t="s">
        <v>168</v>
      </c>
      <c r="B700" s="177">
        <f>B40</f>
        <v>557.29672453000001</v>
      </c>
      <c r="C700" s="177">
        <f t="shared" ref="C700:Y700" si="2655">C40</f>
        <v>636.42479063999997</v>
      </c>
      <c r="D700" s="177">
        <f t="shared" si="2655"/>
        <v>676.38339647999999</v>
      </c>
      <c r="E700" s="177">
        <f t="shared" si="2655"/>
        <v>681.19366088000004</v>
      </c>
      <c r="F700" s="177">
        <f t="shared" si="2655"/>
        <v>687.16942101999996</v>
      </c>
      <c r="G700" s="177">
        <f t="shared" si="2655"/>
        <v>695.89051393</v>
      </c>
      <c r="H700" s="177">
        <f t="shared" si="2655"/>
        <v>692.80279125000004</v>
      </c>
      <c r="I700" s="177">
        <f t="shared" si="2655"/>
        <v>675.02629866999996</v>
      </c>
      <c r="J700" s="177">
        <f t="shared" si="2655"/>
        <v>667.75247998999998</v>
      </c>
      <c r="K700" s="177">
        <f t="shared" si="2655"/>
        <v>675.37613723000004</v>
      </c>
      <c r="L700" s="177">
        <f t="shared" si="2655"/>
        <v>665.91857656000002</v>
      </c>
      <c r="M700" s="177">
        <f t="shared" si="2655"/>
        <v>667.02363514000001</v>
      </c>
      <c r="N700" s="177">
        <f t="shared" si="2655"/>
        <v>656.86835554000004</v>
      </c>
      <c r="O700" s="177">
        <f t="shared" si="2655"/>
        <v>669.65793896000002</v>
      </c>
      <c r="P700" s="177">
        <f t="shared" si="2655"/>
        <v>680.6279591</v>
      </c>
      <c r="Q700" s="177">
        <f t="shared" si="2655"/>
        <v>679.24761406000005</v>
      </c>
      <c r="R700" s="177">
        <f t="shared" si="2655"/>
        <v>676.02162434000002</v>
      </c>
      <c r="S700" s="177">
        <f t="shared" si="2655"/>
        <v>675.83836439000004</v>
      </c>
      <c r="T700" s="177">
        <f t="shared" si="2655"/>
        <v>655.08993200999998</v>
      </c>
      <c r="U700" s="177">
        <f t="shared" si="2655"/>
        <v>680.46489341999995</v>
      </c>
      <c r="V700" s="177">
        <f t="shared" si="2655"/>
        <v>661.60641285999998</v>
      </c>
      <c r="W700" s="177">
        <f t="shared" si="2655"/>
        <v>711.11325173</v>
      </c>
      <c r="X700" s="177">
        <f t="shared" si="2655"/>
        <v>675.97091594000005</v>
      </c>
      <c r="Y700" s="178">
        <f t="shared" si="2655"/>
        <v>674.33815360999995</v>
      </c>
    </row>
    <row r="701" spans="1:25" s="19" customFormat="1" ht="38.25" outlineLevel="1" x14ac:dyDescent="0.2">
      <c r="A701" s="182" t="s">
        <v>72</v>
      </c>
      <c r="B701" s="44">
        <f>B694</f>
        <v>77.17</v>
      </c>
      <c r="C701" s="44">
        <f t="shared" ref="C701:Y701" si="2656">C694</f>
        <v>77.17</v>
      </c>
      <c r="D701" s="44">
        <f t="shared" si="2656"/>
        <v>77.17</v>
      </c>
      <c r="E701" s="44">
        <f t="shared" si="2656"/>
        <v>77.17</v>
      </c>
      <c r="F701" s="44">
        <f t="shared" si="2656"/>
        <v>77.17</v>
      </c>
      <c r="G701" s="44">
        <f t="shared" si="2656"/>
        <v>77.17</v>
      </c>
      <c r="H701" s="44">
        <f t="shared" si="2656"/>
        <v>77.17</v>
      </c>
      <c r="I701" s="44">
        <f t="shared" si="2656"/>
        <v>77.17</v>
      </c>
      <c r="J701" s="44">
        <f t="shared" si="2656"/>
        <v>77.17</v>
      </c>
      <c r="K701" s="44">
        <f t="shared" si="2656"/>
        <v>77.17</v>
      </c>
      <c r="L701" s="44">
        <f t="shared" si="2656"/>
        <v>77.17</v>
      </c>
      <c r="M701" s="44">
        <f t="shared" si="2656"/>
        <v>77.17</v>
      </c>
      <c r="N701" s="44">
        <f t="shared" si="2656"/>
        <v>77.17</v>
      </c>
      <c r="O701" s="44">
        <f t="shared" si="2656"/>
        <v>77.17</v>
      </c>
      <c r="P701" s="44">
        <f t="shared" si="2656"/>
        <v>77.17</v>
      </c>
      <c r="Q701" s="44">
        <f t="shared" si="2656"/>
        <v>77.17</v>
      </c>
      <c r="R701" s="44">
        <f t="shared" si="2656"/>
        <v>77.17</v>
      </c>
      <c r="S701" s="44">
        <f t="shared" si="2656"/>
        <v>77.17</v>
      </c>
      <c r="T701" s="44">
        <f t="shared" si="2656"/>
        <v>77.17</v>
      </c>
      <c r="U701" s="44">
        <f t="shared" si="2656"/>
        <v>77.17</v>
      </c>
      <c r="V701" s="44">
        <f t="shared" si="2656"/>
        <v>77.17</v>
      </c>
      <c r="W701" s="44">
        <f t="shared" si="2656"/>
        <v>77.17</v>
      </c>
      <c r="X701" s="44">
        <f t="shared" si="2656"/>
        <v>77.17</v>
      </c>
      <c r="Y701" s="45">
        <f t="shared" si="2656"/>
        <v>77.17</v>
      </c>
    </row>
    <row r="702" spans="1:25" s="19" customFormat="1" ht="18.75" customHeight="1" outlineLevel="1" x14ac:dyDescent="0.2">
      <c r="A702" s="182" t="s">
        <v>3</v>
      </c>
      <c r="B702" s="44">
        <f t="shared" ref="B702:Y702" si="2657">B695</f>
        <v>2771.6</v>
      </c>
      <c r="C702" s="44">
        <f t="shared" si="2657"/>
        <v>2771.6</v>
      </c>
      <c r="D702" s="44">
        <f t="shared" si="2657"/>
        <v>2771.6</v>
      </c>
      <c r="E702" s="44">
        <f t="shared" si="2657"/>
        <v>2771.6</v>
      </c>
      <c r="F702" s="44">
        <f t="shared" si="2657"/>
        <v>2771.6</v>
      </c>
      <c r="G702" s="44">
        <f t="shared" si="2657"/>
        <v>2771.6</v>
      </c>
      <c r="H702" s="44">
        <f t="shared" si="2657"/>
        <v>2771.6</v>
      </c>
      <c r="I702" s="44">
        <f t="shared" si="2657"/>
        <v>2771.6</v>
      </c>
      <c r="J702" s="44">
        <f t="shared" si="2657"/>
        <v>2771.6</v>
      </c>
      <c r="K702" s="44">
        <f t="shared" si="2657"/>
        <v>2771.6</v>
      </c>
      <c r="L702" s="44">
        <f t="shared" si="2657"/>
        <v>2771.6</v>
      </c>
      <c r="M702" s="44">
        <f t="shared" si="2657"/>
        <v>2771.6</v>
      </c>
      <c r="N702" s="44">
        <f t="shared" si="2657"/>
        <v>2771.6</v>
      </c>
      <c r="O702" s="44">
        <f t="shared" si="2657"/>
        <v>2771.6</v>
      </c>
      <c r="P702" s="44">
        <f t="shared" si="2657"/>
        <v>2771.6</v>
      </c>
      <c r="Q702" s="44">
        <f t="shared" si="2657"/>
        <v>2771.6</v>
      </c>
      <c r="R702" s="44">
        <f t="shared" si="2657"/>
        <v>2771.6</v>
      </c>
      <c r="S702" s="44">
        <f t="shared" si="2657"/>
        <v>2771.6</v>
      </c>
      <c r="T702" s="44">
        <f t="shared" si="2657"/>
        <v>2771.6</v>
      </c>
      <c r="U702" s="44">
        <f t="shared" si="2657"/>
        <v>2771.6</v>
      </c>
      <c r="V702" s="44">
        <f t="shared" si="2657"/>
        <v>2771.6</v>
      </c>
      <c r="W702" s="44">
        <f t="shared" si="2657"/>
        <v>2771.6</v>
      </c>
      <c r="X702" s="44">
        <f t="shared" si="2657"/>
        <v>2771.6</v>
      </c>
      <c r="Y702" s="45">
        <f t="shared" si="2657"/>
        <v>2771.6</v>
      </c>
    </row>
    <row r="703" spans="1:25" s="19" customFormat="1" ht="18.75" customHeight="1" outlineLevel="1" x14ac:dyDescent="0.2">
      <c r="A703" s="182" t="s">
        <v>4</v>
      </c>
      <c r="B703" s="44">
        <f t="shared" ref="B703:Y704" si="2658">B696</f>
        <v>130.51</v>
      </c>
      <c r="C703" s="44">
        <f t="shared" si="2658"/>
        <v>130.51</v>
      </c>
      <c r="D703" s="44">
        <f t="shared" si="2658"/>
        <v>130.51</v>
      </c>
      <c r="E703" s="44">
        <f t="shared" si="2658"/>
        <v>130.51</v>
      </c>
      <c r="F703" s="44">
        <f t="shared" si="2658"/>
        <v>130.51</v>
      </c>
      <c r="G703" s="44">
        <f t="shared" si="2658"/>
        <v>130.51</v>
      </c>
      <c r="H703" s="44">
        <f t="shared" si="2658"/>
        <v>130.51</v>
      </c>
      <c r="I703" s="44">
        <f t="shared" si="2658"/>
        <v>130.51</v>
      </c>
      <c r="J703" s="44">
        <f t="shared" si="2658"/>
        <v>130.51</v>
      </c>
      <c r="K703" s="44">
        <f t="shared" si="2658"/>
        <v>130.51</v>
      </c>
      <c r="L703" s="44">
        <f t="shared" si="2658"/>
        <v>130.51</v>
      </c>
      <c r="M703" s="44">
        <f t="shared" si="2658"/>
        <v>130.51</v>
      </c>
      <c r="N703" s="44">
        <f t="shared" si="2658"/>
        <v>130.51</v>
      </c>
      <c r="O703" s="44">
        <f t="shared" si="2658"/>
        <v>130.51</v>
      </c>
      <c r="P703" s="44">
        <f t="shared" si="2658"/>
        <v>130.51</v>
      </c>
      <c r="Q703" s="44">
        <f t="shared" si="2658"/>
        <v>130.51</v>
      </c>
      <c r="R703" s="44">
        <f t="shared" si="2658"/>
        <v>130.51</v>
      </c>
      <c r="S703" s="44">
        <f t="shared" si="2658"/>
        <v>130.51</v>
      </c>
      <c r="T703" s="44">
        <f t="shared" si="2658"/>
        <v>130.51</v>
      </c>
      <c r="U703" s="44">
        <f t="shared" si="2658"/>
        <v>130.51</v>
      </c>
      <c r="V703" s="44">
        <f t="shared" si="2658"/>
        <v>130.51</v>
      </c>
      <c r="W703" s="44">
        <f t="shared" si="2658"/>
        <v>130.51</v>
      </c>
      <c r="X703" s="44">
        <f t="shared" si="2658"/>
        <v>130.51</v>
      </c>
      <c r="Y703" s="45">
        <f t="shared" si="2658"/>
        <v>130.51</v>
      </c>
    </row>
    <row r="704" spans="1:25" ht="25.5" outlineLevel="1" x14ac:dyDescent="0.2">
      <c r="A704" s="69" t="s">
        <v>179</v>
      </c>
      <c r="B704" s="209">
        <f>B697</f>
        <v>0</v>
      </c>
      <c r="C704" s="209">
        <f t="shared" si="2658"/>
        <v>0</v>
      </c>
      <c r="D704" s="209">
        <f t="shared" si="2658"/>
        <v>0</v>
      </c>
      <c r="E704" s="209">
        <f t="shared" si="2658"/>
        <v>0</v>
      </c>
      <c r="F704" s="209">
        <f t="shared" si="2658"/>
        <v>0</v>
      </c>
      <c r="G704" s="209">
        <f t="shared" si="2658"/>
        <v>0</v>
      </c>
      <c r="H704" s="209">
        <f t="shared" si="2658"/>
        <v>0</v>
      </c>
      <c r="I704" s="209">
        <f t="shared" si="2658"/>
        <v>0</v>
      </c>
      <c r="J704" s="209">
        <f t="shared" si="2658"/>
        <v>0</v>
      </c>
      <c r="K704" s="209">
        <f t="shared" si="2658"/>
        <v>0</v>
      </c>
      <c r="L704" s="209">
        <f t="shared" si="2658"/>
        <v>0</v>
      </c>
      <c r="M704" s="209">
        <f t="shared" si="2658"/>
        <v>0</v>
      </c>
      <c r="N704" s="209">
        <f t="shared" si="2658"/>
        <v>0</v>
      </c>
      <c r="O704" s="209">
        <f t="shared" si="2658"/>
        <v>0</v>
      </c>
      <c r="P704" s="209">
        <f t="shared" si="2658"/>
        <v>0</v>
      </c>
      <c r="Q704" s="209">
        <f t="shared" si="2658"/>
        <v>0</v>
      </c>
      <c r="R704" s="209">
        <f t="shared" si="2658"/>
        <v>0</v>
      </c>
      <c r="S704" s="209">
        <f t="shared" si="2658"/>
        <v>0</v>
      </c>
      <c r="T704" s="209">
        <f t="shared" si="2658"/>
        <v>0</v>
      </c>
      <c r="U704" s="209">
        <f t="shared" si="2658"/>
        <v>0</v>
      </c>
      <c r="V704" s="209">
        <f t="shared" si="2658"/>
        <v>0</v>
      </c>
      <c r="W704" s="209">
        <f t="shared" si="2658"/>
        <v>0</v>
      </c>
      <c r="X704" s="209">
        <f t="shared" si="2658"/>
        <v>0</v>
      </c>
      <c r="Y704" s="209">
        <f t="shared" si="2658"/>
        <v>0</v>
      </c>
    </row>
    <row r="705" spans="1:25" s="19" customFormat="1" ht="18.75" customHeight="1" outlineLevel="1" thickBot="1" x14ac:dyDescent="0.25">
      <c r="A705" s="183" t="s">
        <v>119</v>
      </c>
      <c r="B705" s="184">
        <f t="shared" ref="B705:Y705" si="2659">B698</f>
        <v>3.0303901600000001</v>
      </c>
      <c r="C705" s="184">
        <f t="shared" si="2659"/>
        <v>3.0303901600000001</v>
      </c>
      <c r="D705" s="184">
        <f t="shared" si="2659"/>
        <v>3.0303901600000001</v>
      </c>
      <c r="E705" s="184">
        <f t="shared" si="2659"/>
        <v>3.0303901600000001</v>
      </c>
      <c r="F705" s="184">
        <f t="shared" si="2659"/>
        <v>3.0303901600000001</v>
      </c>
      <c r="G705" s="184">
        <f t="shared" si="2659"/>
        <v>3.0303901600000001</v>
      </c>
      <c r="H705" s="184">
        <f t="shared" si="2659"/>
        <v>3.0303901600000001</v>
      </c>
      <c r="I705" s="184">
        <f t="shared" si="2659"/>
        <v>3.0303901600000001</v>
      </c>
      <c r="J705" s="184">
        <f t="shared" si="2659"/>
        <v>3.0303901600000001</v>
      </c>
      <c r="K705" s="184">
        <f t="shared" si="2659"/>
        <v>3.0303901600000001</v>
      </c>
      <c r="L705" s="184">
        <f t="shared" si="2659"/>
        <v>3.0303901600000001</v>
      </c>
      <c r="M705" s="184">
        <f t="shared" si="2659"/>
        <v>3.0303901600000001</v>
      </c>
      <c r="N705" s="184">
        <f t="shared" si="2659"/>
        <v>3.0303901600000001</v>
      </c>
      <c r="O705" s="184">
        <f t="shared" si="2659"/>
        <v>3.0303901600000001</v>
      </c>
      <c r="P705" s="184">
        <f t="shared" si="2659"/>
        <v>3.0303901600000001</v>
      </c>
      <c r="Q705" s="184">
        <f t="shared" si="2659"/>
        <v>3.0303901600000001</v>
      </c>
      <c r="R705" s="184">
        <f t="shared" si="2659"/>
        <v>3.0303901600000001</v>
      </c>
      <c r="S705" s="184">
        <f t="shared" si="2659"/>
        <v>3.0303901600000001</v>
      </c>
      <c r="T705" s="184">
        <f t="shared" si="2659"/>
        <v>3.0303901600000001</v>
      </c>
      <c r="U705" s="184">
        <f t="shared" si="2659"/>
        <v>3.0303901600000001</v>
      </c>
      <c r="V705" s="184">
        <f t="shared" si="2659"/>
        <v>3.0303901600000001</v>
      </c>
      <c r="W705" s="184">
        <f t="shared" si="2659"/>
        <v>3.0303901600000001</v>
      </c>
      <c r="X705" s="184">
        <f t="shared" si="2659"/>
        <v>3.0303901600000001</v>
      </c>
      <c r="Y705" s="185">
        <f t="shared" si="2659"/>
        <v>3.0303901600000001</v>
      </c>
    </row>
    <row r="706" spans="1:25" s="26" customFormat="1" ht="18.75" customHeight="1" x14ac:dyDescent="0.2">
      <c r="A706" s="181">
        <v>6</v>
      </c>
      <c r="B706" s="179">
        <f>ROUND(SUM(B707:B712),2)</f>
        <v>3709.9</v>
      </c>
      <c r="C706" s="179">
        <f t="shared" ref="C706" si="2660">ROUND(SUM(C707:C712),2)</f>
        <v>3769.4</v>
      </c>
      <c r="D706" s="179">
        <f t="shared" ref="D706" si="2661">ROUND(SUM(D707:D712),2)</f>
        <v>3793.78</v>
      </c>
      <c r="E706" s="179">
        <f t="shared" ref="E706" si="2662">ROUND(SUM(E707:E712),2)</f>
        <v>3822.08</v>
      </c>
      <c r="F706" s="179">
        <f t="shared" ref="F706" si="2663">ROUND(SUM(F707:F712),2)</f>
        <v>3826.57</v>
      </c>
      <c r="G706" s="179">
        <f t="shared" ref="G706" si="2664">ROUND(SUM(G707:G712),2)</f>
        <v>3842.11</v>
      </c>
      <c r="H706" s="179">
        <f t="shared" ref="H706" si="2665">ROUND(SUM(H707:H712),2)</f>
        <v>3801.25</v>
      </c>
      <c r="I706" s="179">
        <f t="shared" ref="I706" si="2666">ROUND(SUM(I707:I712),2)</f>
        <v>3737.96</v>
      </c>
      <c r="J706" s="179">
        <f t="shared" ref="J706" si="2667">ROUND(SUM(J707:J712),2)</f>
        <v>3638.43</v>
      </c>
      <c r="K706" s="179">
        <f t="shared" ref="K706" si="2668">ROUND(SUM(K707:K712),2)</f>
        <v>3611.21</v>
      </c>
      <c r="L706" s="179">
        <f t="shared" ref="L706" si="2669">ROUND(SUM(L707:L712),2)</f>
        <v>3625.88</v>
      </c>
      <c r="M706" s="179">
        <f t="shared" ref="M706" si="2670">ROUND(SUM(M707:M712),2)</f>
        <v>3617.21</v>
      </c>
      <c r="N706" s="179">
        <f t="shared" ref="N706" si="2671">ROUND(SUM(N707:N712),2)</f>
        <v>3616.53</v>
      </c>
      <c r="O706" s="179">
        <f t="shared" ref="O706" si="2672">ROUND(SUM(O707:O712),2)</f>
        <v>3613.92</v>
      </c>
      <c r="P706" s="179">
        <f t="shared" ref="P706" si="2673">ROUND(SUM(P707:P712),2)</f>
        <v>3609.38</v>
      </c>
      <c r="Q706" s="179">
        <f t="shared" ref="Q706" si="2674">ROUND(SUM(Q707:Q712),2)</f>
        <v>3610.32</v>
      </c>
      <c r="R706" s="179">
        <f t="shared" ref="R706" si="2675">ROUND(SUM(R707:R712),2)</f>
        <v>3594.41</v>
      </c>
      <c r="S706" s="179">
        <f t="shared" ref="S706" si="2676">ROUND(SUM(S707:S712),2)</f>
        <v>3589.55</v>
      </c>
      <c r="T706" s="179">
        <f t="shared" ref="T706" si="2677">ROUND(SUM(T707:T712),2)</f>
        <v>3597.08</v>
      </c>
      <c r="U706" s="179">
        <f t="shared" ref="U706" si="2678">ROUND(SUM(U707:U712),2)</f>
        <v>3589.37</v>
      </c>
      <c r="V706" s="179">
        <f t="shared" ref="V706" si="2679">ROUND(SUM(V707:V712),2)</f>
        <v>3585.62</v>
      </c>
      <c r="W706" s="179">
        <f t="shared" ref="W706" si="2680">ROUND(SUM(W707:W712),2)</f>
        <v>3648.11</v>
      </c>
      <c r="X706" s="179">
        <f t="shared" ref="X706" si="2681">ROUND(SUM(X707:X712),2)</f>
        <v>3616.98</v>
      </c>
      <c r="Y706" s="180">
        <f>ROUND(SUM(Y707:Y712),2)</f>
        <v>3657.23</v>
      </c>
    </row>
    <row r="707" spans="1:25" s="19" customFormat="1" ht="41.25" customHeight="1" outlineLevel="1" x14ac:dyDescent="0.2">
      <c r="A707" s="182" t="s">
        <v>168</v>
      </c>
      <c r="B707" s="177">
        <f>B47</f>
        <v>727.58549843000003</v>
      </c>
      <c r="C707" s="177">
        <f t="shared" ref="C707:Y707" si="2682">C47</f>
        <v>787.0885389</v>
      </c>
      <c r="D707" s="177">
        <f t="shared" si="2682"/>
        <v>811.46908673999997</v>
      </c>
      <c r="E707" s="177">
        <f t="shared" si="2682"/>
        <v>839.76667691</v>
      </c>
      <c r="F707" s="177">
        <f t="shared" si="2682"/>
        <v>844.26410954000005</v>
      </c>
      <c r="G707" s="177">
        <f t="shared" si="2682"/>
        <v>859.80134941999995</v>
      </c>
      <c r="H707" s="177">
        <f t="shared" si="2682"/>
        <v>818.94261841000002</v>
      </c>
      <c r="I707" s="177">
        <f t="shared" si="2682"/>
        <v>755.65170233000003</v>
      </c>
      <c r="J707" s="177">
        <f t="shared" si="2682"/>
        <v>656.11906435000003</v>
      </c>
      <c r="K707" s="177">
        <f t="shared" si="2682"/>
        <v>628.89820278000002</v>
      </c>
      <c r="L707" s="177">
        <f t="shared" si="2682"/>
        <v>643.56499059999999</v>
      </c>
      <c r="M707" s="177">
        <f t="shared" si="2682"/>
        <v>634.89644604</v>
      </c>
      <c r="N707" s="177">
        <f t="shared" si="2682"/>
        <v>634.22340068000005</v>
      </c>
      <c r="O707" s="177">
        <f t="shared" si="2682"/>
        <v>631.60694341999999</v>
      </c>
      <c r="P707" s="177">
        <f t="shared" si="2682"/>
        <v>627.06647855000006</v>
      </c>
      <c r="Q707" s="177">
        <f t="shared" si="2682"/>
        <v>628.01432389000001</v>
      </c>
      <c r="R707" s="177">
        <f t="shared" si="2682"/>
        <v>612.09881901000006</v>
      </c>
      <c r="S707" s="177">
        <f t="shared" si="2682"/>
        <v>607.23664699999995</v>
      </c>
      <c r="T707" s="177">
        <f t="shared" si="2682"/>
        <v>614.77337552999995</v>
      </c>
      <c r="U707" s="177">
        <f t="shared" si="2682"/>
        <v>607.06428330000006</v>
      </c>
      <c r="V707" s="177">
        <f t="shared" si="2682"/>
        <v>603.30618684000001</v>
      </c>
      <c r="W707" s="177">
        <f t="shared" si="2682"/>
        <v>665.79833927000004</v>
      </c>
      <c r="X707" s="177">
        <f t="shared" si="2682"/>
        <v>634.66745800000001</v>
      </c>
      <c r="Y707" s="178">
        <f t="shared" si="2682"/>
        <v>674.92419626000003</v>
      </c>
    </row>
    <row r="708" spans="1:25" s="19" customFormat="1" ht="38.25" outlineLevel="1" x14ac:dyDescent="0.2">
      <c r="A708" s="182" t="s">
        <v>72</v>
      </c>
      <c r="B708" s="44">
        <f>B701</f>
        <v>77.17</v>
      </c>
      <c r="C708" s="44">
        <f t="shared" ref="C708:Y708" si="2683">C701</f>
        <v>77.17</v>
      </c>
      <c r="D708" s="44">
        <f t="shared" si="2683"/>
        <v>77.17</v>
      </c>
      <c r="E708" s="44">
        <f t="shared" si="2683"/>
        <v>77.17</v>
      </c>
      <c r="F708" s="44">
        <f t="shared" si="2683"/>
        <v>77.17</v>
      </c>
      <c r="G708" s="44">
        <f t="shared" si="2683"/>
        <v>77.17</v>
      </c>
      <c r="H708" s="44">
        <f t="shared" si="2683"/>
        <v>77.17</v>
      </c>
      <c r="I708" s="44">
        <f t="shared" si="2683"/>
        <v>77.17</v>
      </c>
      <c r="J708" s="44">
        <f t="shared" si="2683"/>
        <v>77.17</v>
      </c>
      <c r="K708" s="44">
        <f t="shared" si="2683"/>
        <v>77.17</v>
      </c>
      <c r="L708" s="44">
        <f t="shared" si="2683"/>
        <v>77.17</v>
      </c>
      <c r="M708" s="44">
        <f t="shared" si="2683"/>
        <v>77.17</v>
      </c>
      <c r="N708" s="44">
        <f t="shared" si="2683"/>
        <v>77.17</v>
      </c>
      <c r="O708" s="44">
        <f t="shared" si="2683"/>
        <v>77.17</v>
      </c>
      <c r="P708" s="44">
        <f t="shared" si="2683"/>
        <v>77.17</v>
      </c>
      <c r="Q708" s="44">
        <f t="shared" si="2683"/>
        <v>77.17</v>
      </c>
      <c r="R708" s="44">
        <f t="shared" si="2683"/>
        <v>77.17</v>
      </c>
      <c r="S708" s="44">
        <f t="shared" si="2683"/>
        <v>77.17</v>
      </c>
      <c r="T708" s="44">
        <f t="shared" si="2683"/>
        <v>77.17</v>
      </c>
      <c r="U708" s="44">
        <f t="shared" si="2683"/>
        <v>77.17</v>
      </c>
      <c r="V708" s="44">
        <f t="shared" si="2683"/>
        <v>77.17</v>
      </c>
      <c r="W708" s="44">
        <f t="shared" si="2683"/>
        <v>77.17</v>
      </c>
      <c r="X708" s="44">
        <f t="shared" si="2683"/>
        <v>77.17</v>
      </c>
      <c r="Y708" s="45">
        <f t="shared" si="2683"/>
        <v>77.17</v>
      </c>
    </row>
    <row r="709" spans="1:25" s="19" customFormat="1" ht="18.75" customHeight="1" outlineLevel="1" x14ac:dyDescent="0.2">
      <c r="A709" s="182" t="s">
        <v>3</v>
      </c>
      <c r="B709" s="44">
        <f t="shared" ref="B709:Y709" si="2684">B702</f>
        <v>2771.6</v>
      </c>
      <c r="C709" s="44">
        <f t="shared" si="2684"/>
        <v>2771.6</v>
      </c>
      <c r="D709" s="44">
        <f t="shared" si="2684"/>
        <v>2771.6</v>
      </c>
      <c r="E709" s="44">
        <f t="shared" si="2684"/>
        <v>2771.6</v>
      </c>
      <c r="F709" s="44">
        <f t="shared" si="2684"/>
        <v>2771.6</v>
      </c>
      <c r="G709" s="44">
        <f t="shared" si="2684"/>
        <v>2771.6</v>
      </c>
      <c r="H709" s="44">
        <f t="shared" si="2684"/>
        <v>2771.6</v>
      </c>
      <c r="I709" s="44">
        <f t="shared" si="2684"/>
        <v>2771.6</v>
      </c>
      <c r="J709" s="44">
        <f t="shared" si="2684"/>
        <v>2771.6</v>
      </c>
      <c r="K709" s="44">
        <f t="shared" si="2684"/>
        <v>2771.6</v>
      </c>
      <c r="L709" s="44">
        <f t="shared" si="2684"/>
        <v>2771.6</v>
      </c>
      <c r="M709" s="44">
        <f t="shared" si="2684"/>
        <v>2771.6</v>
      </c>
      <c r="N709" s="44">
        <f t="shared" si="2684"/>
        <v>2771.6</v>
      </c>
      <c r="O709" s="44">
        <f t="shared" si="2684"/>
        <v>2771.6</v>
      </c>
      <c r="P709" s="44">
        <f t="shared" si="2684"/>
        <v>2771.6</v>
      </c>
      <c r="Q709" s="44">
        <f t="shared" si="2684"/>
        <v>2771.6</v>
      </c>
      <c r="R709" s="44">
        <f t="shared" si="2684"/>
        <v>2771.6</v>
      </c>
      <c r="S709" s="44">
        <f t="shared" si="2684"/>
        <v>2771.6</v>
      </c>
      <c r="T709" s="44">
        <f t="shared" si="2684"/>
        <v>2771.6</v>
      </c>
      <c r="U709" s="44">
        <f t="shared" si="2684"/>
        <v>2771.6</v>
      </c>
      <c r="V709" s="44">
        <f t="shared" si="2684"/>
        <v>2771.6</v>
      </c>
      <c r="W709" s="44">
        <f t="shared" si="2684"/>
        <v>2771.6</v>
      </c>
      <c r="X709" s="44">
        <f t="shared" si="2684"/>
        <v>2771.6</v>
      </c>
      <c r="Y709" s="45">
        <f t="shared" si="2684"/>
        <v>2771.6</v>
      </c>
    </row>
    <row r="710" spans="1:25" s="19" customFormat="1" ht="18.75" customHeight="1" outlineLevel="1" x14ac:dyDescent="0.2">
      <c r="A710" s="182" t="s">
        <v>4</v>
      </c>
      <c r="B710" s="44">
        <f t="shared" ref="B710:Y711" si="2685">B703</f>
        <v>130.51</v>
      </c>
      <c r="C710" s="44">
        <f t="shared" si="2685"/>
        <v>130.51</v>
      </c>
      <c r="D710" s="44">
        <f t="shared" si="2685"/>
        <v>130.51</v>
      </c>
      <c r="E710" s="44">
        <f t="shared" si="2685"/>
        <v>130.51</v>
      </c>
      <c r="F710" s="44">
        <f t="shared" si="2685"/>
        <v>130.51</v>
      </c>
      <c r="G710" s="44">
        <f t="shared" si="2685"/>
        <v>130.51</v>
      </c>
      <c r="H710" s="44">
        <f t="shared" si="2685"/>
        <v>130.51</v>
      </c>
      <c r="I710" s="44">
        <f t="shared" si="2685"/>
        <v>130.51</v>
      </c>
      <c r="J710" s="44">
        <f t="shared" si="2685"/>
        <v>130.51</v>
      </c>
      <c r="K710" s="44">
        <f t="shared" si="2685"/>
        <v>130.51</v>
      </c>
      <c r="L710" s="44">
        <f t="shared" si="2685"/>
        <v>130.51</v>
      </c>
      <c r="M710" s="44">
        <f t="shared" si="2685"/>
        <v>130.51</v>
      </c>
      <c r="N710" s="44">
        <f t="shared" si="2685"/>
        <v>130.51</v>
      </c>
      <c r="O710" s="44">
        <f t="shared" si="2685"/>
        <v>130.51</v>
      </c>
      <c r="P710" s="44">
        <f t="shared" si="2685"/>
        <v>130.51</v>
      </c>
      <c r="Q710" s="44">
        <f t="shared" si="2685"/>
        <v>130.51</v>
      </c>
      <c r="R710" s="44">
        <f t="shared" si="2685"/>
        <v>130.51</v>
      </c>
      <c r="S710" s="44">
        <f t="shared" si="2685"/>
        <v>130.51</v>
      </c>
      <c r="T710" s="44">
        <f t="shared" si="2685"/>
        <v>130.51</v>
      </c>
      <c r="U710" s="44">
        <f t="shared" si="2685"/>
        <v>130.51</v>
      </c>
      <c r="V710" s="44">
        <f t="shared" si="2685"/>
        <v>130.51</v>
      </c>
      <c r="W710" s="44">
        <f t="shared" si="2685"/>
        <v>130.51</v>
      </c>
      <c r="X710" s="44">
        <f t="shared" si="2685"/>
        <v>130.51</v>
      </c>
      <c r="Y710" s="45">
        <f t="shared" si="2685"/>
        <v>130.51</v>
      </c>
    </row>
    <row r="711" spans="1:25" ht="25.5" outlineLevel="1" x14ac:dyDescent="0.2">
      <c r="A711" s="69" t="s">
        <v>179</v>
      </c>
      <c r="B711" s="209">
        <f>B704</f>
        <v>0</v>
      </c>
      <c r="C711" s="209">
        <f t="shared" si="2685"/>
        <v>0</v>
      </c>
      <c r="D711" s="209">
        <f t="shared" si="2685"/>
        <v>0</v>
      </c>
      <c r="E711" s="209">
        <f t="shared" si="2685"/>
        <v>0</v>
      </c>
      <c r="F711" s="209">
        <f t="shared" si="2685"/>
        <v>0</v>
      </c>
      <c r="G711" s="209">
        <f t="shared" si="2685"/>
        <v>0</v>
      </c>
      <c r="H711" s="209">
        <f t="shared" si="2685"/>
        <v>0</v>
      </c>
      <c r="I711" s="209">
        <f t="shared" si="2685"/>
        <v>0</v>
      </c>
      <c r="J711" s="209">
        <f t="shared" si="2685"/>
        <v>0</v>
      </c>
      <c r="K711" s="209">
        <f t="shared" si="2685"/>
        <v>0</v>
      </c>
      <c r="L711" s="209">
        <f t="shared" si="2685"/>
        <v>0</v>
      </c>
      <c r="M711" s="209">
        <f t="shared" si="2685"/>
        <v>0</v>
      </c>
      <c r="N711" s="209">
        <f t="shared" si="2685"/>
        <v>0</v>
      </c>
      <c r="O711" s="209">
        <f t="shared" si="2685"/>
        <v>0</v>
      </c>
      <c r="P711" s="209">
        <f t="shared" si="2685"/>
        <v>0</v>
      </c>
      <c r="Q711" s="209">
        <f t="shared" si="2685"/>
        <v>0</v>
      </c>
      <c r="R711" s="209">
        <f t="shared" si="2685"/>
        <v>0</v>
      </c>
      <c r="S711" s="209">
        <f t="shared" si="2685"/>
        <v>0</v>
      </c>
      <c r="T711" s="209">
        <f t="shared" si="2685"/>
        <v>0</v>
      </c>
      <c r="U711" s="209">
        <f t="shared" si="2685"/>
        <v>0</v>
      </c>
      <c r="V711" s="209">
        <f t="shared" si="2685"/>
        <v>0</v>
      </c>
      <c r="W711" s="209">
        <f t="shared" si="2685"/>
        <v>0</v>
      </c>
      <c r="X711" s="209">
        <f t="shared" si="2685"/>
        <v>0</v>
      </c>
      <c r="Y711" s="209">
        <f t="shared" si="2685"/>
        <v>0</v>
      </c>
    </row>
    <row r="712" spans="1:25" s="19" customFormat="1" ht="18.75" customHeight="1" outlineLevel="1" thickBot="1" x14ac:dyDescent="0.25">
      <c r="A712" s="183" t="s">
        <v>119</v>
      </c>
      <c r="B712" s="184">
        <f t="shared" ref="B712:Y712" si="2686">B705</f>
        <v>3.0303901600000001</v>
      </c>
      <c r="C712" s="184">
        <f t="shared" si="2686"/>
        <v>3.0303901600000001</v>
      </c>
      <c r="D712" s="184">
        <f t="shared" si="2686"/>
        <v>3.0303901600000001</v>
      </c>
      <c r="E712" s="184">
        <f t="shared" si="2686"/>
        <v>3.0303901600000001</v>
      </c>
      <c r="F712" s="184">
        <f t="shared" si="2686"/>
        <v>3.0303901600000001</v>
      </c>
      <c r="G712" s="184">
        <f t="shared" si="2686"/>
        <v>3.0303901600000001</v>
      </c>
      <c r="H712" s="184">
        <f t="shared" si="2686"/>
        <v>3.0303901600000001</v>
      </c>
      <c r="I712" s="184">
        <f t="shared" si="2686"/>
        <v>3.0303901600000001</v>
      </c>
      <c r="J712" s="184">
        <f t="shared" si="2686"/>
        <v>3.0303901600000001</v>
      </c>
      <c r="K712" s="184">
        <f t="shared" si="2686"/>
        <v>3.0303901600000001</v>
      </c>
      <c r="L712" s="184">
        <f t="shared" si="2686"/>
        <v>3.0303901600000001</v>
      </c>
      <c r="M712" s="184">
        <f t="shared" si="2686"/>
        <v>3.0303901600000001</v>
      </c>
      <c r="N712" s="184">
        <f t="shared" si="2686"/>
        <v>3.0303901600000001</v>
      </c>
      <c r="O712" s="184">
        <f t="shared" si="2686"/>
        <v>3.0303901600000001</v>
      </c>
      <c r="P712" s="184">
        <f t="shared" si="2686"/>
        <v>3.0303901600000001</v>
      </c>
      <c r="Q712" s="184">
        <f t="shared" si="2686"/>
        <v>3.0303901600000001</v>
      </c>
      <c r="R712" s="184">
        <f t="shared" si="2686"/>
        <v>3.0303901600000001</v>
      </c>
      <c r="S712" s="184">
        <f t="shared" si="2686"/>
        <v>3.0303901600000001</v>
      </c>
      <c r="T712" s="184">
        <f t="shared" si="2686"/>
        <v>3.0303901600000001</v>
      </c>
      <c r="U712" s="184">
        <f t="shared" si="2686"/>
        <v>3.0303901600000001</v>
      </c>
      <c r="V712" s="184">
        <f t="shared" si="2686"/>
        <v>3.0303901600000001</v>
      </c>
      <c r="W712" s="184">
        <f t="shared" si="2686"/>
        <v>3.0303901600000001</v>
      </c>
      <c r="X712" s="184">
        <f t="shared" si="2686"/>
        <v>3.0303901600000001</v>
      </c>
      <c r="Y712" s="185">
        <f t="shared" si="2686"/>
        <v>3.0303901600000001</v>
      </c>
    </row>
    <row r="713" spans="1:25" s="26" customFormat="1" ht="18.75" customHeight="1" x14ac:dyDescent="0.2">
      <c r="A713" s="181">
        <v>7</v>
      </c>
      <c r="B713" s="179">
        <f>ROUND(SUM(B714:B719),2)</f>
        <v>3737.98</v>
      </c>
      <c r="C713" s="179">
        <f t="shared" ref="C713" si="2687">ROUND(SUM(C714:C719),2)</f>
        <v>3788.83</v>
      </c>
      <c r="D713" s="179">
        <f t="shared" ref="D713" si="2688">ROUND(SUM(D714:D719),2)</f>
        <v>3831.68</v>
      </c>
      <c r="E713" s="179">
        <f t="shared" ref="E713" si="2689">ROUND(SUM(E714:E719),2)</f>
        <v>3844.46</v>
      </c>
      <c r="F713" s="179">
        <f t="shared" ref="F713" si="2690">ROUND(SUM(F714:F719),2)</f>
        <v>3853.33</v>
      </c>
      <c r="G713" s="179">
        <f t="shared" ref="G713" si="2691">ROUND(SUM(G714:G719),2)</f>
        <v>3877.49</v>
      </c>
      <c r="H713" s="179">
        <f t="shared" ref="H713" si="2692">ROUND(SUM(H714:H719),2)</f>
        <v>3869.25</v>
      </c>
      <c r="I713" s="179">
        <f t="shared" ref="I713" si="2693">ROUND(SUM(I714:I719),2)</f>
        <v>3845.65</v>
      </c>
      <c r="J713" s="179">
        <f t="shared" ref="J713" si="2694">ROUND(SUM(J714:J719),2)</f>
        <v>3740.35</v>
      </c>
      <c r="K713" s="179">
        <f t="shared" ref="K713" si="2695">ROUND(SUM(K714:K719),2)</f>
        <v>3652.18</v>
      </c>
      <c r="L713" s="179">
        <f t="shared" ref="L713" si="2696">ROUND(SUM(L714:L719),2)</f>
        <v>3649.24</v>
      </c>
      <c r="M713" s="179">
        <f t="shared" ref="M713" si="2697">ROUND(SUM(M714:M719),2)</f>
        <v>3656.99</v>
      </c>
      <c r="N713" s="179">
        <f t="shared" ref="N713" si="2698">ROUND(SUM(N714:N719),2)</f>
        <v>3649.87</v>
      </c>
      <c r="O713" s="179">
        <f t="shared" ref="O713" si="2699">ROUND(SUM(O714:O719),2)</f>
        <v>3617.8</v>
      </c>
      <c r="P713" s="179">
        <f t="shared" ref="P713" si="2700">ROUND(SUM(P714:P719),2)</f>
        <v>3612.55</v>
      </c>
      <c r="Q713" s="179">
        <f t="shared" ref="Q713" si="2701">ROUND(SUM(Q714:Q719),2)</f>
        <v>3605.36</v>
      </c>
      <c r="R713" s="179">
        <f t="shared" ref="R713" si="2702">ROUND(SUM(R714:R719),2)</f>
        <v>3590.61</v>
      </c>
      <c r="S713" s="179">
        <f t="shared" ref="S713" si="2703">ROUND(SUM(S714:S719),2)</f>
        <v>3576.11</v>
      </c>
      <c r="T713" s="179">
        <f t="shared" ref="T713" si="2704">ROUND(SUM(T714:T719),2)</f>
        <v>3576.13</v>
      </c>
      <c r="U713" s="179">
        <f t="shared" ref="U713" si="2705">ROUND(SUM(U714:U719),2)</f>
        <v>3559.06</v>
      </c>
      <c r="V713" s="179">
        <f t="shared" ref="V713" si="2706">ROUND(SUM(V714:V719),2)</f>
        <v>3572.32</v>
      </c>
      <c r="W713" s="179">
        <f t="shared" ref="W713" si="2707">ROUND(SUM(W714:W719),2)</f>
        <v>3629.8</v>
      </c>
      <c r="X713" s="179">
        <f t="shared" ref="X713" si="2708">ROUND(SUM(X714:X719),2)</f>
        <v>3606.48</v>
      </c>
      <c r="Y713" s="180">
        <f>ROUND(SUM(Y714:Y719),2)</f>
        <v>3632.5</v>
      </c>
    </row>
    <row r="714" spans="1:25" s="19" customFormat="1" ht="43.5" customHeight="1" outlineLevel="1" x14ac:dyDescent="0.2">
      <c r="A714" s="182" t="s">
        <v>168</v>
      </c>
      <c r="B714" s="177">
        <f>B54</f>
        <v>755.66468348000001</v>
      </c>
      <c r="C714" s="177">
        <f t="shared" ref="C714:Y714" si="2709">C54</f>
        <v>806.51884845999996</v>
      </c>
      <c r="D714" s="177">
        <f t="shared" si="2709"/>
        <v>849.36587681000003</v>
      </c>
      <c r="E714" s="177">
        <f t="shared" si="2709"/>
        <v>862.14837550000004</v>
      </c>
      <c r="F714" s="177">
        <f t="shared" si="2709"/>
        <v>871.01964887999998</v>
      </c>
      <c r="G714" s="177">
        <f t="shared" si="2709"/>
        <v>895.17783699999995</v>
      </c>
      <c r="H714" s="177">
        <f t="shared" si="2709"/>
        <v>886.94432859999995</v>
      </c>
      <c r="I714" s="177">
        <f t="shared" si="2709"/>
        <v>863.34147504999999</v>
      </c>
      <c r="J714" s="177">
        <f t="shared" si="2709"/>
        <v>758.03830504999996</v>
      </c>
      <c r="K714" s="177">
        <f t="shared" si="2709"/>
        <v>669.86874796999996</v>
      </c>
      <c r="L714" s="177">
        <f t="shared" si="2709"/>
        <v>666.92497776000005</v>
      </c>
      <c r="M714" s="177">
        <f t="shared" si="2709"/>
        <v>674.67952605000005</v>
      </c>
      <c r="N714" s="177">
        <f t="shared" si="2709"/>
        <v>667.55849410999997</v>
      </c>
      <c r="O714" s="177">
        <f t="shared" si="2709"/>
        <v>635.48902666000004</v>
      </c>
      <c r="P714" s="177">
        <f t="shared" si="2709"/>
        <v>630.24253698999996</v>
      </c>
      <c r="Q714" s="177">
        <f t="shared" si="2709"/>
        <v>623.04605705999995</v>
      </c>
      <c r="R714" s="177">
        <f t="shared" si="2709"/>
        <v>608.30301049000002</v>
      </c>
      <c r="S714" s="177">
        <f t="shared" si="2709"/>
        <v>593.79815171999996</v>
      </c>
      <c r="T714" s="177">
        <f t="shared" si="2709"/>
        <v>593.82244275999994</v>
      </c>
      <c r="U714" s="177">
        <f t="shared" si="2709"/>
        <v>576.75445940999998</v>
      </c>
      <c r="V714" s="177">
        <f t="shared" si="2709"/>
        <v>590.01298181000004</v>
      </c>
      <c r="W714" s="177">
        <f t="shared" si="2709"/>
        <v>647.48822741000004</v>
      </c>
      <c r="X714" s="177">
        <f t="shared" si="2709"/>
        <v>624.17039108999995</v>
      </c>
      <c r="Y714" s="178">
        <f t="shared" si="2709"/>
        <v>650.18628938999996</v>
      </c>
    </row>
    <row r="715" spans="1:25" s="19" customFormat="1" ht="38.25" outlineLevel="1" x14ac:dyDescent="0.2">
      <c r="A715" s="182" t="s">
        <v>72</v>
      </c>
      <c r="B715" s="44">
        <f>B708</f>
        <v>77.17</v>
      </c>
      <c r="C715" s="44">
        <f t="shared" ref="C715:Y715" si="2710">C708</f>
        <v>77.17</v>
      </c>
      <c r="D715" s="44">
        <f t="shared" si="2710"/>
        <v>77.17</v>
      </c>
      <c r="E715" s="44">
        <f t="shared" si="2710"/>
        <v>77.17</v>
      </c>
      <c r="F715" s="44">
        <f t="shared" si="2710"/>
        <v>77.17</v>
      </c>
      <c r="G715" s="44">
        <f t="shared" si="2710"/>
        <v>77.17</v>
      </c>
      <c r="H715" s="44">
        <f t="shared" si="2710"/>
        <v>77.17</v>
      </c>
      <c r="I715" s="44">
        <f t="shared" si="2710"/>
        <v>77.17</v>
      </c>
      <c r="J715" s="44">
        <f t="shared" si="2710"/>
        <v>77.17</v>
      </c>
      <c r="K715" s="44">
        <f t="shared" si="2710"/>
        <v>77.17</v>
      </c>
      <c r="L715" s="44">
        <f t="shared" si="2710"/>
        <v>77.17</v>
      </c>
      <c r="M715" s="44">
        <f t="shared" si="2710"/>
        <v>77.17</v>
      </c>
      <c r="N715" s="44">
        <f t="shared" si="2710"/>
        <v>77.17</v>
      </c>
      <c r="O715" s="44">
        <f t="shared" si="2710"/>
        <v>77.17</v>
      </c>
      <c r="P715" s="44">
        <f t="shared" si="2710"/>
        <v>77.17</v>
      </c>
      <c r="Q715" s="44">
        <f t="shared" si="2710"/>
        <v>77.17</v>
      </c>
      <c r="R715" s="44">
        <f t="shared" si="2710"/>
        <v>77.17</v>
      </c>
      <c r="S715" s="44">
        <f t="shared" si="2710"/>
        <v>77.17</v>
      </c>
      <c r="T715" s="44">
        <f t="shared" si="2710"/>
        <v>77.17</v>
      </c>
      <c r="U715" s="44">
        <f t="shared" si="2710"/>
        <v>77.17</v>
      </c>
      <c r="V715" s="44">
        <f t="shared" si="2710"/>
        <v>77.17</v>
      </c>
      <c r="W715" s="44">
        <f t="shared" si="2710"/>
        <v>77.17</v>
      </c>
      <c r="X715" s="44">
        <f t="shared" si="2710"/>
        <v>77.17</v>
      </c>
      <c r="Y715" s="45">
        <f t="shared" si="2710"/>
        <v>77.17</v>
      </c>
    </row>
    <row r="716" spans="1:25" s="19" customFormat="1" ht="18.75" customHeight="1" outlineLevel="1" x14ac:dyDescent="0.2">
      <c r="A716" s="182" t="s">
        <v>3</v>
      </c>
      <c r="B716" s="44">
        <f t="shared" ref="B716:Y716" si="2711">B709</f>
        <v>2771.6</v>
      </c>
      <c r="C716" s="44">
        <f t="shared" si="2711"/>
        <v>2771.6</v>
      </c>
      <c r="D716" s="44">
        <f t="shared" si="2711"/>
        <v>2771.6</v>
      </c>
      <c r="E716" s="44">
        <f t="shared" si="2711"/>
        <v>2771.6</v>
      </c>
      <c r="F716" s="44">
        <f t="shared" si="2711"/>
        <v>2771.6</v>
      </c>
      <c r="G716" s="44">
        <f t="shared" si="2711"/>
        <v>2771.6</v>
      </c>
      <c r="H716" s="44">
        <f t="shared" si="2711"/>
        <v>2771.6</v>
      </c>
      <c r="I716" s="44">
        <f t="shared" si="2711"/>
        <v>2771.6</v>
      </c>
      <c r="J716" s="44">
        <f t="shared" si="2711"/>
        <v>2771.6</v>
      </c>
      <c r="K716" s="44">
        <f t="shared" si="2711"/>
        <v>2771.6</v>
      </c>
      <c r="L716" s="44">
        <f t="shared" si="2711"/>
        <v>2771.6</v>
      </c>
      <c r="M716" s="44">
        <f t="shared" si="2711"/>
        <v>2771.6</v>
      </c>
      <c r="N716" s="44">
        <f t="shared" si="2711"/>
        <v>2771.6</v>
      </c>
      <c r="O716" s="44">
        <f t="shared" si="2711"/>
        <v>2771.6</v>
      </c>
      <c r="P716" s="44">
        <f t="shared" si="2711"/>
        <v>2771.6</v>
      </c>
      <c r="Q716" s="44">
        <f t="shared" si="2711"/>
        <v>2771.6</v>
      </c>
      <c r="R716" s="44">
        <f t="shared" si="2711"/>
        <v>2771.6</v>
      </c>
      <c r="S716" s="44">
        <f t="shared" si="2711"/>
        <v>2771.6</v>
      </c>
      <c r="T716" s="44">
        <f t="shared" si="2711"/>
        <v>2771.6</v>
      </c>
      <c r="U716" s="44">
        <f t="shared" si="2711"/>
        <v>2771.6</v>
      </c>
      <c r="V716" s="44">
        <f t="shared" si="2711"/>
        <v>2771.6</v>
      </c>
      <c r="W716" s="44">
        <f t="shared" si="2711"/>
        <v>2771.6</v>
      </c>
      <c r="X716" s="44">
        <f t="shared" si="2711"/>
        <v>2771.6</v>
      </c>
      <c r="Y716" s="45">
        <f t="shared" si="2711"/>
        <v>2771.6</v>
      </c>
    </row>
    <row r="717" spans="1:25" s="19" customFormat="1" ht="18.75" customHeight="1" outlineLevel="1" x14ac:dyDescent="0.2">
      <c r="A717" s="182" t="s">
        <v>4</v>
      </c>
      <c r="B717" s="44">
        <f t="shared" ref="B717:Y718" si="2712">B710</f>
        <v>130.51</v>
      </c>
      <c r="C717" s="44">
        <f t="shared" si="2712"/>
        <v>130.51</v>
      </c>
      <c r="D717" s="44">
        <f t="shared" si="2712"/>
        <v>130.51</v>
      </c>
      <c r="E717" s="44">
        <f t="shared" si="2712"/>
        <v>130.51</v>
      </c>
      <c r="F717" s="44">
        <f t="shared" si="2712"/>
        <v>130.51</v>
      </c>
      <c r="G717" s="44">
        <f t="shared" si="2712"/>
        <v>130.51</v>
      </c>
      <c r="H717" s="44">
        <f t="shared" si="2712"/>
        <v>130.51</v>
      </c>
      <c r="I717" s="44">
        <f t="shared" si="2712"/>
        <v>130.51</v>
      </c>
      <c r="J717" s="44">
        <f t="shared" si="2712"/>
        <v>130.51</v>
      </c>
      <c r="K717" s="44">
        <f t="shared" si="2712"/>
        <v>130.51</v>
      </c>
      <c r="L717" s="44">
        <f t="shared" si="2712"/>
        <v>130.51</v>
      </c>
      <c r="M717" s="44">
        <f t="shared" si="2712"/>
        <v>130.51</v>
      </c>
      <c r="N717" s="44">
        <f t="shared" si="2712"/>
        <v>130.51</v>
      </c>
      <c r="O717" s="44">
        <f t="shared" si="2712"/>
        <v>130.51</v>
      </c>
      <c r="P717" s="44">
        <f t="shared" si="2712"/>
        <v>130.51</v>
      </c>
      <c r="Q717" s="44">
        <f t="shared" si="2712"/>
        <v>130.51</v>
      </c>
      <c r="R717" s="44">
        <f t="shared" si="2712"/>
        <v>130.51</v>
      </c>
      <c r="S717" s="44">
        <f t="shared" si="2712"/>
        <v>130.51</v>
      </c>
      <c r="T717" s="44">
        <f t="shared" si="2712"/>
        <v>130.51</v>
      </c>
      <c r="U717" s="44">
        <f t="shared" si="2712"/>
        <v>130.51</v>
      </c>
      <c r="V717" s="44">
        <f t="shared" si="2712"/>
        <v>130.51</v>
      </c>
      <c r="W717" s="44">
        <f t="shared" si="2712"/>
        <v>130.51</v>
      </c>
      <c r="X717" s="44">
        <f t="shared" si="2712"/>
        <v>130.51</v>
      </c>
      <c r="Y717" s="45">
        <f t="shared" si="2712"/>
        <v>130.51</v>
      </c>
    </row>
    <row r="718" spans="1:25" ht="25.5" outlineLevel="1" x14ac:dyDescent="0.2">
      <c r="A718" s="69" t="s">
        <v>179</v>
      </c>
      <c r="B718" s="209">
        <f>B711</f>
        <v>0</v>
      </c>
      <c r="C718" s="209">
        <f t="shared" si="2712"/>
        <v>0</v>
      </c>
      <c r="D718" s="209">
        <f t="shared" si="2712"/>
        <v>0</v>
      </c>
      <c r="E718" s="209">
        <f t="shared" si="2712"/>
        <v>0</v>
      </c>
      <c r="F718" s="209">
        <f t="shared" si="2712"/>
        <v>0</v>
      </c>
      <c r="G718" s="209">
        <f t="shared" si="2712"/>
        <v>0</v>
      </c>
      <c r="H718" s="209">
        <f t="shared" si="2712"/>
        <v>0</v>
      </c>
      <c r="I718" s="209">
        <f t="shared" si="2712"/>
        <v>0</v>
      </c>
      <c r="J718" s="209">
        <f t="shared" si="2712"/>
        <v>0</v>
      </c>
      <c r="K718" s="209">
        <f t="shared" si="2712"/>
        <v>0</v>
      </c>
      <c r="L718" s="209">
        <f t="shared" si="2712"/>
        <v>0</v>
      </c>
      <c r="M718" s="209">
        <f t="shared" si="2712"/>
        <v>0</v>
      </c>
      <c r="N718" s="209">
        <f t="shared" si="2712"/>
        <v>0</v>
      </c>
      <c r="O718" s="209">
        <f t="shared" si="2712"/>
        <v>0</v>
      </c>
      <c r="P718" s="209">
        <f t="shared" si="2712"/>
        <v>0</v>
      </c>
      <c r="Q718" s="209">
        <f t="shared" si="2712"/>
        <v>0</v>
      </c>
      <c r="R718" s="209">
        <f t="shared" si="2712"/>
        <v>0</v>
      </c>
      <c r="S718" s="209">
        <f t="shared" si="2712"/>
        <v>0</v>
      </c>
      <c r="T718" s="209">
        <f t="shared" si="2712"/>
        <v>0</v>
      </c>
      <c r="U718" s="209">
        <f t="shared" si="2712"/>
        <v>0</v>
      </c>
      <c r="V718" s="209">
        <f t="shared" si="2712"/>
        <v>0</v>
      </c>
      <c r="W718" s="209">
        <f t="shared" si="2712"/>
        <v>0</v>
      </c>
      <c r="X718" s="209">
        <f t="shared" si="2712"/>
        <v>0</v>
      </c>
      <c r="Y718" s="209">
        <f t="shared" si="2712"/>
        <v>0</v>
      </c>
    </row>
    <row r="719" spans="1:25" s="19" customFormat="1" ht="18.75" customHeight="1" outlineLevel="1" thickBot="1" x14ac:dyDescent="0.25">
      <c r="A719" s="183" t="s">
        <v>119</v>
      </c>
      <c r="B719" s="184">
        <f t="shared" ref="B719:Y719" si="2713">B712</f>
        <v>3.0303901600000001</v>
      </c>
      <c r="C719" s="184">
        <f t="shared" si="2713"/>
        <v>3.0303901600000001</v>
      </c>
      <c r="D719" s="184">
        <f t="shared" si="2713"/>
        <v>3.0303901600000001</v>
      </c>
      <c r="E719" s="184">
        <f t="shared" si="2713"/>
        <v>3.0303901600000001</v>
      </c>
      <c r="F719" s="184">
        <f t="shared" si="2713"/>
        <v>3.0303901600000001</v>
      </c>
      <c r="G719" s="184">
        <f t="shared" si="2713"/>
        <v>3.0303901600000001</v>
      </c>
      <c r="H719" s="184">
        <f t="shared" si="2713"/>
        <v>3.0303901600000001</v>
      </c>
      <c r="I719" s="184">
        <f t="shared" si="2713"/>
        <v>3.0303901600000001</v>
      </c>
      <c r="J719" s="184">
        <f t="shared" si="2713"/>
        <v>3.0303901600000001</v>
      </c>
      <c r="K719" s="184">
        <f t="shared" si="2713"/>
        <v>3.0303901600000001</v>
      </c>
      <c r="L719" s="184">
        <f t="shared" si="2713"/>
        <v>3.0303901600000001</v>
      </c>
      <c r="M719" s="184">
        <f t="shared" si="2713"/>
        <v>3.0303901600000001</v>
      </c>
      <c r="N719" s="184">
        <f t="shared" si="2713"/>
        <v>3.0303901600000001</v>
      </c>
      <c r="O719" s="184">
        <f t="shared" si="2713"/>
        <v>3.0303901600000001</v>
      </c>
      <c r="P719" s="184">
        <f t="shared" si="2713"/>
        <v>3.0303901600000001</v>
      </c>
      <c r="Q719" s="184">
        <f t="shared" si="2713"/>
        <v>3.0303901600000001</v>
      </c>
      <c r="R719" s="184">
        <f t="shared" si="2713"/>
        <v>3.0303901600000001</v>
      </c>
      <c r="S719" s="184">
        <f t="shared" si="2713"/>
        <v>3.0303901600000001</v>
      </c>
      <c r="T719" s="184">
        <f t="shared" si="2713"/>
        <v>3.0303901600000001</v>
      </c>
      <c r="U719" s="184">
        <f t="shared" si="2713"/>
        <v>3.0303901600000001</v>
      </c>
      <c r="V719" s="184">
        <f t="shared" si="2713"/>
        <v>3.0303901600000001</v>
      </c>
      <c r="W719" s="184">
        <f t="shared" si="2713"/>
        <v>3.0303901600000001</v>
      </c>
      <c r="X719" s="184">
        <f t="shared" si="2713"/>
        <v>3.0303901600000001</v>
      </c>
      <c r="Y719" s="185">
        <f t="shared" si="2713"/>
        <v>3.0303901600000001</v>
      </c>
    </row>
    <row r="720" spans="1:25" s="26" customFormat="1" ht="18.75" customHeight="1" x14ac:dyDescent="0.2">
      <c r="A720" s="181">
        <v>8</v>
      </c>
      <c r="B720" s="179">
        <f>ROUND(SUM(B721:B726),2)</f>
        <v>3720.54</v>
      </c>
      <c r="C720" s="179">
        <f t="shared" ref="C720" si="2714">ROUND(SUM(C721:C726),2)</f>
        <v>3805.57</v>
      </c>
      <c r="D720" s="179">
        <f t="shared" ref="D720" si="2715">ROUND(SUM(D721:D726),2)</f>
        <v>3864.24</v>
      </c>
      <c r="E720" s="179">
        <f t="shared" ref="E720" si="2716">ROUND(SUM(E721:E726),2)</f>
        <v>3867.8</v>
      </c>
      <c r="F720" s="179">
        <f t="shared" ref="F720" si="2717">ROUND(SUM(F721:F726),2)</f>
        <v>3886.71</v>
      </c>
      <c r="G720" s="179">
        <f t="shared" ref="G720" si="2718">ROUND(SUM(G721:G726),2)</f>
        <v>3879.63</v>
      </c>
      <c r="H720" s="179">
        <f t="shared" ref="H720" si="2719">ROUND(SUM(H721:H726),2)</f>
        <v>3836.67</v>
      </c>
      <c r="I720" s="179">
        <f t="shared" ref="I720" si="2720">ROUND(SUM(I721:I726),2)</f>
        <v>3747.15</v>
      </c>
      <c r="J720" s="179">
        <f t="shared" ref="J720" si="2721">ROUND(SUM(J721:J726),2)</f>
        <v>3677.82</v>
      </c>
      <c r="K720" s="179">
        <f t="shared" ref="K720" si="2722">ROUND(SUM(K721:K726),2)</f>
        <v>3671.9</v>
      </c>
      <c r="L720" s="179">
        <f t="shared" ref="L720" si="2723">ROUND(SUM(L721:L726),2)</f>
        <v>3690.62</v>
      </c>
      <c r="M720" s="179">
        <f t="shared" ref="M720" si="2724">ROUND(SUM(M721:M726),2)</f>
        <v>3714.75</v>
      </c>
      <c r="N720" s="179">
        <f t="shared" ref="N720" si="2725">ROUND(SUM(N721:N726),2)</f>
        <v>3706.93</v>
      </c>
      <c r="O720" s="179">
        <f t="shared" ref="O720" si="2726">ROUND(SUM(O721:O726),2)</f>
        <v>3715.69</v>
      </c>
      <c r="P720" s="179">
        <f t="shared" ref="P720" si="2727">ROUND(SUM(P721:P726),2)</f>
        <v>3710</v>
      </c>
      <c r="Q720" s="179">
        <f t="shared" ref="Q720" si="2728">ROUND(SUM(Q721:Q726),2)</f>
        <v>3692.65</v>
      </c>
      <c r="R720" s="179">
        <f t="shared" ref="R720" si="2729">ROUND(SUM(R721:R726),2)</f>
        <v>3684.16</v>
      </c>
      <c r="S720" s="179">
        <f t="shared" ref="S720" si="2730">ROUND(SUM(S721:S726),2)</f>
        <v>3688.17</v>
      </c>
      <c r="T720" s="179">
        <f t="shared" ref="T720" si="2731">ROUND(SUM(T721:T726),2)</f>
        <v>3684.2</v>
      </c>
      <c r="U720" s="179">
        <f t="shared" ref="U720" si="2732">ROUND(SUM(U721:U726),2)</f>
        <v>3694.64</v>
      </c>
      <c r="V720" s="179">
        <f t="shared" ref="V720" si="2733">ROUND(SUM(V721:V726),2)</f>
        <v>3686.06</v>
      </c>
      <c r="W720" s="179">
        <f t="shared" ref="W720" si="2734">ROUND(SUM(W721:W726),2)</f>
        <v>3703.07</v>
      </c>
      <c r="X720" s="179">
        <f t="shared" ref="X720" si="2735">ROUND(SUM(X721:X726),2)</f>
        <v>3611.43</v>
      </c>
      <c r="Y720" s="180">
        <f>ROUND(SUM(Y721:Y726),2)</f>
        <v>3643.43</v>
      </c>
    </row>
    <row r="721" spans="1:25" s="19" customFormat="1" ht="47.25" customHeight="1" outlineLevel="1" x14ac:dyDescent="0.2">
      <c r="A721" s="182" t="s">
        <v>168</v>
      </c>
      <c r="B721" s="177">
        <f>B61</f>
        <v>738.22734629000001</v>
      </c>
      <c r="C721" s="177">
        <f t="shared" ref="C721:Y721" si="2736">C61</f>
        <v>823.26181725000004</v>
      </c>
      <c r="D721" s="177">
        <f t="shared" si="2736"/>
        <v>881.92728585999998</v>
      </c>
      <c r="E721" s="177">
        <f t="shared" si="2736"/>
        <v>885.48488485999997</v>
      </c>
      <c r="F721" s="177">
        <f t="shared" si="2736"/>
        <v>904.39593545000002</v>
      </c>
      <c r="G721" s="177">
        <f t="shared" si="2736"/>
        <v>897.32019919000004</v>
      </c>
      <c r="H721" s="177">
        <f t="shared" si="2736"/>
        <v>854.35520092000002</v>
      </c>
      <c r="I721" s="177">
        <f t="shared" si="2736"/>
        <v>764.84369642000001</v>
      </c>
      <c r="J721" s="177">
        <f t="shared" si="2736"/>
        <v>695.5077632</v>
      </c>
      <c r="K721" s="177">
        <f t="shared" si="2736"/>
        <v>689.58930068999996</v>
      </c>
      <c r="L721" s="177">
        <f t="shared" si="2736"/>
        <v>708.31183292000003</v>
      </c>
      <c r="M721" s="177">
        <f t="shared" si="2736"/>
        <v>732.44143016999999</v>
      </c>
      <c r="N721" s="177">
        <f t="shared" si="2736"/>
        <v>724.61499717000004</v>
      </c>
      <c r="O721" s="177">
        <f t="shared" si="2736"/>
        <v>733.37541399999998</v>
      </c>
      <c r="P721" s="177">
        <f t="shared" si="2736"/>
        <v>727.68526033000001</v>
      </c>
      <c r="Q721" s="177">
        <f t="shared" si="2736"/>
        <v>710.33855426000002</v>
      </c>
      <c r="R721" s="177">
        <f t="shared" si="2736"/>
        <v>701.84797485000001</v>
      </c>
      <c r="S721" s="177">
        <f t="shared" si="2736"/>
        <v>705.86102720999997</v>
      </c>
      <c r="T721" s="177">
        <f t="shared" si="2736"/>
        <v>701.89291606999996</v>
      </c>
      <c r="U721" s="177">
        <f t="shared" si="2736"/>
        <v>712.32595454</v>
      </c>
      <c r="V721" s="177">
        <f t="shared" si="2736"/>
        <v>703.75378241999999</v>
      </c>
      <c r="W721" s="177">
        <f t="shared" si="2736"/>
        <v>720.76205160999996</v>
      </c>
      <c r="X721" s="177">
        <f t="shared" si="2736"/>
        <v>629.12017598</v>
      </c>
      <c r="Y721" s="178">
        <f t="shared" si="2736"/>
        <v>661.12458062999997</v>
      </c>
    </row>
    <row r="722" spans="1:25" s="19" customFormat="1" ht="38.25" outlineLevel="1" x14ac:dyDescent="0.2">
      <c r="A722" s="182" t="s">
        <v>72</v>
      </c>
      <c r="B722" s="44">
        <f>B715</f>
        <v>77.17</v>
      </c>
      <c r="C722" s="44">
        <f t="shared" ref="C722:Y722" si="2737">C715</f>
        <v>77.17</v>
      </c>
      <c r="D722" s="44">
        <f t="shared" si="2737"/>
        <v>77.17</v>
      </c>
      <c r="E722" s="44">
        <f t="shared" si="2737"/>
        <v>77.17</v>
      </c>
      <c r="F722" s="44">
        <f t="shared" si="2737"/>
        <v>77.17</v>
      </c>
      <c r="G722" s="44">
        <f t="shared" si="2737"/>
        <v>77.17</v>
      </c>
      <c r="H722" s="44">
        <f t="shared" si="2737"/>
        <v>77.17</v>
      </c>
      <c r="I722" s="44">
        <f t="shared" si="2737"/>
        <v>77.17</v>
      </c>
      <c r="J722" s="44">
        <f t="shared" si="2737"/>
        <v>77.17</v>
      </c>
      <c r="K722" s="44">
        <f t="shared" si="2737"/>
        <v>77.17</v>
      </c>
      <c r="L722" s="44">
        <f t="shared" si="2737"/>
        <v>77.17</v>
      </c>
      <c r="M722" s="44">
        <f t="shared" si="2737"/>
        <v>77.17</v>
      </c>
      <c r="N722" s="44">
        <f t="shared" si="2737"/>
        <v>77.17</v>
      </c>
      <c r="O722" s="44">
        <f t="shared" si="2737"/>
        <v>77.17</v>
      </c>
      <c r="P722" s="44">
        <f t="shared" si="2737"/>
        <v>77.17</v>
      </c>
      <c r="Q722" s="44">
        <f t="shared" si="2737"/>
        <v>77.17</v>
      </c>
      <c r="R722" s="44">
        <f t="shared" si="2737"/>
        <v>77.17</v>
      </c>
      <c r="S722" s="44">
        <f t="shared" si="2737"/>
        <v>77.17</v>
      </c>
      <c r="T722" s="44">
        <f t="shared" si="2737"/>
        <v>77.17</v>
      </c>
      <c r="U722" s="44">
        <f t="shared" si="2737"/>
        <v>77.17</v>
      </c>
      <c r="V722" s="44">
        <f t="shared" si="2737"/>
        <v>77.17</v>
      </c>
      <c r="W722" s="44">
        <f t="shared" si="2737"/>
        <v>77.17</v>
      </c>
      <c r="X722" s="44">
        <f t="shared" si="2737"/>
        <v>77.17</v>
      </c>
      <c r="Y722" s="45">
        <f t="shared" si="2737"/>
        <v>77.17</v>
      </c>
    </row>
    <row r="723" spans="1:25" s="19" customFormat="1" ht="18.75" customHeight="1" outlineLevel="1" x14ac:dyDescent="0.2">
      <c r="A723" s="182" t="s">
        <v>3</v>
      </c>
      <c r="B723" s="44">
        <f t="shared" ref="B723:Y723" si="2738">B716</f>
        <v>2771.6</v>
      </c>
      <c r="C723" s="44">
        <f t="shared" si="2738"/>
        <v>2771.6</v>
      </c>
      <c r="D723" s="44">
        <f t="shared" si="2738"/>
        <v>2771.6</v>
      </c>
      <c r="E723" s="44">
        <f t="shared" si="2738"/>
        <v>2771.6</v>
      </c>
      <c r="F723" s="44">
        <f t="shared" si="2738"/>
        <v>2771.6</v>
      </c>
      <c r="G723" s="44">
        <f t="shared" si="2738"/>
        <v>2771.6</v>
      </c>
      <c r="H723" s="44">
        <f t="shared" si="2738"/>
        <v>2771.6</v>
      </c>
      <c r="I723" s="44">
        <f t="shared" si="2738"/>
        <v>2771.6</v>
      </c>
      <c r="J723" s="44">
        <f t="shared" si="2738"/>
        <v>2771.6</v>
      </c>
      <c r="K723" s="44">
        <f t="shared" si="2738"/>
        <v>2771.6</v>
      </c>
      <c r="L723" s="44">
        <f t="shared" si="2738"/>
        <v>2771.6</v>
      </c>
      <c r="M723" s="44">
        <f t="shared" si="2738"/>
        <v>2771.6</v>
      </c>
      <c r="N723" s="44">
        <f t="shared" si="2738"/>
        <v>2771.6</v>
      </c>
      <c r="O723" s="44">
        <f t="shared" si="2738"/>
        <v>2771.6</v>
      </c>
      <c r="P723" s="44">
        <f t="shared" si="2738"/>
        <v>2771.6</v>
      </c>
      <c r="Q723" s="44">
        <f t="shared" si="2738"/>
        <v>2771.6</v>
      </c>
      <c r="R723" s="44">
        <f t="shared" si="2738"/>
        <v>2771.6</v>
      </c>
      <c r="S723" s="44">
        <f t="shared" si="2738"/>
        <v>2771.6</v>
      </c>
      <c r="T723" s="44">
        <f t="shared" si="2738"/>
        <v>2771.6</v>
      </c>
      <c r="U723" s="44">
        <f t="shared" si="2738"/>
        <v>2771.6</v>
      </c>
      <c r="V723" s="44">
        <f t="shared" si="2738"/>
        <v>2771.6</v>
      </c>
      <c r="W723" s="44">
        <f t="shared" si="2738"/>
        <v>2771.6</v>
      </c>
      <c r="X723" s="44">
        <f t="shared" si="2738"/>
        <v>2771.6</v>
      </c>
      <c r="Y723" s="45">
        <f t="shared" si="2738"/>
        <v>2771.6</v>
      </c>
    </row>
    <row r="724" spans="1:25" s="19" customFormat="1" ht="18.75" customHeight="1" outlineLevel="1" x14ac:dyDescent="0.2">
      <c r="A724" s="182" t="s">
        <v>4</v>
      </c>
      <c r="B724" s="44">
        <f t="shared" ref="B724:Y725" si="2739">B717</f>
        <v>130.51</v>
      </c>
      <c r="C724" s="44">
        <f t="shared" si="2739"/>
        <v>130.51</v>
      </c>
      <c r="D724" s="44">
        <f t="shared" si="2739"/>
        <v>130.51</v>
      </c>
      <c r="E724" s="44">
        <f t="shared" si="2739"/>
        <v>130.51</v>
      </c>
      <c r="F724" s="44">
        <f t="shared" si="2739"/>
        <v>130.51</v>
      </c>
      <c r="G724" s="44">
        <f t="shared" si="2739"/>
        <v>130.51</v>
      </c>
      <c r="H724" s="44">
        <f t="shared" si="2739"/>
        <v>130.51</v>
      </c>
      <c r="I724" s="44">
        <f t="shared" si="2739"/>
        <v>130.51</v>
      </c>
      <c r="J724" s="44">
        <f t="shared" si="2739"/>
        <v>130.51</v>
      </c>
      <c r="K724" s="44">
        <f t="shared" si="2739"/>
        <v>130.51</v>
      </c>
      <c r="L724" s="44">
        <f t="shared" si="2739"/>
        <v>130.51</v>
      </c>
      <c r="M724" s="44">
        <f t="shared" si="2739"/>
        <v>130.51</v>
      </c>
      <c r="N724" s="44">
        <f t="shared" si="2739"/>
        <v>130.51</v>
      </c>
      <c r="O724" s="44">
        <f t="shared" si="2739"/>
        <v>130.51</v>
      </c>
      <c r="P724" s="44">
        <f t="shared" si="2739"/>
        <v>130.51</v>
      </c>
      <c r="Q724" s="44">
        <f t="shared" si="2739"/>
        <v>130.51</v>
      </c>
      <c r="R724" s="44">
        <f t="shared" si="2739"/>
        <v>130.51</v>
      </c>
      <c r="S724" s="44">
        <f t="shared" si="2739"/>
        <v>130.51</v>
      </c>
      <c r="T724" s="44">
        <f t="shared" si="2739"/>
        <v>130.51</v>
      </c>
      <c r="U724" s="44">
        <f t="shared" si="2739"/>
        <v>130.51</v>
      </c>
      <c r="V724" s="44">
        <f t="shared" si="2739"/>
        <v>130.51</v>
      </c>
      <c r="W724" s="44">
        <f t="shared" si="2739"/>
        <v>130.51</v>
      </c>
      <c r="X724" s="44">
        <f t="shared" si="2739"/>
        <v>130.51</v>
      </c>
      <c r="Y724" s="45">
        <f t="shared" si="2739"/>
        <v>130.51</v>
      </c>
    </row>
    <row r="725" spans="1:25" ht="25.5" outlineLevel="1" x14ac:dyDescent="0.2">
      <c r="A725" s="69" t="s">
        <v>179</v>
      </c>
      <c r="B725" s="209">
        <f>B718</f>
        <v>0</v>
      </c>
      <c r="C725" s="209">
        <f t="shared" si="2739"/>
        <v>0</v>
      </c>
      <c r="D725" s="209">
        <f t="shared" si="2739"/>
        <v>0</v>
      </c>
      <c r="E725" s="209">
        <f t="shared" si="2739"/>
        <v>0</v>
      </c>
      <c r="F725" s="209">
        <f t="shared" si="2739"/>
        <v>0</v>
      </c>
      <c r="G725" s="209">
        <f t="shared" si="2739"/>
        <v>0</v>
      </c>
      <c r="H725" s="209">
        <f t="shared" si="2739"/>
        <v>0</v>
      </c>
      <c r="I725" s="209">
        <f t="shared" si="2739"/>
        <v>0</v>
      </c>
      <c r="J725" s="209">
        <f t="shared" si="2739"/>
        <v>0</v>
      </c>
      <c r="K725" s="209">
        <f t="shared" si="2739"/>
        <v>0</v>
      </c>
      <c r="L725" s="209">
        <f t="shared" si="2739"/>
        <v>0</v>
      </c>
      <c r="M725" s="209">
        <f t="shared" si="2739"/>
        <v>0</v>
      </c>
      <c r="N725" s="209">
        <f t="shared" si="2739"/>
        <v>0</v>
      </c>
      <c r="O725" s="209">
        <f t="shared" si="2739"/>
        <v>0</v>
      </c>
      <c r="P725" s="209">
        <f t="shared" si="2739"/>
        <v>0</v>
      </c>
      <c r="Q725" s="209">
        <f t="shared" si="2739"/>
        <v>0</v>
      </c>
      <c r="R725" s="209">
        <f t="shared" si="2739"/>
        <v>0</v>
      </c>
      <c r="S725" s="209">
        <f t="shared" si="2739"/>
        <v>0</v>
      </c>
      <c r="T725" s="209">
        <f t="shared" si="2739"/>
        <v>0</v>
      </c>
      <c r="U725" s="209">
        <f t="shared" si="2739"/>
        <v>0</v>
      </c>
      <c r="V725" s="209">
        <f t="shared" si="2739"/>
        <v>0</v>
      </c>
      <c r="W725" s="209">
        <f t="shared" si="2739"/>
        <v>0</v>
      </c>
      <c r="X725" s="209">
        <f t="shared" si="2739"/>
        <v>0</v>
      </c>
      <c r="Y725" s="209">
        <f t="shared" si="2739"/>
        <v>0</v>
      </c>
    </row>
    <row r="726" spans="1:25" s="19" customFormat="1" ht="18.75" customHeight="1" outlineLevel="1" thickBot="1" x14ac:dyDescent="0.25">
      <c r="A726" s="183" t="s">
        <v>119</v>
      </c>
      <c r="B726" s="184">
        <f t="shared" ref="B726:Y726" si="2740">B719</f>
        <v>3.0303901600000001</v>
      </c>
      <c r="C726" s="184">
        <f t="shared" si="2740"/>
        <v>3.0303901600000001</v>
      </c>
      <c r="D726" s="184">
        <f t="shared" si="2740"/>
        <v>3.0303901600000001</v>
      </c>
      <c r="E726" s="184">
        <f t="shared" si="2740"/>
        <v>3.0303901600000001</v>
      </c>
      <c r="F726" s="184">
        <f t="shared" si="2740"/>
        <v>3.0303901600000001</v>
      </c>
      <c r="G726" s="184">
        <f t="shared" si="2740"/>
        <v>3.0303901600000001</v>
      </c>
      <c r="H726" s="184">
        <f t="shared" si="2740"/>
        <v>3.0303901600000001</v>
      </c>
      <c r="I726" s="184">
        <f t="shared" si="2740"/>
        <v>3.0303901600000001</v>
      </c>
      <c r="J726" s="184">
        <f t="shared" si="2740"/>
        <v>3.0303901600000001</v>
      </c>
      <c r="K726" s="184">
        <f t="shared" si="2740"/>
        <v>3.0303901600000001</v>
      </c>
      <c r="L726" s="184">
        <f t="shared" si="2740"/>
        <v>3.0303901600000001</v>
      </c>
      <c r="M726" s="184">
        <f t="shared" si="2740"/>
        <v>3.0303901600000001</v>
      </c>
      <c r="N726" s="184">
        <f t="shared" si="2740"/>
        <v>3.0303901600000001</v>
      </c>
      <c r="O726" s="184">
        <f t="shared" si="2740"/>
        <v>3.0303901600000001</v>
      </c>
      <c r="P726" s="184">
        <f t="shared" si="2740"/>
        <v>3.0303901600000001</v>
      </c>
      <c r="Q726" s="184">
        <f t="shared" si="2740"/>
        <v>3.0303901600000001</v>
      </c>
      <c r="R726" s="184">
        <f t="shared" si="2740"/>
        <v>3.0303901600000001</v>
      </c>
      <c r="S726" s="184">
        <f t="shared" si="2740"/>
        <v>3.0303901600000001</v>
      </c>
      <c r="T726" s="184">
        <f t="shared" si="2740"/>
        <v>3.0303901600000001</v>
      </c>
      <c r="U726" s="184">
        <f t="shared" si="2740"/>
        <v>3.0303901600000001</v>
      </c>
      <c r="V726" s="184">
        <f t="shared" si="2740"/>
        <v>3.0303901600000001</v>
      </c>
      <c r="W726" s="184">
        <f t="shared" si="2740"/>
        <v>3.0303901600000001</v>
      </c>
      <c r="X726" s="184">
        <f t="shared" si="2740"/>
        <v>3.0303901600000001</v>
      </c>
      <c r="Y726" s="185">
        <f t="shared" si="2740"/>
        <v>3.0303901600000001</v>
      </c>
    </row>
    <row r="727" spans="1:25" s="26" customFormat="1" ht="18.75" customHeight="1" x14ac:dyDescent="0.2">
      <c r="A727" s="181">
        <v>9</v>
      </c>
      <c r="B727" s="179">
        <f>ROUND(SUM(B728:B733),2)</f>
        <v>3742.7</v>
      </c>
      <c r="C727" s="179">
        <f t="shared" ref="C727" si="2741">ROUND(SUM(C728:C733),2)</f>
        <v>3862.01</v>
      </c>
      <c r="D727" s="179">
        <f t="shared" ref="D727" si="2742">ROUND(SUM(D728:D733),2)</f>
        <v>3910.57</v>
      </c>
      <c r="E727" s="179">
        <f t="shared" ref="E727" si="2743">ROUND(SUM(E728:E733),2)</f>
        <v>3910.24</v>
      </c>
      <c r="F727" s="179">
        <f t="shared" ref="F727" si="2744">ROUND(SUM(F728:F733),2)</f>
        <v>3922.34</v>
      </c>
      <c r="G727" s="179">
        <f t="shared" ref="G727" si="2745">ROUND(SUM(G728:G733),2)</f>
        <v>3903.37</v>
      </c>
      <c r="H727" s="179">
        <f t="shared" ref="H727" si="2746">ROUND(SUM(H728:H733),2)</f>
        <v>3813.84</v>
      </c>
      <c r="I727" s="179">
        <f t="shared" ref="I727" si="2747">ROUND(SUM(I728:I733),2)</f>
        <v>3787.81</v>
      </c>
      <c r="J727" s="179">
        <f t="shared" ref="J727" si="2748">ROUND(SUM(J728:J733),2)</f>
        <v>3713.01</v>
      </c>
      <c r="K727" s="179">
        <f t="shared" ref="K727" si="2749">ROUND(SUM(K728:K733),2)</f>
        <v>3731.15</v>
      </c>
      <c r="L727" s="179">
        <f t="shared" ref="L727" si="2750">ROUND(SUM(L728:L733),2)</f>
        <v>3768.86</v>
      </c>
      <c r="M727" s="179">
        <f t="shared" ref="M727" si="2751">ROUND(SUM(M728:M733),2)</f>
        <v>3812.33</v>
      </c>
      <c r="N727" s="179">
        <f t="shared" ref="N727" si="2752">ROUND(SUM(N728:N733),2)</f>
        <v>3796.37</v>
      </c>
      <c r="O727" s="179">
        <f t="shared" ref="O727" si="2753">ROUND(SUM(O728:O733),2)</f>
        <v>3792.01</v>
      </c>
      <c r="P727" s="179">
        <f t="shared" ref="P727" si="2754">ROUND(SUM(P728:P733),2)</f>
        <v>3788.86</v>
      </c>
      <c r="Q727" s="179">
        <f t="shared" ref="Q727" si="2755">ROUND(SUM(Q728:Q733),2)</f>
        <v>3767.66</v>
      </c>
      <c r="R727" s="179">
        <f t="shared" ref="R727" si="2756">ROUND(SUM(R728:R733),2)</f>
        <v>3762.15</v>
      </c>
      <c r="S727" s="179">
        <f t="shared" ref="S727" si="2757">ROUND(SUM(S728:S733),2)</f>
        <v>3758.51</v>
      </c>
      <c r="T727" s="179">
        <f t="shared" ref="T727" si="2758">ROUND(SUM(T728:T733),2)</f>
        <v>3756.65</v>
      </c>
      <c r="U727" s="179">
        <f t="shared" ref="U727" si="2759">ROUND(SUM(U728:U733),2)</f>
        <v>3759.39</v>
      </c>
      <c r="V727" s="179">
        <f t="shared" ref="V727" si="2760">ROUND(SUM(V728:V733),2)</f>
        <v>3738.87</v>
      </c>
      <c r="W727" s="179">
        <f t="shared" ref="W727" si="2761">ROUND(SUM(W728:W733),2)</f>
        <v>3754.55</v>
      </c>
      <c r="X727" s="179">
        <f t="shared" ref="X727" si="2762">ROUND(SUM(X728:X733),2)</f>
        <v>3630.64</v>
      </c>
      <c r="Y727" s="180">
        <f>ROUND(SUM(Y728:Y733),2)</f>
        <v>3680.54</v>
      </c>
    </row>
    <row r="728" spans="1:25" s="19" customFormat="1" ht="42.75" customHeight="1" outlineLevel="1" x14ac:dyDescent="0.2">
      <c r="A728" s="182" t="s">
        <v>168</v>
      </c>
      <c r="B728" s="177">
        <f>B68</f>
        <v>760.38525652999999</v>
      </c>
      <c r="C728" s="177">
        <f t="shared" ref="C728:Y728" si="2763">C68</f>
        <v>879.70085599000004</v>
      </c>
      <c r="D728" s="177">
        <f t="shared" si="2763"/>
        <v>928.26154646999998</v>
      </c>
      <c r="E728" s="177">
        <f t="shared" si="2763"/>
        <v>927.92980195999996</v>
      </c>
      <c r="F728" s="177">
        <f t="shared" si="2763"/>
        <v>940.03440806000003</v>
      </c>
      <c r="G728" s="177">
        <f t="shared" si="2763"/>
        <v>921.06090770000003</v>
      </c>
      <c r="H728" s="177">
        <f t="shared" si="2763"/>
        <v>831.52751770999998</v>
      </c>
      <c r="I728" s="177">
        <f t="shared" si="2763"/>
        <v>805.49728723999999</v>
      </c>
      <c r="J728" s="177">
        <f t="shared" si="2763"/>
        <v>730.69866448000005</v>
      </c>
      <c r="K728" s="177">
        <f t="shared" si="2763"/>
        <v>748.83519655999999</v>
      </c>
      <c r="L728" s="177">
        <f t="shared" si="2763"/>
        <v>786.54892122000001</v>
      </c>
      <c r="M728" s="177">
        <f t="shared" si="2763"/>
        <v>830.01802842999996</v>
      </c>
      <c r="N728" s="177">
        <f t="shared" si="2763"/>
        <v>814.05569408999997</v>
      </c>
      <c r="O728" s="177">
        <f t="shared" si="2763"/>
        <v>809.70149874000003</v>
      </c>
      <c r="P728" s="177">
        <f t="shared" si="2763"/>
        <v>806.55423384000005</v>
      </c>
      <c r="Q728" s="177">
        <f t="shared" si="2763"/>
        <v>785.35050158000001</v>
      </c>
      <c r="R728" s="177">
        <f t="shared" si="2763"/>
        <v>779.83828919999996</v>
      </c>
      <c r="S728" s="177">
        <f t="shared" si="2763"/>
        <v>776.19516210999996</v>
      </c>
      <c r="T728" s="177">
        <f t="shared" si="2763"/>
        <v>774.34422323000001</v>
      </c>
      <c r="U728" s="177">
        <f t="shared" si="2763"/>
        <v>777.07957845999999</v>
      </c>
      <c r="V728" s="177">
        <f t="shared" si="2763"/>
        <v>756.55684332999999</v>
      </c>
      <c r="W728" s="177">
        <f t="shared" si="2763"/>
        <v>772.24413900000002</v>
      </c>
      <c r="X728" s="177">
        <f t="shared" si="2763"/>
        <v>648.32483333000005</v>
      </c>
      <c r="Y728" s="178">
        <f t="shared" si="2763"/>
        <v>698.22587530999999</v>
      </c>
    </row>
    <row r="729" spans="1:25" s="19" customFormat="1" ht="38.25" outlineLevel="1" x14ac:dyDescent="0.2">
      <c r="A729" s="182" t="s">
        <v>72</v>
      </c>
      <c r="B729" s="44">
        <f>B722</f>
        <v>77.17</v>
      </c>
      <c r="C729" s="44">
        <f t="shared" ref="C729:Y729" si="2764">C722</f>
        <v>77.17</v>
      </c>
      <c r="D729" s="44">
        <f t="shared" si="2764"/>
        <v>77.17</v>
      </c>
      <c r="E729" s="44">
        <f t="shared" si="2764"/>
        <v>77.17</v>
      </c>
      <c r="F729" s="44">
        <f t="shared" si="2764"/>
        <v>77.17</v>
      </c>
      <c r="G729" s="44">
        <f t="shared" si="2764"/>
        <v>77.17</v>
      </c>
      <c r="H729" s="44">
        <f t="shared" si="2764"/>
        <v>77.17</v>
      </c>
      <c r="I729" s="44">
        <f t="shared" si="2764"/>
        <v>77.17</v>
      </c>
      <c r="J729" s="44">
        <f t="shared" si="2764"/>
        <v>77.17</v>
      </c>
      <c r="K729" s="44">
        <f t="shared" si="2764"/>
        <v>77.17</v>
      </c>
      <c r="L729" s="44">
        <f t="shared" si="2764"/>
        <v>77.17</v>
      </c>
      <c r="M729" s="44">
        <f t="shared" si="2764"/>
        <v>77.17</v>
      </c>
      <c r="N729" s="44">
        <f t="shared" si="2764"/>
        <v>77.17</v>
      </c>
      <c r="O729" s="44">
        <f t="shared" si="2764"/>
        <v>77.17</v>
      </c>
      <c r="P729" s="44">
        <f t="shared" si="2764"/>
        <v>77.17</v>
      </c>
      <c r="Q729" s="44">
        <f t="shared" si="2764"/>
        <v>77.17</v>
      </c>
      <c r="R729" s="44">
        <f t="shared" si="2764"/>
        <v>77.17</v>
      </c>
      <c r="S729" s="44">
        <f t="shared" si="2764"/>
        <v>77.17</v>
      </c>
      <c r="T729" s="44">
        <f t="shared" si="2764"/>
        <v>77.17</v>
      </c>
      <c r="U729" s="44">
        <f t="shared" si="2764"/>
        <v>77.17</v>
      </c>
      <c r="V729" s="44">
        <f t="shared" si="2764"/>
        <v>77.17</v>
      </c>
      <c r="W729" s="44">
        <f t="shared" si="2764"/>
        <v>77.17</v>
      </c>
      <c r="X729" s="44">
        <f t="shared" si="2764"/>
        <v>77.17</v>
      </c>
      <c r="Y729" s="45">
        <f t="shared" si="2764"/>
        <v>77.17</v>
      </c>
    </row>
    <row r="730" spans="1:25" s="19" customFormat="1" ht="18.75" customHeight="1" outlineLevel="1" x14ac:dyDescent="0.2">
      <c r="A730" s="182" t="s">
        <v>3</v>
      </c>
      <c r="B730" s="44">
        <f t="shared" ref="B730:Y730" si="2765">B723</f>
        <v>2771.6</v>
      </c>
      <c r="C730" s="44">
        <f t="shared" si="2765"/>
        <v>2771.6</v>
      </c>
      <c r="D730" s="44">
        <f t="shared" si="2765"/>
        <v>2771.6</v>
      </c>
      <c r="E730" s="44">
        <f t="shared" si="2765"/>
        <v>2771.6</v>
      </c>
      <c r="F730" s="44">
        <f t="shared" si="2765"/>
        <v>2771.6</v>
      </c>
      <c r="G730" s="44">
        <f t="shared" si="2765"/>
        <v>2771.6</v>
      </c>
      <c r="H730" s="44">
        <f t="shared" si="2765"/>
        <v>2771.6</v>
      </c>
      <c r="I730" s="44">
        <f t="shared" si="2765"/>
        <v>2771.6</v>
      </c>
      <c r="J730" s="44">
        <f t="shared" si="2765"/>
        <v>2771.6</v>
      </c>
      <c r="K730" s="44">
        <f t="shared" si="2765"/>
        <v>2771.6</v>
      </c>
      <c r="L730" s="44">
        <f t="shared" si="2765"/>
        <v>2771.6</v>
      </c>
      <c r="M730" s="44">
        <f t="shared" si="2765"/>
        <v>2771.6</v>
      </c>
      <c r="N730" s="44">
        <f t="shared" si="2765"/>
        <v>2771.6</v>
      </c>
      <c r="O730" s="44">
        <f t="shared" si="2765"/>
        <v>2771.6</v>
      </c>
      <c r="P730" s="44">
        <f t="shared" si="2765"/>
        <v>2771.6</v>
      </c>
      <c r="Q730" s="44">
        <f t="shared" si="2765"/>
        <v>2771.6</v>
      </c>
      <c r="R730" s="44">
        <f t="shared" si="2765"/>
        <v>2771.6</v>
      </c>
      <c r="S730" s="44">
        <f t="shared" si="2765"/>
        <v>2771.6</v>
      </c>
      <c r="T730" s="44">
        <f t="shared" si="2765"/>
        <v>2771.6</v>
      </c>
      <c r="U730" s="44">
        <f t="shared" si="2765"/>
        <v>2771.6</v>
      </c>
      <c r="V730" s="44">
        <f t="shared" si="2765"/>
        <v>2771.6</v>
      </c>
      <c r="W730" s="44">
        <f t="shared" si="2765"/>
        <v>2771.6</v>
      </c>
      <c r="X730" s="44">
        <f t="shared" si="2765"/>
        <v>2771.6</v>
      </c>
      <c r="Y730" s="45">
        <f t="shared" si="2765"/>
        <v>2771.6</v>
      </c>
    </row>
    <row r="731" spans="1:25" s="19" customFormat="1" ht="18.75" customHeight="1" outlineLevel="1" x14ac:dyDescent="0.2">
      <c r="A731" s="182" t="s">
        <v>4</v>
      </c>
      <c r="B731" s="44">
        <f t="shared" ref="B731:Y732" si="2766">B724</f>
        <v>130.51</v>
      </c>
      <c r="C731" s="44">
        <f t="shared" si="2766"/>
        <v>130.51</v>
      </c>
      <c r="D731" s="44">
        <f t="shared" si="2766"/>
        <v>130.51</v>
      </c>
      <c r="E731" s="44">
        <f t="shared" si="2766"/>
        <v>130.51</v>
      </c>
      <c r="F731" s="44">
        <f t="shared" si="2766"/>
        <v>130.51</v>
      </c>
      <c r="G731" s="44">
        <f t="shared" si="2766"/>
        <v>130.51</v>
      </c>
      <c r="H731" s="44">
        <f t="shared" si="2766"/>
        <v>130.51</v>
      </c>
      <c r="I731" s="44">
        <f t="shared" si="2766"/>
        <v>130.51</v>
      </c>
      <c r="J731" s="44">
        <f t="shared" si="2766"/>
        <v>130.51</v>
      </c>
      <c r="K731" s="44">
        <f t="shared" si="2766"/>
        <v>130.51</v>
      </c>
      <c r="L731" s="44">
        <f t="shared" si="2766"/>
        <v>130.51</v>
      </c>
      <c r="M731" s="44">
        <f t="shared" si="2766"/>
        <v>130.51</v>
      </c>
      <c r="N731" s="44">
        <f t="shared" si="2766"/>
        <v>130.51</v>
      </c>
      <c r="O731" s="44">
        <f t="shared" si="2766"/>
        <v>130.51</v>
      </c>
      <c r="P731" s="44">
        <f t="shared" si="2766"/>
        <v>130.51</v>
      </c>
      <c r="Q731" s="44">
        <f t="shared" si="2766"/>
        <v>130.51</v>
      </c>
      <c r="R731" s="44">
        <f t="shared" si="2766"/>
        <v>130.51</v>
      </c>
      <c r="S731" s="44">
        <f t="shared" si="2766"/>
        <v>130.51</v>
      </c>
      <c r="T731" s="44">
        <f t="shared" si="2766"/>
        <v>130.51</v>
      </c>
      <c r="U731" s="44">
        <f t="shared" si="2766"/>
        <v>130.51</v>
      </c>
      <c r="V731" s="44">
        <f t="shared" si="2766"/>
        <v>130.51</v>
      </c>
      <c r="W731" s="44">
        <f t="shared" si="2766"/>
        <v>130.51</v>
      </c>
      <c r="X731" s="44">
        <f t="shared" si="2766"/>
        <v>130.51</v>
      </c>
      <c r="Y731" s="45">
        <f t="shared" si="2766"/>
        <v>130.51</v>
      </c>
    </row>
    <row r="732" spans="1:25" ht="25.5" outlineLevel="1" x14ac:dyDescent="0.2">
      <c r="A732" s="69" t="s">
        <v>179</v>
      </c>
      <c r="B732" s="209">
        <f>B725</f>
        <v>0</v>
      </c>
      <c r="C732" s="209">
        <f t="shared" si="2766"/>
        <v>0</v>
      </c>
      <c r="D732" s="209">
        <f t="shared" si="2766"/>
        <v>0</v>
      </c>
      <c r="E732" s="209">
        <f t="shared" si="2766"/>
        <v>0</v>
      </c>
      <c r="F732" s="209">
        <f t="shared" si="2766"/>
        <v>0</v>
      </c>
      <c r="G732" s="209">
        <f t="shared" si="2766"/>
        <v>0</v>
      </c>
      <c r="H732" s="209">
        <f t="shared" si="2766"/>
        <v>0</v>
      </c>
      <c r="I732" s="209">
        <f t="shared" si="2766"/>
        <v>0</v>
      </c>
      <c r="J732" s="209">
        <f t="shared" si="2766"/>
        <v>0</v>
      </c>
      <c r="K732" s="209">
        <f t="shared" si="2766"/>
        <v>0</v>
      </c>
      <c r="L732" s="209">
        <f t="shared" si="2766"/>
        <v>0</v>
      </c>
      <c r="M732" s="209">
        <f t="shared" si="2766"/>
        <v>0</v>
      </c>
      <c r="N732" s="209">
        <f t="shared" si="2766"/>
        <v>0</v>
      </c>
      <c r="O732" s="209">
        <f t="shared" si="2766"/>
        <v>0</v>
      </c>
      <c r="P732" s="209">
        <f t="shared" si="2766"/>
        <v>0</v>
      </c>
      <c r="Q732" s="209">
        <f t="shared" si="2766"/>
        <v>0</v>
      </c>
      <c r="R732" s="209">
        <f t="shared" si="2766"/>
        <v>0</v>
      </c>
      <c r="S732" s="209">
        <f t="shared" si="2766"/>
        <v>0</v>
      </c>
      <c r="T732" s="209">
        <f t="shared" si="2766"/>
        <v>0</v>
      </c>
      <c r="U732" s="209">
        <f t="shared" si="2766"/>
        <v>0</v>
      </c>
      <c r="V732" s="209">
        <f t="shared" si="2766"/>
        <v>0</v>
      </c>
      <c r="W732" s="209">
        <f t="shared" si="2766"/>
        <v>0</v>
      </c>
      <c r="X732" s="209">
        <f t="shared" si="2766"/>
        <v>0</v>
      </c>
      <c r="Y732" s="209">
        <f t="shared" si="2766"/>
        <v>0</v>
      </c>
    </row>
    <row r="733" spans="1:25" s="19" customFormat="1" ht="18.75" customHeight="1" outlineLevel="1" thickBot="1" x14ac:dyDescent="0.25">
      <c r="A733" s="183" t="s">
        <v>119</v>
      </c>
      <c r="B733" s="184">
        <f t="shared" ref="B733:Y733" si="2767">B726</f>
        <v>3.0303901600000001</v>
      </c>
      <c r="C733" s="184">
        <f t="shared" si="2767"/>
        <v>3.0303901600000001</v>
      </c>
      <c r="D733" s="184">
        <f t="shared" si="2767"/>
        <v>3.0303901600000001</v>
      </c>
      <c r="E733" s="184">
        <f t="shared" si="2767"/>
        <v>3.0303901600000001</v>
      </c>
      <c r="F733" s="184">
        <f t="shared" si="2767"/>
        <v>3.0303901600000001</v>
      </c>
      <c r="G733" s="184">
        <f t="shared" si="2767"/>
        <v>3.0303901600000001</v>
      </c>
      <c r="H733" s="184">
        <f t="shared" si="2767"/>
        <v>3.0303901600000001</v>
      </c>
      <c r="I733" s="184">
        <f t="shared" si="2767"/>
        <v>3.0303901600000001</v>
      </c>
      <c r="J733" s="184">
        <f t="shared" si="2767"/>
        <v>3.0303901600000001</v>
      </c>
      <c r="K733" s="184">
        <f t="shared" si="2767"/>
        <v>3.0303901600000001</v>
      </c>
      <c r="L733" s="184">
        <f t="shared" si="2767"/>
        <v>3.0303901600000001</v>
      </c>
      <c r="M733" s="184">
        <f t="shared" si="2767"/>
        <v>3.0303901600000001</v>
      </c>
      <c r="N733" s="184">
        <f t="shared" si="2767"/>
        <v>3.0303901600000001</v>
      </c>
      <c r="O733" s="184">
        <f t="shared" si="2767"/>
        <v>3.0303901600000001</v>
      </c>
      <c r="P733" s="184">
        <f t="shared" si="2767"/>
        <v>3.0303901600000001</v>
      </c>
      <c r="Q733" s="184">
        <f t="shared" si="2767"/>
        <v>3.0303901600000001</v>
      </c>
      <c r="R733" s="184">
        <f t="shared" si="2767"/>
        <v>3.0303901600000001</v>
      </c>
      <c r="S733" s="184">
        <f t="shared" si="2767"/>
        <v>3.0303901600000001</v>
      </c>
      <c r="T733" s="184">
        <f t="shared" si="2767"/>
        <v>3.0303901600000001</v>
      </c>
      <c r="U733" s="184">
        <f t="shared" si="2767"/>
        <v>3.0303901600000001</v>
      </c>
      <c r="V733" s="184">
        <f t="shared" si="2767"/>
        <v>3.0303901600000001</v>
      </c>
      <c r="W733" s="184">
        <f t="shared" si="2767"/>
        <v>3.0303901600000001</v>
      </c>
      <c r="X733" s="184">
        <f t="shared" si="2767"/>
        <v>3.0303901600000001</v>
      </c>
      <c r="Y733" s="185">
        <f t="shared" si="2767"/>
        <v>3.0303901600000001</v>
      </c>
    </row>
    <row r="734" spans="1:25" s="26" customFormat="1" ht="18.75" customHeight="1" x14ac:dyDescent="0.2">
      <c r="A734" s="181">
        <v>10</v>
      </c>
      <c r="B734" s="179">
        <f>ROUND(SUM(B735:B740),2)</f>
        <v>3732.35</v>
      </c>
      <c r="C734" s="179">
        <f t="shared" ref="C734" si="2768">ROUND(SUM(C735:C740),2)</f>
        <v>3793.8</v>
      </c>
      <c r="D734" s="179">
        <f t="shared" ref="D734" si="2769">ROUND(SUM(D735:D740),2)</f>
        <v>3828.99</v>
      </c>
      <c r="E734" s="179">
        <f t="shared" ref="E734" si="2770">ROUND(SUM(E735:E740),2)</f>
        <v>3846.91</v>
      </c>
      <c r="F734" s="179">
        <f t="shared" ref="F734" si="2771">ROUND(SUM(F735:F740),2)</f>
        <v>3860.57</v>
      </c>
      <c r="G734" s="179">
        <f t="shared" ref="G734" si="2772">ROUND(SUM(G735:G740),2)</f>
        <v>3828.48</v>
      </c>
      <c r="H734" s="179">
        <f t="shared" ref="H734" si="2773">ROUND(SUM(H735:H740),2)</f>
        <v>3766.78</v>
      </c>
      <c r="I734" s="179">
        <f t="shared" ref="I734" si="2774">ROUND(SUM(I735:I740),2)</f>
        <v>3739.24</v>
      </c>
      <c r="J734" s="179">
        <f t="shared" ref="J734" si="2775">ROUND(SUM(J735:J740),2)</f>
        <v>3678.65</v>
      </c>
      <c r="K734" s="179">
        <f t="shared" ref="K734" si="2776">ROUND(SUM(K735:K740),2)</f>
        <v>3692.37</v>
      </c>
      <c r="L734" s="179">
        <f t="shared" ref="L734" si="2777">ROUND(SUM(L735:L740),2)</f>
        <v>3769.92</v>
      </c>
      <c r="M734" s="179">
        <f t="shared" ref="M734" si="2778">ROUND(SUM(M735:M740),2)</f>
        <v>3838.18</v>
      </c>
      <c r="N734" s="179">
        <f t="shared" ref="N734" si="2779">ROUND(SUM(N735:N740),2)</f>
        <v>3838.61</v>
      </c>
      <c r="O734" s="179">
        <f t="shared" ref="O734" si="2780">ROUND(SUM(O735:O740),2)</f>
        <v>3844.89</v>
      </c>
      <c r="P734" s="179">
        <f t="shared" ref="P734" si="2781">ROUND(SUM(P735:P740),2)</f>
        <v>3815.59</v>
      </c>
      <c r="Q734" s="179">
        <f t="shared" ref="Q734" si="2782">ROUND(SUM(Q735:Q740),2)</f>
        <v>3715.28</v>
      </c>
      <c r="R734" s="179">
        <f t="shared" ref="R734" si="2783">ROUND(SUM(R735:R740),2)</f>
        <v>3731.01</v>
      </c>
      <c r="S734" s="179">
        <f t="shared" ref="S734" si="2784">ROUND(SUM(S735:S740),2)</f>
        <v>3828.52</v>
      </c>
      <c r="T734" s="179">
        <f t="shared" ref="T734" si="2785">ROUND(SUM(T735:T740),2)</f>
        <v>3798.88</v>
      </c>
      <c r="U734" s="179">
        <f t="shared" ref="U734" si="2786">ROUND(SUM(U735:U740),2)</f>
        <v>3787.9</v>
      </c>
      <c r="V734" s="179">
        <f t="shared" ref="V734" si="2787">ROUND(SUM(V735:V740),2)</f>
        <v>3769.87</v>
      </c>
      <c r="W734" s="179">
        <f t="shared" ref="W734" si="2788">ROUND(SUM(W735:W740),2)</f>
        <v>3672.15</v>
      </c>
      <c r="X734" s="179">
        <f t="shared" ref="X734" si="2789">ROUND(SUM(X735:X740),2)</f>
        <v>3645.19</v>
      </c>
      <c r="Y734" s="180">
        <f>ROUND(SUM(Y735:Y740),2)</f>
        <v>3680.18</v>
      </c>
    </row>
    <row r="735" spans="1:25" s="19" customFormat="1" ht="43.5" customHeight="1" outlineLevel="1" x14ac:dyDescent="0.2">
      <c r="A735" s="182" t="s">
        <v>168</v>
      </c>
      <c r="B735" s="177">
        <f>B75</f>
        <v>750.04428256000006</v>
      </c>
      <c r="C735" s="177">
        <f t="shared" ref="C735:Y735" si="2790">C75</f>
        <v>811.49095983999996</v>
      </c>
      <c r="D735" s="177">
        <f t="shared" si="2790"/>
        <v>846.67915201999995</v>
      </c>
      <c r="E735" s="177">
        <f t="shared" si="2790"/>
        <v>864.60171505000005</v>
      </c>
      <c r="F735" s="177">
        <f t="shared" si="2790"/>
        <v>878.26205263999998</v>
      </c>
      <c r="G735" s="177">
        <f t="shared" si="2790"/>
        <v>846.17232008999997</v>
      </c>
      <c r="H735" s="177">
        <f t="shared" si="2790"/>
        <v>784.46934715999998</v>
      </c>
      <c r="I735" s="177">
        <f t="shared" si="2790"/>
        <v>756.93266190999998</v>
      </c>
      <c r="J735" s="177">
        <f t="shared" si="2790"/>
        <v>696.33601524000005</v>
      </c>
      <c r="K735" s="177">
        <f t="shared" si="2790"/>
        <v>710.06112064000001</v>
      </c>
      <c r="L735" s="177">
        <f t="shared" si="2790"/>
        <v>787.60876812000004</v>
      </c>
      <c r="M735" s="177">
        <f t="shared" si="2790"/>
        <v>855.87030991999995</v>
      </c>
      <c r="N735" s="177">
        <f t="shared" si="2790"/>
        <v>856.30166248</v>
      </c>
      <c r="O735" s="177">
        <f t="shared" si="2790"/>
        <v>862.57917207000003</v>
      </c>
      <c r="P735" s="177">
        <f t="shared" si="2790"/>
        <v>833.28023582000003</v>
      </c>
      <c r="Q735" s="177">
        <f t="shared" si="2790"/>
        <v>732.97108366999998</v>
      </c>
      <c r="R735" s="177">
        <f t="shared" si="2790"/>
        <v>748.70404198999995</v>
      </c>
      <c r="S735" s="177">
        <f t="shared" si="2790"/>
        <v>846.21230662000005</v>
      </c>
      <c r="T735" s="177">
        <f t="shared" si="2790"/>
        <v>816.56947891000004</v>
      </c>
      <c r="U735" s="177">
        <f t="shared" si="2790"/>
        <v>805.58823142000006</v>
      </c>
      <c r="V735" s="177">
        <f t="shared" si="2790"/>
        <v>787.56424474999994</v>
      </c>
      <c r="W735" s="177">
        <f t="shared" si="2790"/>
        <v>689.8396113</v>
      </c>
      <c r="X735" s="177">
        <f t="shared" si="2790"/>
        <v>662.87760036999998</v>
      </c>
      <c r="Y735" s="178">
        <f t="shared" si="2790"/>
        <v>697.86691296000004</v>
      </c>
    </row>
    <row r="736" spans="1:25" s="19" customFormat="1" ht="38.25" outlineLevel="1" x14ac:dyDescent="0.2">
      <c r="A736" s="182" t="s">
        <v>72</v>
      </c>
      <c r="B736" s="44">
        <f>B729</f>
        <v>77.17</v>
      </c>
      <c r="C736" s="44">
        <f t="shared" ref="C736:Y736" si="2791">C729</f>
        <v>77.17</v>
      </c>
      <c r="D736" s="44">
        <f t="shared" si="2791"/>
        <v>77.17</v>
      </c>
      <c r="E736" s="44">
        <f t="shared" si="2791"/>
        <v>77.17</v>
      </c>
      <c r="F736" s="44">
        <f t="shared" si="2791"/>
        <v>77.17</v>
      </c>
      <c r="G736" s="44">
        <f t="shared" si="2791"/>
        <v>77.17</v>
      </c>
      <c r="H736" s="44">
        <f t="shared" si="2791"/>
        <v>77.17</v>
      </c>
      <c r="I736" s="44">
        <f t="shared" si="2791"/>
        <v>77.17</v>
      </c>
      <c r="J736" s="44">
        <f t="shared" si="2791"/>
        <v>77.17</v>
      </c>
      <c r="K736" s="44">
        <f t="shared" si="2791"/>
        <v>77.17</v>
      </c>
      <c r="L736" s="44">
        <f t="shared" si="2791"/>
        <v>77.17</v>
      </c>
      <c r="M736" s="44">
        <f t="shared" si="2791"/>
        <v>77.17</v>
      </c>
      <c r="N736" s="44">
        <f t="shared" si="2791"/>
        <v>77.17</v>
      </c>
      <c r="O736" s="44">
        <f t="shared" si="2791"/>
        <v>77.17</v>
      </c>
      <c r="P736" s="44">
        <f t="shared" si="2791"/>
        <v>77.17</v>
      </c>
      <c r="Q736" s="44">
        <f t="shared" si="2791"/>
        <v>77.17</v>
      </c>
      <c r="R736" s="44">
        <f t="shared" si="2791"/>
        <v>77.17</v>
      </c>
      <c r="S736" s="44">
        <f t="shared" si="2791"/>
        <v>77.17</v>
      </c>
      <c r="T736" s="44">
        <f t="shared" si="2791"/>
        <v>77.17</v>
      </c>
      <c r="U736" s="44">
        <f t="shared" si="2791"/>
        <v>77.17</v>
      </c>
      <c r="V736" s="44">
        <f t="shared" si="2791"/>
        <v>77.17</v>
      </c>
      <c r="W736" s="44">
        <f t="shared" si="2791"/>
        <v>77.17</v>
      </c>
      <c r="X736" s="44">
        <f t="shared" si="2791"/>
        <v>77.17</v>
      </c>
      <c r="Y736" s="45">
        <f t="shared" si="2791"/>
        <v>77.17</v>
      </c>
    </row>
    <row r="737" spans="1:25" s="19" customFormat="1" ht="18.75" customHeight="1" outlineLevel="1" x14ac:dyDescent="0.2">
      <c r="A737" s="182" t="s">
        <v>3</v>
      </c>
      <c r="B737" s="44">
        <f t="shared" ref="B737:Y737" si="2792">B730</f>
        <v>2771.6</v>
      </c>
      <c r="C737" s="44">
        <f t="shared" si="2792"/>
        <v>2771.6</v>
      </c>
      <c r="D737" s="44">
        <f t="shared" si="2792"/>
        <v>2771.6</v>
      </c>
      <c r="E737" s="44">
        <f t="shared" si="2792"/>
        <v>2771.6</v>
      </c>
      <c r="F737" s="44">
        <f t="shared" si="2792"/>
        <v>2771.6</v>
      </c>
      <c r="G737" s="44">
        <f t="shared" si="2792"/>
        <v>2771.6</v>
      </c>
      <c r="H737" s="44">
        <f t="shared" si="2792"/>
        <v>2771.6</v>
      </c>
      <c r="I737" s="44">
        <f t="shared" si="2792"/>
        <v>2771.6</v>
      </c>
      <c r="J737" s="44">
        <f t="shared" si="2792"/>
        <v>2771.6</v>
      </c>
      <c r="K737" s="44">
        <f t="shared" si="2792"/>
        <v>2771.6</v>
      </c>
      <c r="L737" s="44">
        <f t="shared" si="2792"/>
        <v>2771.6</v>
      </c>
      <c r="M737" s="44">
        <f t="shared" si="2792"/>
        <v>2771.6</v>
      </c>
      <c r="N737" s="44">
        <f t="shared" si="2792"/>
        <v>2771.6</v>
      </c>
      <c r="O737" s="44">
        <f t="shared" si="2792"/>
        <v>2771.6</v>
      </c>
      <c r="P737" s="44">
        <f t="shared" si="2792"/>
        <v>2771.6</v>
      </c>
      <c r="Q737" s="44">
        <f t="shared" si="2792"/>
        <v>2771.6</v>
      </c>
      <c r="R737" s="44">
        <f t="shared" si="2792"/>
        <v>2771.6</v>
      </c>
      <c r="S737" s="44">
        <f t="shared" si="2792"/>
        <v>2771.6</v>
      </c>
      <c r="T737" s="44">
        <f t="shared" si="2792"/>
        <v>2771.6</v>
      </c>
      <c r="U737" s="44">
        <f t="shared" si="2792"/>
        <v>2771.6</v>
      </c>
      <c r="V737" s="44">
        <f t="shared" si="2792"/>
        <v>2771.6</v>
      </c>
      <c r="W737" s="44">
        <f t="shared" si="2792"/>
        <v>2771.6</v>
      </c>
      <c r="X737" s="44">
        <f t="shared" si="2792"/>
        <v>2771.6</v>
      </c>
      <c r="Y737" s="45">
        <f t="shared" si="2792"/>
        <v>2771.6</v>
      </c>
    </row>
    <row r="738" spans="1:25" s="19" customFormat="1" ht="18.75" customHeight="1" outlineLevel="1" x14ac:dyDescent="0.2">
      <c r="A738" s="182" t="s">
        <v>4</v>
      </c>
      <c r="B738" s="44">
        <f t="shared" ref="B738:Y739" si="2793">B731</f>
        <v>130.51</v>
      </c>
      <c r="C738" s="44">
        <f t="shared" si="2793"/>
        <v>130.51</v>
      </c>
      <c r="D738" s="44">
        <f t="shared" si="2793"/>
        <v>130.51</v>
      </c>
      <c r="E738" s="44">
        <f t="shared" si="2793"/>
        <v>130.51</v>
      </c>
      <c r="F738" s="44">
        <f t="shared" si="2793"/>
        <v>130.51</v>
      </c>
      <c r="G738" s="44">
        <f t="shared" si="2793"/>
        <v>130.51</v>
      </c>
      <c r="H738" s="44">
        <f t="shared" si="2793"/>
        <v>130.51</v>
      </c>
      <c r="I738" s="44">
        <f t="shared" si="2793"/>
        <v>130.51</v>
      </c>
      <c r="J738" s="44">
        <f t="shared" si="2793"/>
        <v>130.51</v>
      </c>
      <c r="K738" s="44">
        <f t="shared" si="2793"/>
        <v>130.51</v>
      </c>
      <c r="L738" s="44">
        <f t="shared" si="2793"/>
        <v>130.51</v>
      </c>
      <c r="M738" s="44">
        <f t="shared" si="2793"/>
        <v>130.51</v>
      </c>
      <c r="N738" s="44">
        <f t="shared" si="2793"/>
        <v>130.51</v>
      </c>
      <c r="O738" s="44">
        <f t="shared" si="2793"/>
        <v>130.51</v>
      </c>
      <c r="P738" s="44">
        <f t="shared" si="2793"/>
        <v>130.51</v>
      </c>
      <c r="Q738" s="44">
        <f t="shared" si="2793"/>
        <v>130.51</v>
      </c>
      <c r="R738" s="44">
        <f t="shared" si="2793"/>
        <v>130.51</v>
      </c>
      <c r="S738" s="44">
        <f t="shared" si="2793"/>
        <v>130.51</v>
      </c>
      <c r="T738" s="44">
        <f t="shared" si="2793"/>
        <v>130.51</v>
      </c>
      <c r="U738" s="44">
        <f t="shared" si="2793"/>
        <v>130.51</v>
      </c>
      <c r="V738" s="44">
        <f t="shared" si="2793"/>
        <v>130.51</v>
      </c>
      <c r="W738" s="44">
        <f t="shared" si="2793"/>
        <v>130.51</v>
      </c>
      <c r="X738" s="44">
        <f t="shared" si="2793"/>
        <v>130.51</v>
      </c>
      <c r="Y738" s="45">
        <f t="shared" si="2793"/>
        <v>130.51</v>
      </c>
    </row>
    <row r="739" spans="1:25" ht="25.5" outlineLevel="1" x14ac:dyDescent="0.2">
      <c r="A739" s="69" t="s">
        <v>179</v>
      </c>
      <c r="B739" s="209">
        <f>B732</f>
        <v>0</v>
      </c>
      <c r="C739" s="209">
        <f t="shared" si="2793"/>
        <v>0</v>
      </c>
      <c r="D739" s="209">
        <f t="shared" si="2793"/>
        <v>0</v>
      </c>
      <c r="E739" s="209">
        <f t="shared" si="2793"/>
        <v>0</v>
      </c>
      <c r="F739" s="209">
        <f t="shared" si="2793"/>
        <v>0</v>
      </c>
      <c r="G739" s="209">
        <f t="shared" si="2793"/>
        <v>0</v>
      </c>
      <c r="H739" s="209">
        <f t="shared" si="2793"/>
        <v>0</v>
      </c>
      <c r="I739" s="209">
        <f t="shared" si="2793"/>
        <v>0</v>
      </c>
      <c r="J739" s="209">
        <f t="shared" si="2793"/>
        <v>0</v>
      </c>
      <c r="K739" s="209">
        <f t="shared" si="2793"/>
        <v>0</v>
      </c>
      <c r="L739" s="209">
        <f t="shared" si="2793"/>
        <v>0</v>
      </c>
      <c r="M739" s="209">
        <f t="shared" si="2793"/>
        <v>0</v>
      </c>
      <c r="N739" s="209">
        <f t="shared" si="2793"/>
        <v>0</v>
      </c>
      <c r="O739" s="209">
        <f t="shared" si="2793"/>
        <v>0</v>
      </c>
      <c r="P739" s="209">
        <f t="shared" si="2793"/>
        <v>0</v>
      </c>
      <c r="Q739" s="209">
        <f t="shared" si="2793"/>
        <v>0</v>
      </c>
      <c r="R739" s="209">
        <f t="shared" si="2793"/>
        <v>0</v>
      </c>
      <c r="S739" s="209">
        <f t="shared" si="2793"/>
        <v>0</v>
      </c>
      <c r="T739" s="209">
        <f t="shared" si="2793"/>
        <v>0</v>
      </c>
      <c r="U739" s="209">
        <f t="shared" si="2793"/>
        <v>0</v>
      </c>
      <c r="V739" s="209">
        <f t="shared" si="2793"/>
        <v>0</v>
      </c>
      <c r="W739" s="209">
        <f t="shared" si="2793"/>
        <v>0</v>
      </c>
      <c r="X739" s="209">
        <f t="shared" si="2793"/>
        <v>0</v>
      </c>
      <c r="Y739" s="209">
        <f t="shared" si="2793"/>
        <v>0</v>
      </c>
    </row>
    <row r="740" spans="1:25" s="19" customFormat="1" ht="18.75" customHeight="1" outlineLevel="1" thickBot="1" x14ac:dyDescent="0.25">
      <c r="A740" s="183" t="s">
        <v>119</v>
      </c>
      <c r="B740" s="184">
        <f t="shared" ref="B740:Y740" si="2794">B733</f>
        <v>3.0303901600000001</v>
      </c>
      <c r="C740" s="184">
        <f t="shared" si="2794"/>
        <v>3.0303901600000001</v>
      </c>
      <c r="D740" s="184">
        <f t="shared" si="2794"/>
        <v>3.0303901600000001</v>
      </c>
      <c r="E740" s="184">
        <f t="shared" si="2794"/>
        <v>3.0303901600000001</v>
      </c>
      <c r="F740" s="184">
        <f t="shared" si="2794"/>
        <v>3.0303901600000001</v>
      </c>
      <c r="G740" s="184">
        <f t="shared" si="2794"/>
        <v>3.0303901600000001</v>
      </c>
      <c r="H740" s="184">
        <f t="shared" si="2794"/>
        <v>3.0303901600000001</v>
      </c>
      <c r="I740" s="184">
        <f t="shared" si="2794"/>
        <v>3.0303901600000001</v>
      </c>
      <c r="J740" s="184">
        <f t="shared" si="2794"/>
        <v>3.0303901600000001</v>
      </c>
      <c r="K740" s="184">
        <f t="shared" si="2794"/>
        <v>3.0303901600000001</v>
      </c>
      <c r="L740" s="184">
        <f t="shared" si="2794"/>
        <v>3.0303901600000001</v>
      </c>
      <c r="M740" s="184">
        <f t="shared" si="2794"/>
        <v>3.0303901600000001</v>
      </c>
      <c r="N740" s="184">
        <f t="shared" si="2794"/>
        <v>3.0303901600000001</v>
      </c>
      <c r="O740" s="184">
        <f t="shared" si="2794"/>
        <v>3.0303901600000001</v>
      </c>
      <c r="P740" s="184">
        <f t="shared" si="2794"/>
        <v>3.0303901600000001</v>
      </c>
      <c r="Q740" s="184">
        <f t="shared" si="2794"/>
        <v>3.0303901600000001</v>
      </c>
      <c r="R740" s="184">
        <f t="shared" si="2794"/>
        <v>3.0303901600000001</v>
      </c>
      <c r="S740" s="184">
        <f t="shared" si="2794"/>
        <v>3.0303901600000001</v>
      </c>
      <c r="T740" s="184">
        <f t="shared" si="2794"/>
        <v>3.0303901600000001</v>
      </c>
      <c r="U740" s="184">
        <f t="shared" si="2794"/>
        <v>3.0303901600000001</v>
      </c>
      <c r="V740" s="184">
        <f t="shared" si="2794"/>
        <v>3.0303901600000001</v>
      </c>
      <c r="W740" s="184">
        <f t="shared" si="2794"/>
        <v>3.0303901600000001</v>
      </c>
      <c r="X740" s="184">
        <f t="shared" si="2794"/>
        <v>3.0303901600000001</v>
      </c>
      <c r="Y740" s="185">
        <f t="shared" si="2794"/>
        <v>3.0303901600000001</v>
      </c>
    </row>
    <row r="741" spans="1:25" s="26" customFormat="1" ht="18.75" customHeight="1" x14ac:dyDescent="0.2">
      <c r="A741" s="181">
        <v>11</v>
      </c>
      <c r="B741" s="179">
        <f>ROUND(SUM(B742:B747),2)</f>
        <v>3731.24</v>
      </c>
      <c r="C741" s="179">
        <f t="shared" ref="C741" si="2795">ROUND(SUM(C742:C747),2)</f>
        <v>3793.36</v>
      </c>
      <c r="D741" s="179">
        <f t="shared" ref="D741" si="2796">ROUND(SUM(D742:D747),2)</f>
        <v>3829.4</v>
      </c>
      <c r="E741" s="179">
        <f t="shared" ref="E741" si="2797">ROUND(SUM(E742:E747),2)</f>
        <v>3845.06</v>
      </c>
      <c r="F741" s="179">
        <f t="shared" ref="F741" si="2798">ROUND(SUM(F742:F747),2)</f>
        <v>3850.22</v>
      </c>
      <c r="G741" s="179">
        <f t="shared" ref="G741" si="2799">ROUND(SUM(G742:G747),2)</f>
        <v>3833.26</v>
      </c>
      <c r="H741" s="179">
        <f t="shared" ref="H741" si="2800">ROUND(SUM(H742:H747),2)</f>
        <v>3763.69</v>
      </c>
      <c r="I741" s="179">
        <f t="shared" ref="I741" si="2801">ROUND(SUM(I742:I747),2)</f>
        <v>3761.54</v>
      </c>
      <c r="J741" s="179">
        <f t="shared" ref="J741" si="2802">ROUND(SUM(J742:J747),2)</f>
        <v>3685.92</v>
      </c>
      <c r="K741" s="179">
        <f t="shared" ref="K741" si="2803">ROUND(SUM(K742:K747),2)</f>
        <v>3663.14</v>
      </c>
      <c r="L741" s="179">
        <f t="shared" ref="L741" si="2804">ROUND(SUM(L742:L747),2)</f>
        <v>3661.22</v>
      </c>
      <c r="M741" s="179">
        <f t="shared" ref="M741" si="2805">ROUND(SUM(M742:M747),2)</f>
        <v>3631.37</v>
      </c>
      <c r="N741" s="179">
        <f t="shared" ref="N741" si="2806">ROUND(SUM(N742:N747),2)</f>
        <v>3619.42</v>
      </c>
      <c r="O741" s="179">
        <f t="shared" ref="O741" si="2807">ROUND(SUM(O742:O747),2)</f>
        <v>3639.52</v>
      </c>
      <c r="P741" s="179">
        <f t="shared" ref="P741" si="2808">ROUND(SUM(P742:P747),2)</f>
        <v>3657.01</v>
      </c>
      <c r="Q741" s="179">
        <f t="shared" ref="Q741" si="2809">ROUND(SUM(Q742:Q747),2)</f>
        <v>3641.86</v>
      </c>
      <c r="R741" s="179">
        <f t="shared" ref="R741" si="2810">ROUND(SUM(R742:R747),2)</f>
        <v>3617.66</v>
      </c>
      <c r="S741" s="179">
        <f t="shared" ref="S741" si="2811">ROUND(SUM(S742:S747),2)</f>
        <v>3614.7</v>
      </c>
      <c r="T741" s="179">
        <f t="shared" ref="T741" si="2812">ROUND(SUM(T742:T747),2)</f>
        <v>3590.85</v>
      </c>
      <c r="U741" s="179">
        <f t="shared" ref="U741" si="2813">ROUND(SUM(U742:U747),2)</f>
        <v>3588.06</v>
      </c>
      <c r="V741" s="179">
        <f t="shared" ref="V741" si="2814">ROUND(SUM(V742:V747),2)</f>
        <v>3586.74</v>
      </c>
      <c r="W741" s="179">
        <f t="shared" ref="W741" si="2815">ROUND(SUM(W742:W747),2)</f>
        <v>3618.36</v>
      </c>
      <c r="X741" s="179">
        <f t="shared" ref="X741" si="2816">ROUND(SUM(X742:X747),2)</f>
        <v>3580.9</v>
      </c>
      <c r="Y741" s="180">
        <f>ROUND(SUM(Y742:Y747),2)</f>
        <v>3644.03</v>
      </c>
    </row>
    <row r="742" spans="1:25" s="19" customFormat="1" ht="38.25" outlineLevel="1" x14ac:dyDescent="0.2">
      <c r="A742" s="182" t="s">
        <v>168</v>
      </c>
      <c r="B742" s="177">
        <f>B82</f>
        <v>748.93029734000004</v>
      </c>
      <c r="C742" s="177">
        <f t="shared" ref="C742:Y742" si="2817">C82</f>
        <v>811.05304521999994</v>
      </c>
      <c r="D742" s="177">
        <f t="shared" si="2817"/>
        <v>847.09303065999995</v>
      </c>
      <c r="E742" s="177">
        <f t="shared" si="2817"/>
        <v>862.75442858999997</v>
      </c>
      <c r="F742" s="177">
        <f t="shared" si="2817"/>
        <v>867.91350279000005</v>
      </c>
      <c r="G742" s="177">
        <f t="shared" si="2817"/>
        <v>850.94736966999994</v>
      </c>
      <c r="H742" s="177">
        <f t="shared" si="2817"/>
        <v>781.37941981999995</v>
      </c>
      <c r="I742" s="177">
        <f t="shared" si="2817"/>
        <v>779.22650982000005</v>
      </c>
      <c r="J742" s="177">
        <f t="shared" si="2817"/>
        <v>703.60665699000003</v>
      </c>
      <c r="K742" s="177">
        <f t="shared" si="2817"/>
        <v>680.82633768999995</v>
      </c>
      <c r="L742" s="177">
        <f t="shared" si="2817"/>
        <v>678.90758976999996</v>
      </c>
      <c r="M742" s="177">
        <f t="shared" si="2817"/>
        <v>649.06277504000002</v>
      </c>
      <c r="N742" s="177">
        <f t="shared" si="2817"/>
        <v>637.11314236999999</v>
      </c>
      <c r="O742" s="177">
        <f t="shared" si="2817"/>
        <v>657.20513534999998</v>
      </c>
      <c r="P742" s="177">
        <f t="shared" si="2817"/>
        <v>674.69947945000001</v>
      </c>
      <c r="Q742" s="177">
        <f t="shared" si="2817"/>
        <v>659.55036459999997</v>
      </c>
      <c r="R742" s="177">
        <f t="shared" si="2817"/>
        <v>635.35076027000002</v>
      </c>
      <c r="S742" s="177">
        <f t="shared" si="2817"/>
        <v>632.39172262</v>
      </c>
      <c r="T742" s="177">
        <f t="shared" si="2817"/>
        <v>608.53915314000005</v>
      </c>
      <c r="U742" s="177">
        <f t="shared" si="2817"/>
        <v>605.74464044000001</v>
      </c>
      <c r="V742" s="177">
        <f t="shared" si="2817"/>
        <v>604.43034702</v>
      </c>
      <c r="W742" s="177">
        <f t="shared" si="2817"/>
        <v>636.04932637000002</v>
      </c>
      <c r="X742" s="177">
        <f t="shared" si="2817"/>
        <v>598.58744908000006</v>
      </c>
      <c r="Y742" s="178">
        <f t="shared" si="2817"/>
        <v>661.71862697999995</v>
      </c>
    </row>
    <row r="743" spans="1:25" s="19" customFormat="1" ht="38.25" outlineLevel="1" x14ac:dyDescent="0.2">
      <c r="A743" s="182" t="s">
        <v>72</v>
      </c>
      <c r="B743" s="44">
        <f>B736</f>
        <v>77.17</v>
      </c>
      <c r="C743" s="44">
        <f t="shared" ref="C743:Y743" si="2818">C736</f>
        <v>77.17</v>
      </c>
      <c r="D743" s="44">
        <f t="shared" si="2818"/>
        <v>77.17</v>
      </c>
      <c r="E743" s="44">
        <f t="shared" si="2818"/>
        <v>77.17</v>
      </c>
      <c r="F743" s="44">
        <f t="shared" si="2818"/>
        <v>77.17</v>
      </c>
      <c r="G743" s="44">
        <f t="shared" si="2818"/>
        <v>77.17</v>
      </c>
      <c r="H743" s="44">
        <f t="shared" si="2818"/>
        <v>77.17</v>
      </c>
      <c r="I743" s="44">
        <f t="shared" si="2818"/>
        <v>77.17</v>
      </c>
      <c r="J743" s="44">
        <f t="shared" si="2818"/>
        <v>77.17</v>
      </c>
      <c r="K743" s="44">
        <f t="shared" si="2818"/>
        <v>77.17</v>
      </c>
      <c r="L743" s="44">
        <f t="shared" si="2818"/>
        <v>77.17</v>
      </c>
      <c r="M743" s="44">
        <f t="shared" si="2818"/>
        <v>77.17</v>
      </c>
      <c r="N743" s="44">
        <f t="shared" si="2818"/>
        <v>77.17</v>
      </c>
      <c r="O743" s="44">
        <f t="shared" si="2818"/>
        <v>77.17</v>
      </c>
      <c r="P743" s="44">
        <f t="shared" si="2818"/>
        <v>77.17</v>
      </c>
      <c r="Q743" s="44">
        <f t="shared" si="2818"/>
        <v>77.17</v>
      </c>
      <c r="R743" s="44">
        <f t="shared" si="2818"/>
        <v>77.17</v>
      </c>
      <c r="S743" s="44">
        <f t="shared" si="2818"/>
        <v>77.17</v>
      </c>
      <c r="T743" s="44">
        <f t="shared" si="2818"/>
        <v>77.17</v>
      </c>
      <c r="U743" s="44">
        <f t="shared" si="2818"/>
        <v>77.17</v>
      </c>
      <c r="V743" s="44">
        <f t="shared" si="2818"/>
        <v>77.17</v>
      </c>
      <c r="W743" s="44">
        <f t="shared" si="2818"/>
        <v>77.17</v>
      </c>
      <c r="X743" s="44">
        <f t="shared" si="2818"/>
        <v>77.17</v>
      </c>
      <c r="Y743" s="45">
        <f t="shared" si="2818"/>
        <v>77.17</v>
      </c>
    </row>
    <row r="744" spans="1:25" s="19" customFormat="1" ht="18.75" customHeight="1" outlineLevel="1" x14ac:dyDescent="0.2">
      <c r="A744" s="182" t="s">
        <v>3</v>
      </c>
      <c r="B744" s="44">
        <f t="shared" ref="B744:Y744" si="2819">B737</f>
        <v>2771.6</v>
      </c>
      <c r="C744" s="44">
        <f t="shared" si="2819"/>
        <v>2771.6</v>
      </c>
      <c r="D744" s="44">
        <f t="shared" si="2819"/>
        <v>2771.6</v>
      </c>
      <c r="E744" s="44">
        <f t="shared" si="2819"/>
        <v>2771.6</v>
      </c>
      <c r="F744" s="44">
        <f t="shared" si="2819"/>
        <v>2771.6</v>
      </c>
      <c r="G744" s="44">
        <f t="shared" si="2819"/>
        <v>2771.6</v>
      </c>
      <c r="H744" s="44">
        <f t="shared" si="2819"/>
        <v>2771.6</v>
      </c>
      <c r="I744" s="44">
        <f t="shared" si="2819"/>
        <v>2771.6</v>
      </c>
      <c r="J744" s="44">
        <f t="shared" si="2819"/>
        <v>2771.6</v>
      </c>
      <c r="K744" s="44">
        <f t="shared" si="2819"/>
        <v>2771.6</v>
      </c>
      <c r="L744" s="44">
        <f t="shared" si="2819"/>
        <v>2771.6</v>
      </c>
      <c r="M744" s="44">
        <f t="shared" si="2819"/>
        <v>2771.6</v>
      </c>
      <c r="N744" s="44">
        <f t="shared" si="2819"/>
        <v>2771.6</v>
      </c>
      <c r="O744" s="44">
        <f t="shared" si="2819"/>
        <v>2771.6</v>
      </c>
      <c r="P744" s="44">
        <f t="shared" si="2819"/>
        <v>2771.6</v>
      </c>
      <c r="Q744" s="44">
        <f t="shared" si="2819"/>
        <v>2771.6</v>
      </c>
      <c r="R744" s="44">
        <f t="shared" si="2819"/>
        <v>2771.6</v>
      </c>
      <c r="S744" s="44">
        <f t="shared" si="2819"/>
        <v>2771.6</v>
      </c>
      <c r="T744" s="44">
        <f t="shared" si="2819"/>
        <v>2771.6</v>
      </c>
      <c r="U744" s="44">
        <f t="shared" si="2819"/>
        <v>2771.6</v>
      </c>
      <c r="V744" s="44">
        <f t="shared" si="2819"/>
        <v>2771.6</v>
      </c>
      <c r="W744" s="44">
        <f t="shared" si="2819"/>
        <v>2771.6</v>
      </c>
      <c r="X744" s="44">
        <f t="shared" si="2819"/>
        <v>2771.6</v>
      </c>
      <c r="Y744" s="45">
        <f t="shared" si="2819"/>
        <v>2771.6</v>
      </c>
    </row>
    <row r="745" spans="1:25" s="19" customFormat="1" ht="18.75" customHeight="1" outlineLevel="1" x14ac:dyDescent="0.2">
      <c r="A745" s="182" t="s">
        <v>4</v>
      </c>
      <c r="B745" s="44">
        <f t="shared" ref="B745:Y746" si="2820">B738</f>
        <v>130.51</v>
      </c>
      <c r="C745" s="44">
        <f t="shared" si="2820"/>
        <v>130.51</v>
      </c>
      <c r="D745" s="44">
        <f t="shared" si="2820"/>
        <v>130.51</v>
      </c>
      <c r="E745" s="44">
        <f t="shared" si="2820"/>
        <v>130.51</v>
      </c>
      <c r="F745" s="44">
        <f t="shared" si="2820"/>
        <v>130.51</v>
      </c>
      <c r="G745" s="44">
        <f t="shared" si="2820"/>
        <v>130.51</v>
      </c>
      <c r="H745" s="44">
        <f t="shared" si="2820"/>
        <v>130.51</v>
      </c>
      <c r="I745" s="44">
        <f t="shared" si="2820"/>
        <v>130.51</v>
      </c>
      <c r="J745" s="44">
        <f t="shared" si="2820"/>
        <v>130.51</v>
      </c>
      <c r="K745" s="44">
        <f t="shared" si="2820"/>
        <v>130.51</v>
      </c>
      <c r="L745" s="44">
        <f t="shared" si="2820"/>
        <v>130.51</v>
      </c>
      <c r="M745" s="44">
        <f t="shared" si="2820"/>
        <v>130.51</v>
      </c>
      <c r="N745" s="44">
        <f t="shared" si="2820"/>
        <v>130.51</v>
      </c>
      <c r="O745" s="44">
        <f t="shared" si="2820"/>
        <v>130.51</v>
      </c>
      <c r="P745" s="44">
        <f t="shared" si="2820"/>
        <v>130.51</v>
      </c>
      <c r="Q745" s="44">
        <f t="shared" si="2820"/>
        <v>130.51</v>
      </c>
      <c r="R745" s="44">
        <f t="shared" si="2820"/>
        <v>130.51</v>
      </c>
      <c r="S745" s="44">
        <f t="shared" si="2820"/>
        <v>130.51</v>
      </c>
      <c r="T745" s="44">
        <f t="shared" si="2820"/>
        <v>130.51</v>
      </c>
      <c r="U745" s="44">
        <f t="shared" si="2820"/>
        <v>130.51</v>
      </c>
      <c r="V745" s="44">
        <f t="shared" si="2820"/>
        <v>130.51</v>
      </c>
      <c r="W745" s="44">
        <f t="shared" si="2820"/>
        <v>130.51</v>
      </c>
      <c r="X745" s="44">
        <f t="shared" si="2820"/>
        <v>130.51</v>
      </c>
      <c r="Y745" s="45">
        <f t="shared" si="2820"/>
        <v>130.51</v>
      </c>
    </row>
    <row r="746" spans="1:25" ht="25.5" outlineLevel="1" x14ac:dyDescent="0.2">
      <c r="A746" s="69" t="s">
        <v>179</v>
      </c>
      <c r="B746" s="209">
        <f>B739</f>
        <v>0</v>
      </c>
      <c r="C746" s="209">
        <f t="shared" si="2820"/>
        <v>0</v>
      </c>
      <c r="D746" s="209">
        <f t="shared" si="2820"/>
        <v>0</v>
      </c>
      <c r="E746" s="209">
        <f t="shared" si="2820"/>
        <v>0</v>
      </c>
      <c r="F746" s="209">
        <f t="shared" si="2820"/>
        <v>0</v>
      </c>
      <c r="G746" s="209">
        <f t="shared" si="2820"/>
        <v>0</v>
      </c>
      <c r="H746" s="209">
        <f t="shared" si="2820"/>
        <v>0</v>
      </c>
      <c r="I746" s="209">
        <f t="shared" si="2820"/>
        <v>0</v>
      </c>
      <c r="J746" s="209">
        <f t="shared" si="2820"/>
        <v>0</v>
      </c>
      <c r="K746" s="209">
        <f t="shared" si="2820"/>
        <v>0</v>
      </c>
      <c r="L746" s="209">
        <f t="shared" si="2820"/>
        <v>0</v>
      </c>
      <c r="M746" s="209">
        <f t="shared" si="2820"/>
        <v>0</v>
      </c>
      <c r="N746" s="209">
        <f t="shared" si="2820"/>
        <v>0</v>
      </c>
      <c r="O746" s="209">
        <f t="shared" si="2820"/>
        <v>0</v>
      </c>
      <c r="P746" s="209">
        <f t="shared" si="2820"/>
        <v>0</v>
      </c>
      <c r="Q746" s="209">
        <f t="shared" si="2820"/>
        <v>0</v>
      </c>
      <c r="R746" s="209">
        <f t="shared" si="2820"/>
        <v>0</v>
      </c>
      <c r="S746" s="209">
        <f t="shared" si="2820"/>
        <v>0</v>
      </c>
      <c r="T746" s="209">
        <f t="shared" si="2820"/>
        <v>0</v>
      </c>
      <c r="U746" s="209">
        <f t="shared" si="2820"/>
        <v>0</v>
      </c>
      <c r="V746" s="209">
        <f t="shared" si="2820"/>
        <v>0</v>
      </c>
      <c r="W746" s="209">
        <f t="shared" si="2820"/>
        <v>0</v>
      </c>
      <c r="X746" s="209">
        <f t="shared" si="2820"/>
        <v>0</v>
      </c>
      <c r="Y746" s="209">
        <f t="shared" si="2820"/>
        <v>0</v>
      </c>
    </row>
    <row r="747" spans="1:25" s="19" customFormat="1" ht="18.75" customHeight="1" outlineLevel="1" thickBot="1" x14ac:dyDescent="0.25">
      <c r="A747" s="183" t="s">
        <v>119</v>
      </c>
      <c r="B747" s="184">
        <f t="shared" ref="B747:Y747" si="2821">B740</f>
        <v>3.0303901600000001</v>
      </c>
      <c r="C747" s="184">
        <f t="shared" si="2821"/>
        <v>3.0303901600000001</v>
      </c>
      <c r="D747" s="184">
        <f t="shared" si="2821"/>
        <v>3.0303901600000001</v>
      </c>
      <c r="E747" s="184">
        <f t="shared" si="2821"/>
        <v>3.0303901600000001</v>
      </c>
      <c r="F747" s="184">
        <f t="shared" si="2821"/>
        <v>3.0303901600000001</v>
      </c>
      <c r="G747" s="184">
        <f t="shared" si="2821"/>
        <v>3.0303901600000001</v>
      </c>
      <c r="H747" s="184">
        <f t="shared" si="2821"/>
        <v>3.0303901600000001</v>
      </c>
      <c r="I747" s="184">
        <f t="shared" si="2821"/>
        <v>3.0303901600000001</v>
      </c>
      <c r="J747" s="184">
        <f t="shared" si="2821"/>
        <v>3.0303901600000001</v>
      </c>
      <c r="K747" s="184">
        <f t="shared" si="2821"/>
        <v>3.0303901600000001</v>
      </c>
      <c r="L747" s="184">
        <f t="shared" si="2821"/>
        <v>3.0303901600000001</v>
      </c>
      <c r="M747" s="184">
        <f t="shared" si="2821"/>
        <v>3.0303901600000001</v>
      </c>
      <c r="N747" s="184">
        <f t="shared" si="2821"/>
        <v>3.0303901600000001</v>
      </c>
      <c r="O747" s="184">
        <f t="shared" si="2821"/>
        <v>3.0303901600000001</v>
      </c>
      <c r="P747" s="184">
        <f t="shared" si="2821"/>
        <v>3.0303901600000001</v>
      </c>
      <c r="Q747" s="184">
        <f t="shared" si="2821"/>
        <v>3.0303901600000001</v>
      </c>
      <c r="R747" s="184">
        <f t="shared" si="2821"/>
        <v>3.0303901600000001</v>
      </c>
      <c r="S747" s="184">
        <f t="shared" si="2821"/>
        <v>3.0303901600000001</v>
      </c>
      <c r="T747" s="184">
        <f t="shared" si="2821"/>
        <v>3.0303901600000001</v>
      </c>
      <c r="U747" s="184">
        <f t="shared" si="2821"/>
        <v>3.0303901600000001</v>
      </c>
      <c r="V747" s="184">
        <f t="shared" si="2821"/>
        <v>3.0303901600000001</v>
      </c>
      <c r="W747" s="184">
        <f t="shared" si="2821"/>
        <v>3.0303901600000001</v>
      </c>
      <c r="X747" s="184">
        <f t="shared" si="2821"/>
        <v>3.0303901600000001</v>
      </c>
      <c r="Y747" s="185">
        <f t="shared" si="2821"/>
        <v>3.0303901600000001</v>
      </c>
    </row>
    <row r="748" spans="1:25" s="26" customFormat="1" ht="18.75" customHeight="1" x14ac:dyDescent="0.2">
      <c r="A748" s="181">
        <v>12</v>
      </c>
      <c r="B748" s="179">
        <f>ROUND(SUM(B749:B754),2)</f>
        <v>3711.16</v>
      </c>
      <c r="C748" s="179">
        <f t="shared" ref="C748" si="2822">ROUND(SUM(C749:C754),2)</f>
        <v>3779.16</v>
      </c>
      <c r="D748" s="179">
        <f t="shared" ref="D748" si="2823">ROUND(SUM(D749:D754),2)</f>
        <v>3815.68</v>
      </c>
      <c r="E748" s="179">
        <f t="shared" ref="E748" si="2824">ROUND(SUM(E749:E754),2)</f>
        <v>3816.79</v>
      </c>
      <c r="F748" s="179">
        <f t="shared" ref="F748" si="2825">ROUND(SUM(F749:F754),2)</f>
        <v>3830.09</v>
      </c>
      <c r="G748" s="179">
        <f t="shared" ref="G748" si="2826">ROUND(SUM(G749:G754),2)</f>
        <v>3808.55</v>
      </c>
      <c r="H748" s="179">
        <f t="shared" ref="H748" si="2827">ROUND(SUM(H749:H754),2)</f>
        <v>3753.83</v>
      </c>
      <c r="I748" s="179">
        <f t="shared" ref="I748" si="2828">ROUND(SUM(I749:I754),2)</f>
        <v>3759.56</v>
      </c>
      <c r="J748" s="179">
        <f t="shared" ref="J748" si="2829">ROUND(SUM(J749:J754),2)</f>
        <v>3699.12</v>
      </c>
      <c r="K748" s="179">
        <f t="shared" ref="K748" si="2830">ROUND(SUM(K749:K754),2)</f>
        <v>3654.81</v>
      </c>
      <c r="L748" s="179">
        <f t="shared" ref="L748" si="2831">ROUND(SUM(L749:L754),2)</f>
        <v>3651.07</v>
      </c>
      <c r="M748" s="179">
        <f t="shared" ref="M748" si="2832">ROUND(SUM(M749:M754),2)</f>
        <v>3665.12</v>
      </c>
      <c r="N748" s="179">
        <f t="shared" ref="N748" si="2833">ROUND(SUM(N749:N754),2)</f>
        <v>3649.5</v>
      </c>
      <c r="O748" s="179">
        <f t="shared" ref="O748" si="2834">ROUND(SUM(O749:O754),2)</f>
        <v>3658.77</v>
      </c>
      <c r="P748" s="179">
        <f t="shared" ref="P748" si="2835">ROUND(SUM(P749:P754),2)</f>
        <v>3662.38</v>
      </c>
      <c r="Q748" s="179">
        <f t="shared" ref="Q748" si="2836">ROUND(SUM(Q749:Q754),2)</f>
        <v>3662.58</v>
      </c>
      <c r="R748" s="179">
        <f t="shared" ref="R748" si="2837">ROUND(SUM(R749:R754),2)</f>
        <v>3661.2</v>
      </c>
      <c r="S748" s="179">
        <f t="shared" ref="S748" si="2838">ROUND(SUM(S749:S754),2)</f>
        <v>3664.05</v>
      </c>
      <c r="T748" s="179">
        <f t="shared" ref="T748" si="2839">ROUND(SUM(T749:T754),2)</f>
        <v>3610.98</v>
      </c>
      <c r="U748" s="179">
        <f t="shared" ref="U748" si="2840">ROUND(SUM(U749:U754),2)</f>
        <v>3555.73</v>
      </c>
      <c r="V748" s="179">
        <f t="shared" ref="V748" si="2841">ROUND(SUM(V749:V754),2)</f>
        <v>3576.77</v>
      </c>
      <c r="W748" s="179">
        <f t="shared" ref="W748" si="2842">ROUND(SUM(W749:W754),2)</f>
        <v>3642.36</v>
      </c>
      <c r="X748" s="179">
        <f t="shared" ref="X748" si="2843">ROUND(SUM(X749:X754),2)</f>
        <v>3626.02</v>
      </c>
      <c r="Y748" s="180">
        <f>ROUND(SUM(Y749:Y754),2)</f>
        <v>3679.04</v>
      </c>
    </row>
    <row r="749" spans="1:25" s="19" customFormat="1" ht="38.25" outlineLevel="1" x14ac:dyDescent="0.2">
      <c r="A749" s="182" t="s">
        <v>168</v>
      </c>
      <c r="B749" s="177">
        <f>B89</f>
        <v>728.85114207000004</v>
      </c>
      <c r="C749" s="177">
        <f t="shared" ref="C749:Y749" si="2844">C89</f>
        <v>796.85243875000003</v>
      </c>
      <c r="D749" s="177">
        <f t="shared" si="2844"/>
        <v>833.36594742</v>
      </c>
      <c r="E749" s="177">
        <f t="shared" si="2844"/>
        <v>834.48302082999999</v>
      </c>
      <c r="F749" s="177">
        <f t="shared" si="2844"/>
        <v>847.78140833999998</v>
      </c>
      <c r="G749" s="177">
        <f t="shared" si="2844"/>
        <v>826.24124452000001</v>
      </c>
      <c r="H749" s="177">
        <f t="shared" si="2844"/>
        <v>771.51995927999997</v>
      </c>
      <c r="I749" s="177">
        <f t="shared" si="2844"/>
        <v>777.25342230000001</v>
      </c>
      <c r="J749" s="177">
        <f t="shared" si="2844"/>
        <v>716.81438327000001</v>
      </c>
      <c r="K749" s="177">
        <f t="shared" si="2844"/>
        <v>672.50402897000004</v>
      </c>
      <c r="L749" s="177">
        <f t="shared" si="2844"/>
        <v>668.75801251999997</v>
      </c>
      <c r="M749" s="177">
        <f t="shared" si="2844"/>
        <v>682.81261194000001</v>
      </c>
      <c r="N749" s="177">
        <f t="shared" si="2844"/>
        <v>667.18763406000005</v>
      </c>
      <c r="O749" s="177">
        <f t="shared" si="2844"/>
        <v>676.45790055999998</v>
      </c>
      <c r="P749" s="177">
        <f t="shared" si="2844"/>
        <v>680.07381149000003</v>
      </c>
      <c r="Q749" s="177">
        <f t="shared" si="2844"/>
        <v>680.26599465000004</v>
      </c>
      <c r="R749" s="177">
        <f t="shared" si="2844"/>
        <v>678.88769751999996</v>
      </c>
      <c r="S749" s="177">
        <f t="shared" si="2844"/>
        <v>681.74177207000002</v>
      </c>
      <c r="T749" s="177">
        <f t="shared" si="2844"/>
        <v>628.67387490999999</v>
      </c>
      <c r="U749" s="177">
        <f t="shared" si="2844"/>
        <v>573.41563511000004</v>
      </c>
      <c r="V749" s="177">
        <f t="shared" si="2844"/>
        <v>594.46193014999994</v>
      </c>
      <c r="W749" s="177">
        <f t="shared" si="2844"/>
        <v>660.05065325999999</v>
      </c>
      <c r="X749" s="177">
        <f t="shared" si="2844"/>
        <v>643.70650049999995</v>
      </c>
      <c r="Y749" s="178">
        <f t="shared" si="2844"/>
        <v>696.73101756000005</v>
      </c>
    </row>
    <row r="750" spans="1:25" s="19" customFormat="1" ht="38.25" outlineLevel="1" x14ac:dyDescent="0.2">
      <c r="A750" s="182" t="s">
        <v>72</v>
      </c>
      <c r="B750" s="44">
        <f>B743</f>
        <v>77.17</v>
      </c>
      <c r="C750" s="44">
        <f t="shared" ref="C750:Y750" si="2845">C743</f>
        <v>77.17</v>
      </c>
      <c r="D750" s="44">
        <f t="shared" si="2845"/>
        <v>77.17</v>
      </c>
      <c r="E750" s="44">
        <f t="shared" si="2845"/>
        <v>77.17</v>
      </c>
      <c r="F750" s="44">
        <f t="shared" si="2845"/>
        <v>77.17</v>
      </c>
      <c r="G750" s="44">
        <f t="shared" si="2845"/>
        <v>77.17</v>
      </c>
      <c r="H750" s="44">
        <f t="shared" si="2845"/>
        <v>77.17</v>
      </c>
      <c r="I750" s="44">
        <f t="shared" si="2845"/>
        <v>77.17</v>
      </c>
      <c r="J750" s="44">
        <f t="shared" si="2845"/>
        <v>77.17</v>
      </c>
      <c r="K750" s="44">
        <f t="shared" si="2845"/>
        <v>77.17</v>
      </c>
      <c r="L750" s="44">
        <f t="shared" si="2845"/>
        <v>77.17</v>
      </c>
      <c r="M750" s="44">
        <f t="shared" si="2845"/>
        <v>77.17</v>
      </c>
      <c r="N750" s="44">
        <f t="shared" si="2845"/>
        <v>77.17</v>
      </c>
      <c r="O750" s="44">
        <f t="shared" si="2845"/>
        <v>77.17</v>
      </c>
      <c r="P750" s="44">
        <f t="shared" si="2845"/>
        <v>77.17</v>
      </c>
      <c r="Q750" s="44">
        <f t="shared" si="2845"/>
        <v>77.17</v>
      </c>
      <c r="R750" s="44">
        <f t="shared" si="2845"/>
        <v>77.17</v>
      </c>
      <c r="S750" s="44">
        <f t="shared" si="2845"/>
        <v>77.17</v>
      </c>
      <c r="T750" s="44">
        <f t="shared" si="2845"/>
        <v>77.17</v>
      </c>
      <c r="U750" s="44">
        <f t="shared" si="2845"/>
        <v>77.17</v>
      </c>
      <c r="V750" s="44">
        <f t="shared" si="2845"/>
        <v>77.17</v>
      </c>
      <c r="W750" s="44">
        <f t="shared" si="2845"/>
        <v>77.17</v>
      </c>
      <c r="X750" s="44">
        <f t="shared" si="2845"/>
        <v>77.17</v>
      </c>
      <c r="Y750" s="45">
        <f t="shared" si="2845"/>
        <v>77.17</v>
      </c>
    </row>
    <row r="751" spans="1:25" s="19" customFormat="1" ht="18.75" customHeight="1" outlineLevel="1" x14ac:dyDescent="0.2">
      <c r="A751" s="182" t="s">
        <v>3</v>
      </c>
      <c r="B751" s="44">
        <f t="shared" ref="B751:Y751" si="2846">B744</f>
        <v>2771.6</v>
      </c>
      <c r="C751" s="44">
        <f t="shared" si="2846"/>
        <v>2771.6</v>
      </c>
      <c r="D751" s="44">
        <f t="shared" si="2846"/>
        <v>2771.6</v>
      </c>
      <c r="E751" s="44">
        <f t="shared" si="2846"/>
        <v>2771.6</v>
      </c>
      <c r="F751" s="44">
        <f t="shared" si="2846"/>
        <v>2771.6</v>
      </c>
      <c r="G751" s="44">
        <f t="shared" si="2846"/>
        <v>2771.6</v>
      </c>
      <c r="H751" s="44">
        <f t="shared" si="2846"/>
        <v>2771.6</v>
      </c>
      <c r="I751" s="44">
        <f t="shared" si="2846"/>
        <v>2771.6</v>
      </c>
      <c r="J751" s="44">
        <f t="shared" si="2846"/>
        <v>2771.6</v>
      </c>
      <c r="K751" s="44">
        <f t="shared" si="2846"/>
        <v>2771.6</v>
      </c>
      <c r="L751" s="44">
        <f t="shared" si="2846"/>
        <v>2771.6</v>
      </c>
      <c r="M751" s="44">
        <f t="shared" si="2846"/>
        <v>2771.6</v>
      </c>
      <c r="N751" s="44">
        <f t="shared" si="2846"/>
        <v>2771.6</v>
      </c>
      <c r="O751" s="44">
        <f t="shared" si="2846"/>
        <v>2771.6</v>
      </c>
      <c r="P751" s="44">
        <f t="shared" si="2846"/>
        <v>2771.6</v>
      </c>
      <c r="Q751" s="44">
        <f t="shared" si="2846"/>
        <v>2771.6</v>
      </c>
      <c r="R751" s="44">
        <f t="shared" si="2846"/>
        <v>2771.6</v>
      </c>
      <c r="S751" s="44">
        <f t="shared" si="2846"/>
        <v>2771.6</v>
      </c>
      <c r="T751" s="44">
        <f t="shared" si="2846"/>
        <v>2771.6</v>
      </c>
      <c r="U751" s="44">
        <f t="shared" si="2846"/>
        <v>2771.6</v>
      </c>
      <c r="V751" s="44">
        <f t="shared" si="2846"/>
        <v>2771.6</v>
      </c>
      <c r="W751" s="44">
        <f t="shared" si="2846"/>
        <v>2771.6</v>
      </c>
      <c r="X751" s="44">
        <f t="shared" si="2846"/>
        <v>2771.6</v>
      </c>
      <c r="Y751" s="45">
        <f t="shared" si="2846"/>
        <v>2771.6</v>
      </c>
    </row>
    <row r="752" spans="1:25" s="19" customFormat="1" ht="18.75" customHeight="1" outlineLevel="1" x14ac:dyDescent="0.2">
      <c r="A752" s="182" t="s">
        <v>4</v>
      </c>
      <c r="B752" s="44">
        <f t="shared" ref="B752:Y753" si="2847">B745</f>
        <v>130.51</v>
      </c>
      <c r="C752" s="44">
        <f t="shared" si="2847"/>
        <v>130.51</v>
      </c>
      <c r="D752" s="44">
        <f t="shared" si="2847"/>
        <v>130.51</v>
      </c>
      <c r="E752" s="44">
        <f t="shared" si="2847"/>
        <v>130.51</v>
      </c>
      <c r="F752" s="44">
        <f t="shared" si="2847"/>
        <v>130.51</v>
      </c>
      <c r="G752" s="44">
        <f t="shared" si="2847"/>
        <v>130.51</v>
      </c>
      <c r="H752" s="44">
        <f t="shared" si="2847"/>
        <v>130.51</v>
      </c>
      <c r="I752" s="44">
        <f t="shared" si="2847"/>
        <v>130.51</v>
      </c>
      <c r="J752" s="44">
        <f t="shared" si="2847"/>
        <v>130.51</v>
      </c>
      <c r="K752" s="44">
        <f t="shared" si="2847"/>
        <v>130.51</v>
      </c>
      <c r="L752" s="44">
        <f t="shared" si="2847"/>
        <v>130.51</v>
      </c>
      <c r="M752" s="44">
        <f t="shared" si="2847"/>
        <v>130.51</v>
      </c>
      <c r="N752" s="44">
        <f t="shared" si="2847"/>
        <v>130.51</v>
      </c>
      <c r="O752" s="44">
        <f t="shared" si="2847"/>
        <v>130.51</v>
      </c>
      <c r="P752" s="44">
        <f t="shared" si="2847"/>
        <v>130.51</v>
      </c>
      <c r="Q752" s="44">
        <f t="shared" si="2847"/>
        <v>130.51</v>
      </c>
      <c r="R752" s="44">
        <f t="shared" si="2847"/>
        <v>130.51</v>
      </c>
      <c r="S752" s="44">
        <f t="shared" si="2847"/>
        <v>130.51</v>
      </c>
      <c r="T752" s="44">
        <f t="shared" si="2847"/>
        <v>130.51</v>
      </c>
      <c r="U752" s="44">
        <f t="shared" si="2847"/>
        <v>130.51</v>
      </c>
      <c r="V752" s="44">
        <f t="shared" si="2847"/>
        <v>130.51</v>
      </c>
      <c r="W752" s="44">
        <f t="shared" si="2847"/>
        <v>130.51</v>
      </c>
      <c r="X752" s="44">
        <f t="shared" si="2847"/>
        <v>130.51</v>
      </c>
      <c r="Y752" s="45">
        <f t="shared" si="2847"/>
        <v>130.51</v>
      </c>
    </row>
    <row r="753" spans="1:25" ht="25.5" outlineLevel="1" x14ac:dyDescent="0.2">
      <c r="A753" s="69" t="s">
        <v>179</v>
      </c>
      <c r="B753" s="209">
        <f>B746</f>
        <v>0</v>
      </c>
      <c r="C753" s="209">
        <f t="shared" si="2847"/>
        <v>0</v>
      </c>
      <c r="D753" s="209">
        <f t="shared" si="2847"/>
        <v>0</v>
      </c>
      <c r="E753" s="209">
        <f t="shared" si="2847"/>
        <v>0</v>
      </c>
      <c r="F753" s="209">
        <f t="shared" si="2847"/>
        <v>0</v>
      </c>
      <c r="G753" s="209">
        <f t="shared" si="2847"/>
        <v>0</v>
      </c>
      <c r="H753" s="209">
        <f t="shared" si="2847"/>
        <v>0</v>
      </c>
      <c r="I753" s="209">
        <f t="shared" si="2847"/>
        <v>0</v>
      </c>
      <c r="J753" s="209">
        <f t="shared" si="2847"/>
        <v>0</v>
      </c>
      <c r="K753" s="209">
        <f t="shared" si="2847"/>
        <v>0</v>
      </c>
      <c r="L753" s="209">
        <f t="shared" si="2847"/>
        <v>0</v>
      </c>
      <c r="M753" s="209">
        <f t="shared" si="2847"/>
        <v>0</v>
      </c>
      <c r="N753" s="209">
        <f t="shared" si="2847"/>
        <v>0</v>
      </c>
      <c r="O753" s="209">
        <f t="shared" si="2847"/>
        <v>0</v>
      </c>
      <c r="P753" s="209">
        <f t="shared" si="2847"/>
        <v>0</v>
      </c>
      <c r="Q753" s="209">
        <f t="shared" si="2847"/>
        <v>0</v>
      </c>
      <c r="R753" s="209">
        <f t="shared" si="2847"/>
        <v>0</v>
      </c>
      <c r="S753" s="209">
        <f t="shared" si="2847"/>
        <v>0</v>
      </c>
      <c r="T753" s="209">
        <f t="shared" si="2847"/>
        <v>0</v>
      </c>
      <c r="U753" s="209">
        <f t="shared" si="2847"/>
        <v>0</v>
      </c>
      <c r="V753" s="209">
        <f t="shared" si="2847"/>
        <v>0</v>
      </c>
      <c r="W753" s="209">
        <f t="shared" si="2847"/>
        <v>0</v>
      </c>
      <c r="X753" s="209">
        <f t="shared" si="2847"/>
        <v>0</v>
      </c>
      <c r="Y753" s="209">
        <f t="shared" si="2847"/>
        <v>0</v>
      </c>
    </row>
    <row r="754" spans="1:25" s="19" customFormat="1" ht="18.75" customHeight="1" outlineLevel="1" thickBot="1" x14ac:dyDescent="0.25">
      <c r="A754" s="183" t="s">
        <v>119</v>
      </c>
      <c r="B754" s="184">
        <f t="shared" ref="B754:Y754" si="2848">B747</f>
        <v>3.0303901600000001</v>
      </c>
      <c r="C754" s="184">
        <f t="shared" si="2848"/>
        <v>3.0303901600000001</v>
      </c>
      <c r="D754" s="184">
        <f t="shared" si="2848"/>
        <v>3.0303901600000001</v>
      </c>
      <c r="E754" s="184">
        <f t="shared" si="2848"/>
        <v>3.0303901600000001</v>
      </c>
      <c r="F754" s="184">
        <f t="shared" si="2848"/>
        <v>3.0303901600000001</v>
      </c>
      <c r="G754" s="184">
        <f t="shared" si="2848"/>
        <v>3.0303901600000001</v>
      </c>
      <c r="H754" s="184">
        <f t="shared" si="2848"/>
        <v>3.0303901600000001</v>
      </c>
      <c r="I754" s="184">
        <f t="shared" si="2848"/>
        <v>3.0303901600000001</v>
      </c>
      <c r="J754" s="184">
        <f t="shared" si="2848"/>
        <v>3.0303901600000001</v>
      </c>
      <c r="K754" s="184">
        <f t="shared" si="2848"/>
        <v>3.0303901600000001</v>
      </c>
      <c r="L754" s="184">
        <f t="shared" si="2848"/>
        <v>3.0303901600000001</v>
      </c>
      <c r="M754" s="184">
        <f t="shared" si="2848"/>
        <v>3.0303901600000001</v>
      </c>
      <c r="N754" s="184">
        <f t="shared" si="2848"/>
        <v>3.0303901600000001</v>
      </c>
      <c r="O754" s="184">
        <f t="shared" si="2848"/>
        <v>3.0303901600000001</v>
      </c>
      <c r="P754" s="184">
        <f t="shared" si="2848"/>
        <v>3.0303901600000001</v>
      </c>
      <c r="Q754" s="184">
        <f t="shared" si="2848"/>
        <v>3.0303901600000001</v>
      </c>
      <c r="R754" s="184">
        <f t="shared" si="2848"/>
        <v>3.0303901600000001</v>
      </c>
      <c r="S754" s="184">
        <f t="shared" si="2848"/>
        <v>3.0303901600000001</v>
      </c>
      <c r="T754" s="184">
        <f t="shared" si="2848"/>
        <v>3.0303901600000001</v>
      </c>
      <c r="U754" s="184">
        <f t="shared" si="2848"/>
        <v>3.0303901600000001</v>
      </c>
      <c r="V754" s="184">
        <f t="shared" si="2848"/>
        <v>3.0303901600000001</v>
      </c>
      <c r="W754" s="184">
        <f t="shared" si="2848"/>
        <v>3.0303901600000001</v>
      </c>
      <c r="X754" s="184">
        <f t="shared" si="2848"/>
        <v>3.0303901600000001</v>
      </c>
      <c r="Y754" s="185">
        <f t="shared" si="2848"/>
        <v>3.0303901600000001</v>
      </c>
    </row>
    <row r="755" spans="1:25" s="26" customFormat="1" ht="18.75" customHeight="1" x14ac:dyDescent="0.2">
      <c r="A755" s="181">
        <v>13</v>
      </c>
      <c r="B755" s="179">
        <f>ROUND(SUM(B756:B761),2)</f>
        <v>3671.09</v>
      </c>
      <c r="C755" s="179">
        <f t="shared" ref="C755" si="2849">ROUND(SUM(C756:C761),2)</f>
        <v>3726.02</v>
      </c>
      <c r="D755" s="179">
        <f t="shared" ref="D755" si="2850">ROUND(SUM(D756:D761),2)</f>
        <v>3743.11</v>
      </c>
      <c r="E755" s="179">
        <f t="shared" ref="E755" si="2851">ROUND(SUM(E756:E761),2)</f>
        <v>3769.18</v>
      </c>
      <c r="F755" s="179">
        <f t="shared" ref="F755" si="2852">ROUND(SUM(F756:F761),2)</f>
        <v>3792.59</v>
      </c>
      <c r="G755" s="179">
        <f t="shared" ref="G755" si="2853">ROUND(SUM(G756:G761),2)</f>
        <v>3799.27</v>
      </c>
      <c r="H755" s="179">
        <f t="shared" ref="H755" si="2854">ROUND(SUM(H756:H761),2)</f>
        <v>3787.36</v>
      </c>
      <c r="I755" s="179">
        <f t="shared" ref="I755" si="2855">ROUND(SUM(I756:I761),2)</f>
        <v>3814.94</v>
      </c>
      <c r="J755" s="179">
        <f t="shared" ref="J755" si="2856">ROUND(SUM(J756:J761),2)</f>
        <v>3729.72</v>
      </c>
      <c r="K755" s="179">
        <f t="shared" ref="K755" si="2857">ROUND(SUM(K756:K761),2)</f>
        <v>3670.41</v>
      </c>
      <c r="L755" s="179">
        <f t="shared" ref="L755" si="2858">ROUND(SUM(L756:L761),2)</f>
        <v>3676.44</v>
      </c>
      <c r="M755" s="179">
        <f t="shared" ref="M755" si="2859">ROUND(SUM(M756:M761),2)</f>
        <v>3650.45</v>
      </c>
      <c r="N755" s="179">
        <f t="shared" ref="N755" si="2860">ROUND(SUM(N756:N761),2)</f>
        <v>3620.98</v>
      </c>
      <c r="O755" s="179">
        <f t="shared" ref="O755" si="2861">ROUND(SUM(O756:O761),2)</f>
        <v>3621.09</v>
      </c>
      <c r="P755" s="179">
        <f t="shared" ref="P755" si="2862">ROUND(SUM(P756:P761),2)</f>
        <v>3612.58</v>
      </c>
      <c r="Q755" s="179">
        <f t="shared" ref="Q755" si="2863">ROUND(SUM(Q756:Q761),2)</f>
        <v>3614.37</v>
      </c>
      <c r="R755" s="179">
        <f t="shared" ref="R755" si="2864">ROUND(SUM(R756:R761),2)</f>
        <v>3616.6</v>
      </c>
      <c r="S755" s="179">
        <f t="shared" ref="S755" si="2865">ROUND(SUM(S756:S761),2)</f>
        <v>3610.1</v>
      </c>
      <c r="T755" s="179">
        <f t="shared" ref="T755" si="2866">ROUND(SUM(T756:T761),2)</f>
        <v>3617.88</v>
      </c>
      <c r="U755" s="179">
        <f t="shared" ref="U755" si="2867">ROUND(SUM(U756:U761),2)</f>
        <v>3615.48</v>
      </c>
      <c r="V755" s="179">
        <f t="shared" ref="V755" si="2868">ROUND(SUM(V756:V761),2)</f>
        <v>3628.83</v>
      </c>
      <c r="W755" s="179">
        <f t="shared" ref="W755" si="2869">ROUND(SUM(W756:W761),2)</f>
        <v>3651.58</v>
      </c>
      <c r="X755" s="179">
        <f t="shared" ref="X755" si="2870">ROUND(SUM(X756:X761),2)</f>
        <v>3615.31</v>
      </c>
      <c r="Y755" s="180">
        <f>ROUND(SUM(Y756:Y761),2)</f>
        <v>3630.82</v>
      </c>
    </row>
    <row r="756" spans="1:25" s="19" customFormat="1" ht="38.25" outlineLevel="1" x14ac:dyDescent="0.2">
      <c r="A756" s="182" t="s">
        <v>168</v>
      </c>
      <c r="B756" s="177">
        <f>B96</f>
        <v>688.77708196000003</v>
      </c>
      <c r="C756" s="177">
        <f t="shared" ref="C756:Y756" si="2871">C96</f>
        <v>743.70616012000005</v>
      </c>
      <c r="D756" s="177">
        <f t="shared" si="2871"/>
        <v>760.79574156000001</v>
      </c>
      <c r="E756" s="177">
        <f t="shared" si="2871"/>
        <v>786.87368105999997</v>
      </c>
      <c r="F756" s="177">
        <f t="shared" si="2871"/>
        <v>810.27997744000004</v>
      </c>
      <c r="G756" s="177">
        <f t="shared" si="2871"/>
        <v>816.95866013</v>
      </c>
      <c r="H756" s="177">
        <f t="shared" si="2871"/>
        <v>805.05282265000005</v>
      </c>
      <c r="I756" s="177">
        <f t="shared" si="2871"/>
        <v>832.63298971999996</v>
      </c>
      <c r="J756" s="177">
        <f t="shared" si="2871"/>
        <v>747.40956463999999</v>
      </c>
      <c r="K756" s="177">
        <f t="shared" si="2871"/>
        <v>688.09494353000002</v>
      </c>
      <c r="L756" s="177">
        <f t="shared" si="2871"/>
        <v>694.12902369000005</v>
      </c>
      <c r="M756" s="177">
        <f t="shared" si="2871"/>
        <v>668.13557754999999</v>
      </c>
      <c r="N756" s="177">
        <f t="shared" si="2871"/>
        <v>638.67426413999999</v>
      </c>
      <c r="O756" s="177">
        <f t="shared" si="2871"/>
        <v>638.77632570000003</v>
      </c>
      <c r="P756" s="177">
        <f t="shared" si="2871"/>
        <v>630.26829836000002</v>
      </c>
      <c r="Q756" s="177">
        <f t="shared" si="2871"/>
        <v>632.05853019000006</v>
      </c>
      <c r="R756" s="177">
        <f t="shared" si="2871"/>
        <v>634.28876148999996</v>
      </c>
      <c r="S756" s="177">
        <f t="shared" si="2871"/>
        <v>627.78613672999995</v>
      </c>
      <c r="T756" s="177">
        <f t="shared" si="2871"/>
        <v>635.57208111</v>
      </c>
      <c r="U756" s="177">
        <f t="shared" si="2871"/>
        <v>633.17178627999999</v>
      </c>
      <c r="V756" s="177">
        <f t="shared" si="2871"/>
        <v>646.51569522</v>
      </c>
      <c r="W756" s="177">
        <f t="shared" si="2871"/>
        <v>669.26559789999999</v>
      </c>
      <c r="X756" s="177">
        <f t="shared" si="2871"/>
        <v>632.99902244999998</v>
      </c>
      <c r="Y756" s="178">
        <f t="shared" si="2871"/>
        <v>648.51172070999996</v>
      </c>
    </row>
    <row r="757" spans="1:25" s="19" customFormat="1" ht="38.25" outlineLevel="1" x14ac:dyDescent="0.2">
      <c r="A757" s="182" t="s">
        <v>72</v>
      </c>
      <c r="B757" s="44">
        <f>B750</f>
        <v>77.17</v>
      </c>
      <c r="C757" s="44">
        <f t="shared" ref="C757:Y757" si="2872">C750</f>
        <v>77.17</v>
      </c>
      <c r="D757" s="44">
        <f t="shared" si="2872"/>
        <v>77.17</v>
      </c>
      <c r="E757" s="44">
        <f t="shared" si="2872"/>
        <v>77.17</v>
      </c>
      <c r="F757" s="44">
        <f t="shared" si="2872"/>
        <v>77.17</v>
      </c>
      <c r="G757" s="44">
        <f t="shared" si="2872"/>
        <v>77.17</v>
      </c>
      <c r="H757" s="44">
        <f t="shared" si="2872"/>
        <v>77.17</v>
      </c>
      <c r="I757" s="44">
        <f t="shared" si="2872"/>
        <v>77.17</v>
      </c>
      <c r="J757" s="44">
        <f t="shared" si="2872"/>
        <v>77.17</v>
      </c>
      <c r="K757" s="44">
        <f t="shared" si="2872"/>
        <v>77.17</v>
      </c>
      <c r="L757" s="44">
        <f t="shared" si="2872"/>
        <v>77.17</v>
      </c>
      <c r="M757" s="44">
        <f t="shared" si="2872"/>
        <v>77.17</v>
      </c>
      <c r="N757" s="44">
        <f t="shared" si="2872"/>
        <v>77.17</v>
      </c>
      <c r="O757" s="44">
        <f t="shared" si="2872"/>
        <v>77.17</v>
      </c>
      <c r="P757" s="44">
        <f t="shared" si="2872"/>
        <v>77.17</v>
      </c>
      <c r="Q757" s="44">
        <f t="shared" si="2872"/>
        <v>77.17</v>
      </c>
      <c r="R757" s="44">
        <f t="shared" si="2872"/>
        <v>77.17</v>
      </c>
      <c r="S757" s="44">
        <f t="shared" si="2872"/>
        <v>77.17</v>
      </c>
      <c r="T757" s="44">
        <f t="shared" si="2872"/>
        <v>77.17</v>
      </c>
      <c r="U757" s="44">
        <f t="shared" si="2872"/>
        <v>77.17</v>
      </c>
      <c r="V757" s="44">
        <f t="shared" si="2872"/>
        <v>77.17</v>
      </c>
      <c r="W757" s="44">
        <f t="shared" si="2872"/>
        <v>77.17</v>
      </c>
      <c r="X757" s="44">
        <f t="shared" si="2872"/>
        <v>77.17</v>
      </c>
      <c r="Y757" s="45">
        <f t="shared" si="2872"/>
        <v>77.17</v>
      </c>
    </row>
    <row r="758" spans="1:25" s="19" customFormat="1" ht="18.75" customHeight="1" outlineLevel="1" x14ac:dyDescent="0.2">
      <c r="A758" s="182" t="s">
        <v>3</v>
      </c>
      <c r="B758" s="44">
        <f t="shared" ref="B758:Y758" si="2873">B751</f>
        <v>2771.6</v>
      </c>
      <c r="C758" s="44">
        <f t="shared" si="2873"/>
        <v>2771.6</v>
      </c>
      <c r="D758" s="44">
        <f t="shared" si="2873"/>
        <v>2771.6</v>
      </c>
      <c r="E758" s="44">
        <f t="shared" si="2873"/>
        <v>2771.6</v>
      </c>
      <c r="F758" s="44">
        <f t="shared" si="2873"/>
        <v>2771.6</v>
      </c>
      <c r="G758" s="44">
        <f t="shared" si="2873"/>
        <v>2771.6</v>
      </c>
      <c r="H758" s="44">
        <f t="shared" si="2873"/>
        <v>2771.6</v>
      </c>
      <c r="I758" s="44">
        <f t="shared" si="2873"/>
        <v>2771.6</v>
      </c>
      <c r="J758" s="44">
        <f t="shared" si="2873"/>
        <v>2771.6</v>
      </c>
      <c r="K758" s="44">
        <f t="shared" si="2873"/>
        <v>2771.6</v>
      </c>
      <c r="L758" s="44">
        <f t="shared" si="2873"/>
        <v>2771.6</v>
      </c>
      <c r="M758" s="44">
        <f t="shared" si="2873"/>
        <v>2771.6</v>
      </c>
      <c r="N758" s="44">
        <f t="shared" si="2873"/>
        <v>2771.6</v>
      </c>
      <c r="O758" s="44">
        <f t="shared" si="2873"/>
        <v>2771.6</v>
      </c>
      <c r="P758" s="44">
        <f t="shared" si="2873"/>
        <v>2771.6</v>
      </c>
      <c r="Q758" s="44">
        <f t="shared" si="2873"/>
        <v>2771.6</v>
      </c>
      <c r="R758" s="44">
        <f t="shared" si="2873"/>
        <v>2771.6</v>
      </c>
      <c r="S758" s="44">
        <f t="shared" si="2873"/>
        <v>2771.6</v>
      </c>
      <c r="T758" s="44">
        <f t="shared" si="2873"/>
        <v>2771.6</v>
      </c>
      <c r="U758" s="44">
        <f t="shared" si="2873"/>
        <v>2771.6</v>
      </c>
      <c r="V758" s="44">
        <f t="shared" si="2873"/>
        <v>2771.6</v>
      </c>
      <c r="W758" s="44">
        <f t="shared" si="2873"/>
        <v>2771.6</v>
      </c>
      <c r="X758" s="44">
        <f t="shared" si="2873"/>
        <v>2771.6</v>
      </c>
      <c r="Y758" s="45">
        <f t="shared" si="2873"/>
        <v>2771.6</v>
      </c>
    </row>
    <row r="759" spans="1:25" s="19" customFormat="1" ht="18.75" customHeight="1" outlineLevel="1" x14ac:dyDescent="0.2">
      <c r="A759" s="182" t="s">
        <v>4</v>
      </c>
      <c r="B759" s="44">
        <f t="shared" ref="B759:Y760" si="2874">B752</f>
        <v>130.51</v>
      </c>
      <c r="C759" s="44">
        <f t="shared" si="2874"/>
        <v>130.51</v>
      </c>
      <c r="D759" s="44">
        <f t="shared" si="2874"/>
        <v>130.51</v>
      </c>
      <c r="E759" s="44">
        <f t="shared" si="2874"/>
        <v>130.51</v>
      </c>
      <c r="F759" s="44">
        <f t="shared" si="2874"/>
        <v>130.51</v>
      </c>
      <c r="G759" s="44">
        <f t="shared" si="2874"/>
        <v>130.51</v>
      </c>
      <c r="H759" s="44">
        <f t="shared" si="2874"/>
        <v>130.51</v>
      </c>
      <c r="I759" s="44">
        <f t="shared" si="2874"/>
        <v>130.51</v>
      </c>
      <c r="J759" s="44">
        <f t="shared" si="2874"/>
        <v>130.51</v>
      </c>
      <c r="K759" s="44">
        <f t="shared" si="2874"/>
        <v>130.51</v>
      </c>
      <c r="L759" s="44">
        <f t="shared" si="2874"/>
        <v>130.51</v>
      </c>
      <c r="M759" s="44">
        <f t="shared" si="2874"/>
        <v>130.51</v>
      </c>
      <c r="N759" s="44">
        <f t="shared" si="2874"/>
        <v>130.51</v>
      </c>
      <c r="O759" s="44">
        <f t="shared" si="2874"/>
        <v>130.51</v>
      </c>
      <c r="P759" s="44">
        <f t="shared" si="2874"/>
        <v>130.51</v>
      </c>
      <c r="Q759" s="44">
        <f t="shared" si="2874"/>
        <v>130.51</v>
      </c>
      <c r="R759" s="44">
        <f t="shared" si="2874"/>
        <v>130.51</v>
      </c>
      <c r="S759" s="44">
        <f t="shared" si="2874"/>
        <v>130.51</v>
      </c>
      <c r="T759" s="44">
        <f t="shared" si="2874"/>
        <v>130.51</v>
      </c>
      <c r="U759" s="44">
        <f t="shared" si="2874"/>
        <v>130.51</v>
      </c>
      <c r="V759" s="44">
        <f t="shared" si="2874"/>
        <v>130.51</v>
      </c>
      <c r="W759" s="44">
        <f t="shared" si="2874"/>
        <v>130.51</v>
      </c>
      <c r="X759" s="44">
        <f t="shared" si="2874"/>
        <v>130.51</v>
      </c>
      <c r="Y759" s="45">
        <f t="shared" si="2874"/>
        <v>130.51</v>
      </c>
    </row>
    <row r="760" spans="1:25" ht="25.5" outlineLevel="1" x14ac:dyDescent="0.2">
      <c r="A760" s="69" t="s">
        <v>179</v>
      </c>
      <c r="B760" s="209">
        <f>B753</f>
        <v>0</v>
      </c>
      <c r="C760" s="209">
        <f t="shared" si="2874"/>
        <v>0</v>
      </c>
      <c r="D760" s="209">
        <f t="shared" si="2874"/>
        <v>0</v>
      </c>
      <c r="E760" s="209">
        <f t="shared" si="2874"/>
        <v>0</v>
      </c>
      <c r="F760" s="209">
        <f t="shared" si="2874"/>
        <v>0</v>
      </c>
      <c r="G760" s="209">
        <f t="shared" si="2874"/>
        <v>0</v>
      </c>
      <c r="H760" s="209">
        <f t="shared" si="2874"/>
        <v>0</v>
      </c>
      <c r="I760" s="209">
        <f t="shared" si="2874"/>
        <v>0</v>
      </c>
      <c r="J760" s="209">
        <f t="shared" si="2874"/>
        <v>0</v>
      </c>
      <c r="K760" s="209">
        <f t="shared" si="2874"/>
        <v>0</v>
      </c>
      <c r="L760" s="209">
        <f t="shared" si="2874"/>
        <v>0</v>
      </c>
      <c r="M760" s="209">
        <f t="shared" si="2874"/>
        <v>0</v>
      </c>
      <c r="N760" s="209">
        <f t="shared" si="2874"/>
        <v>0</v>
      </c>
      <c r="O760" s="209">
        <f t="shared" si="2874"/>
        <v>0</v>
      </c>
      <c r="P760" s="209">
        <f t="shared" si="2874"/>
        <v>0</v>
      </c>
      <c r="Q760" s="209">
        <f t="shared" si="2874"/>
        <v>0</v>
      </c>
      <c r="R760" s="209">
        <f t="shared" si="2874"/>
        <v>0</v>
      </c>
      <c r="S760" s="209">
        <f t="shared" si="2874"/>
        <v>0</v>
      </c>
      <c r="T760" s="209">
        <f t="shared" si="2874"/>
        <v>0</v>
      </c>
      <c r="U760" s="209">
        <f t="shared" si="2874"/>
        <v>0</v>
      </c>
      <c r="V760" s="209">
        <f t="shared" si="2874"/>
        <v>0</v>
      </c>
      <c r="W760" s="209">
        <f t="shared" si="2874"/>
        <v>0</v>
      </c>
      <c r="X760" s="209">
        <f t="shared" si="2874"/>
        <v>0</v>
      </c>
      <c r="Y760" s="209">
        <f t="shared" si="2874"/>
        <v>0</v>
      </c>
    </row>
    <row r="761" spans="1:25" s="19" customFormat="1" ht="18.75" customHeight="1" outlineLevel="1" thickBot="1" x14ac:dyDescent="0.25">
      <c r="A761" s="183" t="s">
        <v>119</v>
      </c>
      <c r="B761" s="184">
        <f t="shared" ref="B761:Y761" si="2875">B754</f>
        <v>3.0303901600000001</v>
      </c>
      <c r="C761" s="184">
        <f t="shared" si="2875"/>
        <v>3.0303901600000001</v>
      </c>
      <c r="D761" s="184">
        <f t="shared" si="2875"/>
        <v>3.0303901600000001</v>
      </c>
      <c r="E761" s="184">
        <f t="shared" si="2875"/>
        <v>3.0303901600000001</v>
      </c>
      <c r="F761" s="184">
        <f t="shared" si="2875"/>
        <v>3.0303901600000001</v>
      </c>
      <c r="G761" s="184">
        <f t="shared" si="2875"/>
        <v>3.0303901600000001</v>
      </c>
      <c r="H761" s="184">
        <f t="shared" si="2875"/>
        <v>3.0303901600000001</v>
      </c>
      <c r="I761" s="184">
        <f t="shared" si="2875"/>
        <v>3.0303901600000001</v>
      </c>
      <c r="J761" s="184">
        <f t="shared" si="2875"/>
        <v>3.0303901600000001</v>
      </c>
      <c r="K761" s="184">
        <f t="shared" si="2875"/>
        <v>3.0303901600000001</v>
      </c>
      <c r="L761" s="184">
        <f t="shared" si="2875"/>
        <v>3.0303901600000001</v>
      </c>
      <c r="M761" s="184">
        <f t="shared" si="2875"/>
        <v>3.0303901600000001</v>
      </c>
      <c r="N761" s="184">
        <f t="shared" si="2875"/>
        <v>3.0303901600000001</v>
      </c>
      <c r="O761" s="184">
        <f t="shared" si="2875"/>
        <v>3.0303901600000001</v>
      </c>
      <c r="P761" s="184">
        <f t="shared" si="2875"/>
        <v>3.0303901600000001</v>
      </c>
      <c r="Q761" s="184">
        <f t="shared" si="2875"/>
        <v>3.0303901600000001</v>
      </c>
      <c r="R761" s="184">
        <f t="shared" si="2875"/>
        <v>3.0303901600000001</v>
      </c>
      <c r="S761" s="184">
        <f t="shared" si="2875"/>
        <v>3.0303901600000001</v>
      </c>
      <c r="T761" s="184">
        <f t="shared" si="2875"/>
        <v>3.0303901600000001</v>
      </c>
      <c r="U761" s="184">
        <f t="shared" si="2875"/>
        <v>3.0303901600000001</v>
      </c>
      <c r="V761" s="184">
        <f t="shared" si="2875"/>
        <v>3.0303901600000001</v>
      </c>
      <c r="W761" s="184">
        <f t="shared" si="2875"/>
        <v>3.0303901600000001</v>
      </c>
      <c r="X761" s="184">
        <f t="shared" si="2875"/>
        <v>3.0303901600000001</v>
      </c>
      <c r="Y761" s="185">
        <f t="shared" si="2875"/>
        <v>3.0303901600000001</v>
      </c>
    </row>
    <row r="762" spans="1:25" s="26" customFormat="1" ht="18.75" customHeight="1" x14ac:dyDescent="0.2">
      <c r="A762" s="181">
        <v>14</v>
      </c>
      <c r="B762" s="179">
        <f>ROUND(SUM(B763:B768),2)</f>
        <v>3713.2</v>
      </c>
      <c r="C762" s="179">
        <f t="shared" ref="C762" si="2876">ROUND(SUM(C763:C768),2)</f>
        <v>3768.94</v>
      </c>
      <c r="D762" s="179">
        <f t="shared" ref="D762" si="2877">ROUND(SUM(D763:D768),2)</f>
        <v>3790.19</v>
      </c>
      <c r="E762" s="179">
        <f t="shared" ref="E762" si="2878">ROUND(SUM(E763:E768),2)</f>
        <v>3811.11</v>
      </c>
      <c r="F762" s="179">
        <f t="shared" ref="F762" si="2879">ROUND(SUM(F763:F768),2)</f>
        <v>3844.93</v>
      </c>
      <c r="G762" s="179">
        <f t="shared" ref="G762" si="2880">ROUND(SUM(G763:G768),2)</f>
        <v>3854.86</v>
      </c>
      <c r="H762" s="179">
        <f t="shared" ref="H762" si="2881">ROUND(SUM(H763:H768),2)</f>
        <v>3844.66</v>
      </c>
      <c r="I762" s="179">
        <f t="shared" ref="I762" si="2882">ROUND(SUM(I763:I768),2)</f>
        <v>3879.48</v>
      </c>
      <c r="J762" s="179">
        <f t="shared" ref="J762" si="2883">ROUND(SUM(J763:J768),2)</f>
        <v>3788.4</v>
      </c>
      <c r="K762" s="179">
        <f t="shared" ref="K762" si="2884">ROUND(SUM(K763:K768),2)</f>
        <v>3675.78</v>
      </c>
      <c r="L762" s="179">
        <f t="shared" ref="L762" si="2885">ROUND(SUM(L763:L768),2)</f>
        <v>3633.11</v>
      </c>
      <c r="M762" s="179">
        <f t="shared" ref="M762" si="2886">ROUND(SUM(M763:M768),2)</f>
        <v>3657.85</v>
      </c>
      <c r="N762" s="179">
        <f t="shared" ref="N762" si="2887">ROUND(SUM(N763:N768),2)</f>
        <v>3644.96</v>
      </c>
      <c r="O762" s="179">
        <f t="shared" ref="O762" si="2888">ROUND(SUM(O763:O768),2)</f>
        <v>3649.9</v>
      </c>
      <c r="P762" s="179">
        <f t="shared" ref="P762" si="2889">ROUND(SUM(P763:P768),2)</f>
        <v>3643.61</v>
      </c>
      <c r="Q762" s="179">
        <f t="shared" ref="Q762" si="2890">ROUND(SUM(Q763:Q768),2)</f>
        <v>3652.18</v>
      </c>
      <c r="R762" s="179">
        <f t="shared" ref="R762" si="2891">ROUND(SUM(R763:R768),2)</f>
        <v>3654.26</v>
      </c>
      <c r="S762" s="179">
        <f t="shared" ref="S762" si="2892">ROUND(SUM(S763:S768),2)</f>
        <v>3653.72</v>
      </c>
      <c r="T762" s="179">
        <f t="shared" ref="T762" si="2893">ROUND(SUM(T763:T768),2)</f>
        <v>3649.54</v>
      </c>
      <c r="U762" s="179">
        <f t="shared" ref="U762" si="2894">ROUND(SUM(U763:U768),2)</f>
        <v>3652.54</v>
      </c>
      <c r="V762" s="179">
        <f t="shared" ref="V762" si="2895">ROUND(SUM(V763:V768),2)</f>
        <v>3613.19</v>
      </c>
      <c r="W762" s="179">
        <f t="shared" ref="W762" si="2896">ROUND(SUM(W763:W768),2)</f>
        <v>3588.76</v>
      </c>
      <c r="X762" s="179">
        <f t="shared" ref="X762" si="2897">ROUND(SUM(X763:X768),2)</f>
        <v>3592.51</v>
      </c>
      <c r="Y762" s="180">
        <f>ROUND(SUM(Y763:Y768),2)</f>
        <v>3690.44</v>
      </c>
    </row>
    <row r="763" spans="1:25" s="19" customFormat="1" ht="38.25" outlineLevel="1" x14ac:dyDescent="0.2">
      <c r="A763" s="182" t="s">
        <v>168</v>
      </c>
      <c r="B763" s="177">
        <f>B103</f>
        <v>730.89003874000002</v>
      </c>
      <c r="C763" s="177">
        <f t="shared" ref="C763:Y763" si="2898">C103</f>
        <v>786.62488900999995</v>
      </c>
      <c r="D763" s="177">
        <f t="shared" si="2898"/>
        <v>807.88064749</v>
      </c>
      <c r="E763" s="177">
        <f t="shared" si="2898"/>
        <v>828.80068719999997</v>
      </c>
      <c r="F763" s="177">
        <f t="shared" si="2898"/>
        <v>862.62346775000003</v>
      </c>
      <c r="G763" s="177">
        <f t="shared" si="2898"/>
        <v>872.54994858999999</v>
      </c>
      <c r="H763" s="177">
        <f t="shared" si="2898"/>
        <v>862.34941461000005</v>
      </c>
      <c r="I763" s="177">
        <f t="shared" si="2898"/>
        <v>897.17349041</v>
      </c>
      <c r="J763" s="177">
        <f t="shared" si="2898"/>
        <v>806.08608721999997</v>
      </c>
      <c r="K763" s="177">
        <f t="shared" si="2898"/>
        <v>693.46957787999997</v>
      </c>
      <c r="L763" s="177">
        <f t="shared" si="2898"/>
        <v>650.79572890999998</v>
      </c>
      <c r="M763" s="177">
        <f t="shared" si="2898"/>
        <v>675.53805242999999</v>
      </c>
      <c r="N763" s="177">
        <f t="shared" si="2898"/>
        <v>662.65135424000005</v>
      </c>
      <c r="O763" s="177">
        <f t="shared" si="2898"/>
        <v>667.58546845000001</v>
      </c>
      <c r="P763" s="177">
        <f t="shared" si="2898"/>
        <v>661.30358379999996</v>
      </c>
      <c r="Q763" s="177">
        <f t="shared" si="2898"/>
        <v>669.87345187000005</v>
      </c>
      <c r="R763" s="177">
        <f t="shared" si="2898"/>
        <v>671.94629259999999</v>
      </c>
      <c r="S763" s="177">
        <f t="shared" si="2898"/>
        <v>671.40742606000003</v>
      </c>
      <c r="T763" s="177">
        <f t="shared" si="2898"/>
        <v>667.23035233999997</v>
      </c>
      <c r="U763" s="177">
        <f t="shared" si="2898"/>
        <v>670.22939986999995</v>
      </c>
      <c r="V763" s="177">
        <f t="shared" si="2898"/>
        <v>630.88368996999998</v>
      </c>
      <c r="W763" s="177">
        <f t="shared" si="2898"/>
        <v>606.44696400999999</v>
      </c>
      <c r="X763" s="177">
        <f t="shared" si="2898"/>
        <v>610.19520272</v>
      </c>
      <c r="Y763" s="178">
        <f t="shared" si="2898"/>
        <v>708.13372169000002</v>
      </c>
    </row>
    <row r="764" spans="1:25" s="19" customFormat="1" ht="38.25" outlineLevel="1" x14ac:dyDescent="0.2">
      <c r="A764" s="182" t="s">
        <v>72</v>
      </c>
      <c r="B764" s="44">
        <f>B757</f>
        <v>77.17</v>
      </c>
      <c r="C764" s="44">
        <f t="shared" ref="C764:Y764" si="2899">C757</f>
        <v>77.17</v>
      </c>
      <c r="D764" s="44">
        <f t="shared" si="2899"/>
        <v>77.17</v>
      </c>
      <c r="E764" s="44">
        <f t="shared" si="2899"/>
        <v>77.17</v>
      </c>
      <c r="F764" s="44">
        <f t="shared" si="2899"/>
        <v>77.17</v>
      </c>
      <c r="G764" s="44">
        <f t="shared" si="2899"/>
        <v>77.17</v>
      </c>
      <c r="H764" s="44">
        <f t="shared" si="2899"/>
        <v>77.17</v>
      </c>
      <c r="I764" s="44">
        <f t="shared" si="2899"/>
        <v>77.17</v>
      </c>
      <c r="J764" s="44">
        <f t="shared" si="2899"/>
        <v>77.17</v>
      </c>
      <c r="K764" s="44">
        <f t="shared" si="2899"/>
        <v>77.17</v>
      </c>
      <c r="L764" s="44">
        <f t="shared" si="2899"/>
        <v>77.17</v>
      </c>
      <c r="M764" s="44">
        <f t="shared" si="2899"/>
        <v>77.17</v>
      </c>
      <c r="N764" s="44">
        <f t="shared" si="2899"/>
        <v>77.17</v>
      </c>
      <c r="O764" s="44">
        <f t="shared" si="2899"/>
        <v>77.17</v>
      </c>
      <c r="P764" s="44">
        <f t="shared" si="2899"/>
        <v>77.17</v>
      </c>
      <c r="Q764" s="44">
        <f t="shared" si="2899"/>
        <v>77.17</v>
      </c>
      <c r="R764" s="44">
        <f t="shared" si="2899"/>
        <v>77.17</v>
      </c>
      <c r="S764" s="44">
        <f t="shared" si="2899"/>
        <v>77.17</v>
      </c>
      <c r="T764" s="44">
        <f t="shared" si="2899"/>
        <v>77.17</v>
      </c>
      <c r="U764" s="44">
        <f t="shared" si="2899"/>
        <v>77.17</v>
      </c>
      <c r="V764" s="44">
        <f t="shared" si="2899"/>
        <v>77.17</v>
      </c>
      <c r="W764" s="44">
        <f t="shared" si="2899"/>
        <v>77.17</v>
      </c>
      <c r="X764" s="44">
        <f t="shared" si="2899"/>
        <v>77.17</v>
      </c>
      <c r="Y764" s="45">
        <f t="shared" si="2899"/>
        <v>77.17</v>
      </c>
    </row>
    <row r="765" spans="1:25" s="19" customFormat="1" ht="18.75" customHeight="1" outlineLevel="1" x14ac:dyDescent="0.2">
      <c r="A765" s="182" t="s">
        <v>3</v>
      </c>
      <c r="B765" s="44">
        <f t="shared" ref="B765:Y765" si="2900">B758</f>
        <v>2771.6</v>
      </c>
      <c r="C765" s="44">
        <f t="shared" si="2900"/>
        <v>2771.6</v>
      </c>
      <c r="D765" s="44">
        <f t="shared" si="2900"/>
        <v>2771.6</v>
      </c>
      <c r="E765" s="44">
        <f t="shared" si="2900"/>
        <v>2771.6</v>
      </c>
      <c r="F765" s="44">
        <f t="shared" si="2900"/>
        <v>2771.6</v>
      </c>
      <c r="G765" s="44">
        <f t="shared" si="2900"/>
        <v>2771.6</v>
      </c>
      <c r="H765" s="44">
        <f t="shared" si="2900"/>
        <v>2771.6</v>
      </c>
      <c r="I765" s="44">
        <f t="shared" si="2900"/>
        <v>2771.6</v>
      </c>
      <c r="J765" s="44">
        <f t="shared" si="2900"/>
        <v>2771.6</v>
      </c>
      <c r="K765" s="44">
        <f t="shared" si="2900"/>
        <v>2771.6</v>
      </c>
      <c r="L765" s="44">
        <f t="shared" si="2900"/>
        <v>2771.6</v>
      </c>
      <c r="M765" s="44">
        <f t="shared" si="2900"/>
        <v>2771.6</v>
      </c>
      <c r="N765" s="44">
        <f t="shared" si="2900"/>
        <v>2771.6</v>
      </c>
      <c r="O765" s="44">
        <f t="shared" si="2900"/>
        <v>2771.6</v>
      </c>
      <c r="P765" s="44">
        <f t="shared" si="2900"/>
        <v>2771.6</v>
      </c>
      <c r="Q765" s="44">
        <f t="shared" si="2900"/>
        <v>2771.6</v>
      </c>
      <c r="R765" s="44">
        <f t="shared" si="2900"/>
        <v>2771.6</v>
      </c>
      <c r="S765" s="44">
        <f t="shared" si="2900"/>
        <v>2771.6</v>
      </c>
      <c r="T765" s="44">
        <f t="shared" si="2900"/>
        <v>2771.6</v>
      </c>
      <c r="U765" s="44">
        <f t="shared" si="2900"/>
        <v>2771.6</v>
      </c>
      <c r="V765" s="44">
        <f t="shared" si="2900"/>
        <v>2771.6</v>
      </c>
      <c r="W765" s="44">
        <f t="shared" si="2900"/>
        <v>2771.6</v>
      </c>
      <c r="X765" s="44">
        <f t="shared" si="2900"/>
        <v>2771.6</v>
      </c>
      <c r="Y765" s="45">
        <f t="shared" si="2900"/>
        <v>2771.6</v>
      </c>
    </row>
    <row r="766" spans="1:25" s="19" customFormat="1" ht="18.75" customHeight="1" outlineLevel="1" x14ac:dyDescent="0.2">
      <c r="A766" s="182" t="s">
        <v>4</v>
      </c>
      <c r="B766" s="44">
        <f t="shared" ref="B766:Y767" si="2901">B759</f>
        <v>130.51</v>
      </c>
      <c r="C766" s="44">
        <f t="shared" si="2901"/>
        <v>130.51</v>
      </c>
      <c r="D766" s="44">
        <f t="shared" si="2901"/>
        <v>130.51</v>
      </c>
      <c r="E766" s="44">
        <f t="shared" si="2901"/>
        <v>130.51</v>
      </c>
      <c r="F766" s="44">
        <f t="shared" si="2901"/>
        <v>130.51</v>
      </c>
      <c r="G766" s="44">
        <f t="shared" si="2901"/>
        <v>130.51</v>
      </c>
      <c r="H766" s="44">
        <f t="shared" si="2901"/>
        <v>130.51</v>
      </c>
      <c r="I766" s="44">
        <f t="shared" si="2901"/>
        <v>130.51</v>
      </c>
      <c r="J766" s="44">
        <f t="shared" si="2901"/>
        <v>130.51</v>
      </c>
      <c r="K766" s="44">
        <f t="shared" si="2901"/>
        <v>130.51</v>
      </c>
      <c r="L766" s="44">
        <f t="shared" si="2901"/>
        <v>130.51</v>
      </c>
      <c r="M766" s="44">
        <f t="shared" si="2901"/>
        <v>130.51</v>
      </c>
      <c r="N766" s="44">
        <f t="shared" si="2901"/>
        <v>130.51</v>
      </c>
      <c r="O766" s="44">
        <f t="shared" si="2901"/>
        <v>130.51</v>
      </c>
      <c r="P766" s="44">
        <f t="shared" si="2901"/>
        <v>130.51</v>
      </c>
      <c r="Q766" s="44">
        <f t="shared" si="2901"/>
        <v>130.51</v>
      </c>
      <c r="R766" s="44">
        <f t="shared" si="2901"/>
        <v>130.51</v>
      </c>
      <c r="S766" s="44">
        <f t="shared" si="2901"/>
        <v>130.51</v>
      </c>
      <c r="T766" s="44">
        <f t="shared" si="2901"/>
        <v>130.51</v>
      </c>
      <c r="U766" s="44">
        <f t="shared" si="2901"/>
        <v>130.51</v>
      </c>
      <c r="V766" s="44">
        <f t="shared" si="2901"/>
        <v>130.51</v>
      </c>
      <c r="W766" s="44">
        <f t="shared" si="2901"/>
        <v>130.51</v>
      </c>
      <c r="X766" s="44">
        <f t="shared" si="2901"/>
        <v>130.51</v>
      </c>
      <c r="Y766" s="45">
        <f t="shared" si="2901"/>
        <v>130.51</v>
      </c>
    </row>
    <row r="767" spans="1:25" ht="25.5" outlineLevel="1" x14ac:dyDescent="0.2">
      <c r="A767" s="69" t="s">
        <v>179</v>
      </c>
      <c r="B767" s="209">
        <f>B760</f>
        <v>0</v>
      </c>
      <c r="C767" s="209">
        <f t="shared" si="2901"/>
        <v>0</v>
      </c>
      <c r="D767" s="209">
        <f t="shared" si="2901"/>
        <v>0</v>
      </c>
      <c r="E767" s="209">
        <f t="shared" si="2901"/>
        <v>0</v>
      </c>
      <c r="F767" s="209">
        <f t="shared" si="2901"/>
        <v>0</v>
      </c>
      <c r="G767" s="209">
        <f t="shared" si="2901"/>
        <v>0</v>
      </c>
      <c r="H767" s="209">
        <f t="shared" si="2901"/>
        <v>0</v>
      </c>
      <c r="I767" s="209">
        <f t="shared" si="2901"/>
        <v>0</v>
      </c>
      <c r="J767" s="209">
        <f t="shared" si="2901"/>
        <v>0</v>
      </c>
      <c r="K767" s="209">
        <f t="shared" si="2901"/>
        <v>0</v>
      </c>
      <c r="L767" s="209">
        <f t="shared" si="2901"/>
        <v>0</v>
      </c>
      <c r="M767" s="209">
        <f t="shared" si="2901"/>
        <v>0</v>
      </c>
      <c r="N767" s="209">
        <f t="shared" si="2901"/>
        <v>0</v>
      </c>
      <c r="O767" s="209">
        <f t="shared" si="2901"/>
        <v>0</v>
      </c>
      <c r="P767" s="209">
        <f t="shared" si="2901"/>
        <v>0</v>
      </c>
      <c r="Q767" s="209">
        <f t="shared" si="2901"/>
        <v>0</v>
      </c>
      <c r="R767" s="209">
        <f t="shared" si="2901"/>
        <v>0</v>
      </c>
      <c r="S767" s="209">
        <f t="shared" si="2901"/>
        <v>0</v>
      </c>
      <c r="T767" s="209">
        <f t="shared" si="2901"/>
        <v>0</v>
      </c>
      <c r="U767" s="209">
        <f t="shared" si="2901"/>
        <v>0</v>
      </c>
      <c r="V767" s="209">
        <f t="shared" si="2901"/>
        <v>0</v>
      </c>
      <c r="W767" s="209">
        <f t="shared" si="2901"/>
        <v>0</v>
      </c>
      <c r="X767" s="209">
        <f t="shared" si="2901"/>
        <v>0</v>
      </c>
      <c r="Y767" s="209">
        <f t="shared" si="2901"/>
        <v>0</v>
      </c>
    </row>
    <row r="768" spans="1:25" s="19" customFormat="1" ht="18.75" customHeight="1" outlineLevel="1" thickBot="1" x14ac:dyDescent="0.25">
      <c r="A768" s="183" t="s">
        <v>119</v>
      </c>
      <c r="B768" s="184">
        <f t="shared" ref="B768:Y768" si="2902">B761</f>
        <v>3.0303901600000001</v>
      </c>
      <c r="C768" s="184">
        <f t="shared" si="2902"/>
        <v>3.0303901600000001</v>
      </c>
      <c r="D768" s="184">
        <f t="shared" si="2902"/>
        <v>3.0303901600000001</v>
      </c>
      <c r="E768" s="184">
        <f t="shared" si="2902"/>
        <v>3.0303901600000001</v>
      </c>
      <c r="F768" s="184">
        <f t="shared" si="2902"/>
        <v>3.0303901600000001</v>
      </c>
      <c r="G768" s="184">
        <f t="shared" si="2902"/>
        <v>3.0303901600000001</v>
      </c>
      <c r="H768" s="184">
        <f t="shared" si="2902"/>
        <v>3.0303901600000001</v>
      </c>
      <c r="I768" s="184">
        <f t="shared" si="2902"/>
        <v>3.0303901600000001</v>
      </c>
      <c r="J768" s="184">
        <f t="shared" si="2902"/>
        <v>3.0303901600000001</v>
      </c>
      <c r="K768" s="184">
        <f t="shared" si="2902"/>
        <v>3.0303901600000001</v>
      </c>
      <c r="L768" s="184">
        <f t="shared" si="2902"/>
        <v>3.0303901600000001</v>
      </c>
      <c r="M768" s="184">
        <f t="shared" si="2902"/>
        <v>3.0303901600000001</v>
      </c>
      <c r="N768" s="184">
        <f t="shared" si="2902"/>
        <v>3.0303901600000001</v>
      </c>
      <c r="O768" s="184">
        <f t="shared" si="2902"/>
        <v>3.0303901600000001</v>
      </c>
      <c r="P768" s="184">
        <f t="shared" si="2902"/>
        <v>3.0303901600000001</v>
      </c>
      <c r="Q768" s="184">
        <f t="shared" si="2902"/>
        <v>3.0303901600000001</v>
      </c>
      <c r="R768" s="184">
        <f t="shared" si="2902"/>
        <v>3.0303901600000001</v>
      </c>
      <c r="S768" s="184">
        <f t="shared" si="2902"/>
        <v>3.0303901600000001</v>
      </c>
      <c r="T768" s="184">
        <f t="shared" si="2902"/>
        <v>3.0303901600000001</v>
      </c>
      <c r="U768" s="184">
        <f t="shared" si="2902"/>
        <v>3.0303901600000001</v>
      </c>
      <c r="V768" s="184">
        <f t="shared" si="2902"/>
        <v>3.0303901600000001</v>
      </c>
      <c r="W768" s="184">
        <f t="shared" si="2902"/>
        <v>3.0303901600000001</v>
      </c>
      <c r="X768" s="184">
        <f t="shared" si="2902"/>
        <v>3.0303901600000001</v>
      </c>
      <c r="Y768" s="185">
        <f t="shared" si="2902"/>
        <v>3.0303901600000001</v>
      </c>
    </row>
    <row r="769" spans="1:25" s="26" customFormat="1" ht="18.75" customHeight="1" x14ac:dyDescent="0.2">
      <c r="A769" s="181">
        <v>15</v>
      </c>
      <c r="B769" s="179">
        <f>ROUND(SUM(B770:B775),2)</f>
        <v>3710.69</v>
      </c>
      <c r="C769" s="179">
        <f t="shared" ref="C769" si="2903">ROUND(SUM(C770:C775),2)</f>
        <v>3766.85</v>
      </c>
      <c r="D769" s="179">
        <f t="shared" ref="D769" si="2904">ROUND(SUM(D770:D775),2)</f>
        <v>3759.06</v>
      </c>
      <c r="E769" s="179">
        <f t="shared" ref="E769" si="2905">ROUND(SUM(E770:E775),2)</f>
        <v>3781.58</v>
      </c>
      <c r="F769" s="179">
        <f t="shared" ref="F769" si="2906">ROUND(SUM(F770:F775),2)</f>
        <v>3793.14</v>
      </c>
      <c r="G769" s="179">
        <f t="shared" ref="G769" si="2907">ROUND(SUM(G770:G775),2)</f>
        <v>3789.62</v>
      </c>
      <c r="H769" s="179">
        <f t="shared" ref="H769" si="2908">ROUND(SUM(H770:H775),2)</f>
        <v>3754.48</v>
      </c>
      <c r="I769" s="179">
        <f t="shared" ref="I769" si="2909">ROUND(SUM(I770:I775),2)</f>
        <v>3750.95</v>
      </c>
      <c r="J769" s="179">
        <f t="shared" ref="J769" si="2910">ROUND(SUM(J770:J775),2)</f>
        <v>3651.19</v>
      </c>
      <c r="K769" s="179">
        <f t="shared" ref="K769" si="2911">ROUND(SUM(K770:K775),2)</f>
        <v>3573.7</v>
      </c>
      <c r="L769" s="179">
        <f t="shared" ref="L769" si="2912">ROUND(SUM(L770:L775),2)</f>
        <v>3523.29</v>
      </c>
      <c r="M769" s="179">
        <f t="shared" ref="M769" si="2913">ROUND(SUM(M770:M775),2)</f>
        <v>3518.25</v>
      </c>
      <c r="N769" s="179">
        <f t="shared" ref="N769" si="2914">ROUND(SUM(N770:N775),2)</f>
        <v>3524.76</v>
      </c>
      <c r="O769" s="179">
        <f t="shared" ref="O769" si="2915">ROUND(SUM(O770:O775),2)</f>
        <v>3519.22</v>
      </c>
      <c r="P769" s="179">
        <f t="shared" ref="P769" si="2916">ROUND(SUM(P770:P775),2)</f>
        <v>3528.77</v>
      </c>
      <c r="Q769" s="179">
        <f t="shared" ref="Q769" si="2917">ROUND(SUM(Q770:Q775),2)</f>
        <v>3533.36</v>
      </c>
      <c r="R769" s="179">
        <f t="shared" ref="R769" si="2918">ROUND(SUM(R770:R775),2)</f>
        <v>3532.37</v>
      </c>
      <c r="S769" s="179">
        <f t="shared" ref="S769" si="2919">ROUND(SUM(S770:S775),2)</f>
        <v>3539.88</v>
      </c>
      <c r="T769" s="179">
        <f t="shared" ref="T769" si="2920">ROUND(SUM(T770:T775),2)</f>
        <v>3543.28</v>
      </c>
      <c r="U769" s="179">
        <f t="shared" ref="U769" si="2921">ROUND(SUM(U770:U775),2)</f>
        <v>3526.75</v>
      </c>
      <c r="V769" s="179">
        <f t="shared" ref="V769" si="2922">ROUND(SUM(V770:V775),2)</f>
        <v>3494.64</v>
      </c>
      <c r="W769" s="179">
        <f t="shared" ref="W769" si="2923">ROUND(SUM(W770:W775),2)</f>
        <v>3517.4</v>
      </c>
      <c r="X769" s="179">
        <f t="shared" ref="X769" si="2924">ROUND(SUM(X770:X775),2)</f>
        <v>3548.22</v>
      </c>
      <c r="Y769" s="180">
        <f>ROUND(SUM(Y770:Y775),2)</f>
        <v>3634.92</v>
      </c>
    </row>
    <row r="770" spans="1:25" s="19" customFormat="1" ht="38.25" outlineLevel="1" x14ac:dyDescent="0.2">
      <c r="A770" s="182" t="s">
        <v>168</v>
      </c>
      <c r="B770" s="177">
        <f>B110</f>
        <v>728.38365956999996</v>
      </c>
      <c r="C770" s="177">
        <f t="shared" ref="C770:Y770" si="2925">C110</f>
        <v>784.54323352999995</v>
      </c>
      <c r="D770" s="177">
        <f t="shared" si="2925"/>
        <v>776.75007668000001</v>
      </c>
      <c r="E770" s="177">
        <f t="shared" si="2925"/>
        <v>799.27377066999998</v>
      </c>
      <c r="F770" s="177">
        <f t="shared" si="2925"/>
        <v>810.83193704999996</v>
      </c>
      <c r="G770" s="177">
        <f t="shared" si="2925"/>
        <v>807.30733285999997</v>
      </c>
      <c r="H770" s="177">
        <f t="shared" si="2925"/>
        <v>772.17318422000005</v>
      </c>
      <c r="I770" s="177">
        <f t="shared" si="2925"/>
        <v>768.63718205999999</v>
      </c>
      <c r="J770" s="177">
        <f t="shared" si="2925"/>
        <v>668.88398609000001</v>
      </c>
      <c r="K770" s="177">
        <f t="shared" si="2925"/>
        <v>591.39124454</v>
      </c>
      <c r="L770" s="177">
        <f t="shared" si="2925"/>
        <v>540.97481030999995</v>
      </c>
      <c r="M770" s="177">
        <f t="shared" si="2925"/>
        <v>535.93518039000003</v>
      </c>
      <c r="N770" s="177">
        <f t="shared" si="2925"/>
        <v>542.44819925000002</v>
      </c>
      <c r="O770" s="177">
        <f t="shared" si="2925"/>
        <v>536.91349131000004</v>
      </c>
      <c r="P770" s="177">
        <f t="shared" si="2925"/>
        <v>546.45859151000002</v>
      </c>
      <c r="Q770" s="177">
        <f t="shared" si="2925"/>
        <v>551.05098624000004</v>
      </c>
      <c r="R770" s="177">
        <f t="shared" si="2925"/>
        <v>550.05581835999999</v>
      </c>
      <c r="S770" s="177">
        <f t="shared" si="2925"/>
        <v>557.57203068000001</v>
      </c>
      <c r="T770" s="177">
        <f t="shared" si="2925"/>
        <v>560.96802018999995</v>
      </c>
      <c r="U770" s="177">
        <f t="shared" si="2925"/>
        <v>544.43861286000003</v>
      </c>
      <c r="V770" s="177">
        <f t="shared" si="2925"/>
        <v>512.33128855999996</v>
      </c>
      <c r="W770" s="177">
        <f t="shared" si="2925"/>
        <v>535.09180443000002</v>
      </c>
      <c r="X770" s="177">
        <f t="shared" si="2925"/>
        <v>565.91373775</v>
      </c>
      <c r="Y770" s="178">
        <f t="shared" si="2925"/>
        <v>652.60718986999996</v>
      </c>
    </row>
    <row r="771" spans="1:25" s="19" customFormat="1" ht="38.25" outlineLevel="1" x14ac:dyDescent="0.2">
      <c r="A771" s="182" t="s">
        <v>72</v>
      </c>
      <c r="B771" s="44">
        <f>B764</f>
        <v>77.17</v>
      </c>
      <c r="C771" s="44">
        <f t="shared" ref="C771:Y771" si="2926">C764</f>
        <v>77.17</v>
      </c>
      <c r="D771" s="44">
        <f t="shared" si="2926"/>
        <v>77.17</v>
      </c>
      <c r="E771" s="44">
        <f t="shared" si="2926"/>
        <v>77.17</v>
      </c>
      <c r="F771" s="44">
        <f t="shared" si="2926"/>
        <v>77.17</v>
      </c>
      <c r="G771" s="44">
        <f t="shared" si="2926"/>
        <v>77.17</v>
      </c>
      <c r="H771" s="44">
        <f t="shared" si="2926"/>
        <v>77.17</v>
      </c>
      <c r="I771" s="44">
        <f t="shared" si="2926"/>
        <v>77.17</v>
      </c>
      <c r="J771" s="44">
        <f t="shared" si="2926"/>
        <v>77.17</v>
      </c>
      <c r="K771" s="44">
        <f t="shared" si="2926"/>
        <v>77.17</v>
      </c>
      <c r="L771" s="44">
        <f t="shared" si="2926"/>
        <v>77.17</v>
      </c>
      <c r="M771" s="44">
        <f t="shared" si="2926"/>
        <v>77.17</v>
      </c>
      <c r="N771" s="44">
        <f t="shared" si="2926"/>
        <v>77.17</v>
      </c>
      <c r="O771" s="44">
        <f t="shared" si="2926"/>
        <v>77.17</v>
      </c>
      <c r="P771" s="44">
        <f t="shared" si="2926"/>
        <v>77.17</v>
      </c>
      <c r="Q771" s="44">
        <f t="shared" si="2926"/>
        <v>77.17</v>
      </c>
      <c r="R771" s="44">
        <f t="shared" si="2926"/>
        <v>77.17</v>
      </c>
      <c r="S771" s="44">
        <f t="shared" si="2926"/>
        <v>77.17</v>
      </c>
      <c r="T771" s="44">
        <f t="shared" si="2926"/>
        <v>77.17</v>
      </c>
      <c r="U771" s="44">
        <f t="shared" si="2926"/>
        <v>77.17</v>
      </c>
      <c r="V771" s="44">
        <f t="shared" si="2926"/>
        <v>77.17</v>
      </c>
      <c r="W771" s="44">
        <f t="shared" si="2926"/>
        <v>77.17</v>
      </c>
      <c r="X771" s="44">
        <f t="shared" si="2926"/>
        <v>77.17</v>
      </c>
      <c r="Y771" s="45">
        <f t="shared" si="2926"/>
        <v>77.17</v>
      </c>
    </row>
    <row r="772" spans="1:25" s="19" customFormat="1" ht="18.75" customHeight="1" outlineLevel="1" x14ac:dyDescent="0.2">
      <c r="A772" s="182" t="s">
        <v>3</v>
      </c>
      <c r="B772" s="44">
        <f t="shared" ref="B772:Y772" si="2927">B765</f>
        <v>2771.6</v>
      </c>
      <c r="C772" s="44">
        <f t="shared" si="2927"/>
        <v>2771.6</v>
      </c>
      <c r="D772" s="44">
        <f t="shared" si="2927"/>
        <v>2771.6</v>
      </c>
      <c r="E772" s="44">
        <f t="shared" si="2927"/>
        <v>2771.6</v>
      </c>
      <c r="F772" s="44">
        <f t="shared" si="2927"/>
        <v>2771.6</v>
      </c>
      <c r="G772" s="44">
        <f t="shared" si="2927"/>
        <v>2771.6</v>
      </c>
      <c r="H772" s="44">
        <f t="shared" si="2927"/>
        <v>2771.6</v>
      </c>
      <c r="I772" s="44">
        <f t="shared" si="2927"/>
        <v>2771.6</v>
      </c>
      <c r="J772" s="44">
        <f t="shared" si="2927"/>
        <v>2771.6</v>
      </c>
      <c r="K772" s="44">
        <f t="shared" si="2927"/>
        <v>2771.6</v>
      </c>
      <c r="L772" s="44">
        <f t="shared" si="2927"/>
        <v>2771.6</v>
      </c>
      <c r="M772" s="44">
        <f t="shared" si="2927"/>
        <v>2771.6</v>
      </c>
      <c r="N772" s="44">
        <f t="shared" si="2927"/>
        <v>2771.6</v>
      </c>
      <c r="O772" s="44">
        <f t="shared" si="2927"/>
        <v>2771.6</v>
      </c>
      <c r="P772" s="44">
        <f t="shared" si="2927"/>
        <v>2771.6</v>
      </c>
      <c r="Q772" s="44">
        <f t="shared" si="2927"/>
        <v>2771.6</v>
      </c>
      <c r="R772" s="44">
        <f t="shared" si="2927"/>
        <v>2771.6</v>
      </c>
      <c r="S772" s="44">
        <f t="shared" si="2927"/>
        <v>2771.6</v>
      </c>
      <c r="T772" s="44">
        <f t="shared" si="2927"/>
        <v>2771.6</v>
      </c>
      <c r="U772" s="44">
        <f t="shared" si="2927"/>
        <v>2771.6</v>
      </c>
      <c r="V772" s="44">
        <f t="shared" si="2927"/>
        <v>2771.6</v>
      </c>
      <c r="W772" s="44">
        <f t="shared" si="2927"/>
        <v>2771.6</v>
      </c>
      <c r="X772" s="44">
        <f t="shared" si="2927"/>
        <v>2771.6</v>
      </c>
      <c r="Y772" s="45">
        <f t="shared" si="2927"/>
        <v>2771.6</v>
      </c>
    </row>
    <row r="773" spans="1:25" s="19" customFormat="1" ht="18.75" customHeight="1" outlineLevel="1" x14ac:dyDescent="0.2">
      <c r="A773" s="182" t="s">
        <v>4</v>
      </c>
      <c r="B773" s="44">
        <f t="shared" ref="B773:Y774" si="2928">B766</f>
        <v>130.51</v>
      </c>
      <c r="C773" s="44">
        <f t="shared" si="2928"/>
        <v>130.51</v>
      </c>
      <c r="D773" s="44">
        <f t="shared" si="2928"/>
        <v>130.51</v>
      </c>
      <c r="E773" s="44">
        <f t="shared" si="2928"/>
        <v>130.51</v>
      </c>
      <c r="F773" s="44">
        <f t="shared" si="2928"/>
        <v>130.51</v>
      </c>
      <c r="G773" s="44">
        <f t="shared" si="2928"/>
        <v>130.51</v>
      </c>
      <c r="H773" s="44">
        <f t="shared" si="2928"/>
        <v>130.51</v>
      </c>
      <c r="I773" s="44">
        <f t="shared" si="2928"/>
        <v>130.51</v>
      </c>
      <c r="J773" s="44">
        <f t="shared" si="2928"/>
        <v>130.51</v>
      </c>
      <c r="K773" s="44">
        <f t="shared" si="2928"/>
        <v>130.51</v>
      </c>
      <c r="L773" s="44">
        <f t="shared" si="2928"/>
        <v>130.51</v>
      </c>
      <c r="M773" s="44">
        <f t="shared" si="2928"/>
        <v>130.51</v>
      </c>
      <c r="N773" s="44">
        <f t="shared" si="2928"/>
        <v>130.51</v>
      </c>
      <c r="O773" s="44">
        <f t="shared" si="2928"/>
        <v>130.51</v>
      </c>
      <c r="P773" s="44">
        <f t="shared" si="2928"/>
        <v>130.51</v>
      </c>
      <c r="Q773" s="44">
        <f t="shared" si="2928"/>
        <v>130.51</v>
      </c>
      <c r="R773" s="44">
        <f t="shared" si="2928"/>
        <v>130.51</v>
      </c>
      <c r="S773" s="44">
        <f t="shared" si="2928"/>
        <v>130.51</v>
      </c>
      <c r="T773" s="44">
        <f t="shared" si="2928"/>
        <v>130.51</v>
      </c>
      <c r="U773" s="44">
        <f t="shared" si="2928"/>
        <v>130.51</v>
      </c>
      <c r="V773" s="44">
        <f t="shared" si="2928"/>
        <v>130.51</v>
      </c>
      <c r="W773" s="44">
        <f t="shared" si="2928"/>
        <v>130.51</v>
      </c>
      <c r="X773" s="44">
        <f t="shared" si="2928"/>
        <v>130.51</v>
      </c>
      <c r="Y773" s="45">
        <f t="shared" si="2928"/>
        <v>130.51</v>
      </c>
    </row>
    <row r="774" spans="1:25" ht="25.5" outlineLevel="1" x14ac:dyDescent="0.2">
      <c r="A774" s="69" t="s">
        <v>179</v>
      </c>
      <c r="B774" s="209">
        <f>B767</f>
        <v>0</v>
      </c>
      <c r="C774" s="209">
        <f t="shared" si="2928"/>
        <v>0</v>
      </c>
      <c r="D774" s="209">
        <f t="shared" si="2928"/>
        <v>0</v>
      </c>
      <c r="E774" s="209">
        <f t="shared" si="2928"/>
        <v>0</v>
      </c>
      <c r="F774" s="209">
        <f t="shared" si="2928"/>
        <v>0</v>
      </c>
      <c r="G774" s="209">
        <f t="shared" si="2928"/>
        <v>0</v>
      </c>
      <c r="H774" s="209">
        <f t="shared" si="2928"/>
        <v>0</v>
      </c>
      <c r="I774" s="209">
        <f t="shared" si="2928"/>
        <v>0</v>
      </c>
      <c r="J774" s="209">
        <f t="shared" si="2928"/>
        <v>0</v>
      </c>
      <c r="K774" s="209">
        <f t="shared" si="2928"/>
        <v>0</v>
      </c>
      <c r="L774" s="209">
        <f t="shared" si="2928"/>
        <v>0</v>
      </c>
      <c r="M774" s="209">
        <f t="shared" si="2928"/>
        <v>0</v>
      </c>
      <c r="N774" s="209">
        <f t="shared" si="2928"/>
        <v>0</v>
      </c>
      <c r="O774" s="209">
        <f t="shared" si="2928"/>
        <v>0</v>
      </c>
      <c r="P774" s="209">
        <f t="shared" si="2928"/>
        <v>0</v>
      </c>
      <c r="Q774" s="209">
        <f t="shared" si="2928"/>
        <v>0</v>
      </c>
      <c r="R774" s="209">
        <f t="shared" si="2928"/>
        <v>0</v>
      </c>
      <c r="S774" s="209">
        <f t="shared" si="2928"/>
        <v>0</v>
      </c>
      <c r="T774" s="209">
        <f t="shared" si="2928"/>
        <v>0</v>
      </c>
      <c r="U774" s="209">
        <f t="shared" si="2928"/>
        <v>0</v>
      </c>
      <c r="V774" s="209">
        <f t="shared" si="2928"/>
        <v>0</v>
      </c>
      <c r="W774" s="209">
        <f t="shared" si="2928"/>
        <v>0</v>
      </c>
      <c r="X774" s="209">
        <f t="shared" si="2928"/>
        <v>0</v>
      </c>
      <c r="Y774" s="209">
        <f t="shared" si="2928"/>
        <v>0</v>
      </c>
    </row>
    <row r="775" spans="1:25" s="19" customFormat="1" ht="18.75" customHeight="1" outlineLevel="1" thickBot="1" x14ac:dyDescent="0.25">
      <c r="A775" s="183" t="s">
        <v>119</v>
      </c>
      <c r="B775" s="184">
        <f t="shared" ref="B775:Y775" si="2929">B768</f>
        <v>3.0303901600000001</v>
      </c>
      <c r="C775" s="184">
        <f t="shared" si="2929"/>
        <v>3.0303901600000001</v>
      </c>
      <c r="D775" s="184">
        <f t="shared" si="2929"/>
        <v>3.0303901600000001</v>
      </c>
      <c r="E775" s="184">
        <f t="shared" si="2929"/>
        <v>3.0303901600000001</v>
      </c>
      <c r="F775" s="184">
        <f t="shared" si="2929"/>
        <v>3.0303901600000001</v>
      </c>
      <c r="G775" s="184">
        <f t="shared" si="2929"/>
        <v>3.0303901600000001</v>
      </c>
      <c r="H775" s="184">
        <f t="shared" si="2929"/>
        <v>3.0303901600000001</v>
      </c>
      <c r="I775" s="184">
        <f t="shared" si="2929"/>
        <v>3.0303901600000001</v>
      </c>
      <c r="J775" s="184">
        <f t="shared" si="2929"/>
        <v>3.0303901600000001</v>
      </c>
      <c r="K775" s="184">
        <f t="shared" si="2929"/>
        <v>3.0303901600000001</v>
      </c>
      <c r="L775" s="184">
        <f t="shared" si="2929"/>
        <v>3.0303901600000001</v>
      </c>
      <c r="M775" s="184">
        <f t="shared" si="2929"/>
        <v>3.0303901600000001</v>
      </c>
      <c r="N775" s="184">
        <f t="shared" si="2929"/>
        <v>3.0303901600000001</v>
      </c>
      <c r="O775" s="184">
        <f t="shared" si="2929"/>
        <v>3.0303901600000001</v>
      </c>
      <c r="P775" s="184">
        <f t="shared" si="2929"/>
        <v>3.0303901600000001</v>
      </c>
      <c r="Q775" s="184">
        <f t="shared" si="2929"/>
        <v>3.0303901600000001</v>
      </c>
      <c r="R775" s="184">
        <f t="shared" si="2929"/>
        <v>3.0303901600000001</v>
      </c>
      <c r="S775" s="184">
        <f t="shared" si="2929"/>
        <v>3.0303901600000001</v>
      </c>
      <c r="T775" s="184">
        <f t="shared" si="2929"/>
        <v>3.0303901600000001</v>
      </c>
      <c r="U775" s="184">
        <f t="shared" si="2929"/>
        <v>3.0303901600000001</v>
      </c>
      <c r="V775" s="184">
        <f t="shared" si="2929"/>
        <v>3.0303901600000001</v>
      </c>
      <c r="W775" s="184">
        <f t="shared" si="2929"/>
        <v>3.0303901600000001</v>
      </c>
      <c r="X775" s="184">
        <f t="shared" si="2929"/>
        <v>3.0303901600000001</v>
      </c>
      <c r="Y775" s="185">
        <f t="shared" si="2929"/>
        <v>3.0303901600000001</v>
      </c>
    </row>
    <row r="776" spans="1:25" s="26" customFormat="1" ht="18.75" customHeight="1" x14ac:dyDescent="0.2">
      <c r="A776" s="181">
        <v>16</v>
      </c>
      <c r="B776" s="179">
        <f>ROUND(SUM(B777:B782),2)</f>
        <v>3690.09</v>
      </c>
      <c r="C776" s="179">
        <f t="shared" ref="C776" si="2930">ROUND(SUM(C777:C782),2)</f>
        <v>3748.65</v>
      </c>
      <c r="D776" s="179">
        <f t="shared" ref="D776" si="2931">ROUND(SUM(D777:D782),2)</f>
        <v>3794.13</v>
      </c>
      <c r="E776" s="179">
        <f t="shared" ref="E776" si="2932">ROUND(SUM(E777:E782),2)</f>
        <v>3804.43</v>
      </c>
      <c r="F776" s="179">
        <f t="shared" ref="F776" si="2933">ROUND(SUM(F777:F782),2)</f>
        <v>3818.26</v>
      </c>
      <c r="G776" s="179">
        <f t="shared" ref="G776" si="2934">ROUND(SUM(G777:G782),2)</f>
        <v>3823.97</v>
      </c>
      <c r="H776" s="179">
        <f t="shared" ref="H776" si="2935">ROUND(SUM(H777:H782),2)</f>
        <v>3782.54</v>
      </c>
      <c r="I776" s="179">
        <f t="shared" ref="I776" si="2936">ROUND(SUM(I777:I782),2)</f>
        <v>3735.16</v>
      </c>
      <c r="J776" s="179">
        <f t="shared" ref="J776" si="2937">ROUND(SUM(J777:J782),2)</f>
        <v>3638.67</v>
      </c>
      <c r="K776" s="179">
        <f t="shared" ref="K776" si="2938">ROUND(SUM(K777:K782),2)</f>
        <v>3582.18</v>
      </c>
      <c r="L776" s="179">
        <f t="shared" ref="L776" si="2939">ROUND(SUM(L777:L782),2)</f>
        <v>3532.97</v>
      </c>
      <c r="M776" s="179">
        <f t="shared" ref="M776" si="2940">ROUND(SUM(M777:M782),2)</f>
        <v>3547.94</v>
      </c>
      <c r="N776" s="179">
        <f t="shared" ref="N776" si="2941">ROUND(SUM(N777:N782),2)</f>
        <v>3586.19</v>
      </c>
      <c r="O776" s="179">
        <f t="shared" ref="O776" si="2942">ROUND(SUM(O777:O782),2)</f>
        <v>3610.36</v>
      </c>
      <c r="P776" s="179">
        <f t="shared" ref="P776" si="2943">ROUND(SUM(P777:P782),2)</f>
        <v>3579.54</v>
      </c>
      <c r="Q776" s="179">
        <f t="shared" ref="Q776" si="2944">ROUND(SUM(Q777:Q782),2)</f>
        <v>3565.6</v>
      </c>
      <c r="R776" s="179">
        <f t="shared" ref="R776" si="2945">ROUND(SUM(R777:R782),2)</f>
        <v>3569.29</v>
      </c>
      <c r="S776" s="179">
        <f t="shared" ref="S776" si="2946">ROUND(SUM(S777:S782),2)</f>
        <v>3572.94</v>
      </c>
      <c r="T776" s="179">
        <f t="shared" ref="T776" si="2947">ROUND(SUM(T777:T782),2)</f>
        <v>3573.24</v>
      </c>
      <c r="U776" s="179">
        <f t="shared" ref="U776" si="2948">ROUND(SUM(U777:U782),2)</f>
        <v>3581.87</v>
      </c>
      <c r="V776" s="179">
        <f t="shared" ref="V776" si="2949">ROUND(SUM(V777:V782),2)</f>
        <v>3559.23</v>
      </c>
      <c r="W776" s="179">
        <f t="shared" ref="W776" si="2950">ROUND(SUM(W777:W782),2)</f>
        <v>3586.88</v>
      </c>
      <c r="X776" s="179">
        <f t="shared" ref="X776" si="2951">ROUND(SUM(X777:X782),2)</f>
        <v>3605.75</v>
      </c>
      <c r="Y776" s="180">
        <f>ROUND(SUM(Y777:Y782),2)</f>
        <v>3683.05</v>
      </c>
    </row>
    <row r="777" spans="1:25" s="19" customFormat="1" ht="42.75" customHeight="1" outlineLevel="1" x14ac:dyDescent="0.2">
      <c r="A777" s="182" t="s">
        <v>168</v>
      </c>
      <c r="B777" s="177">
        <f>B117</f>
        <v>707.78261569999995</v>
      </c>
      <c r="C777" s="177">
        <f t="shared" ref="C777:Y777" si="2952">C117</f>
        <v>766.34395870000003</v>
      </c>
      <c r="D777" s="177">
        <f t="shared" si="2952"/>
        <v>811.82437429000004</v>
      </c>
      <c r="E777" s="177">
        <f t="shared" si="2952"/>
        <v>822.12154998000005</v>
      </c>
      <c r="F777" s="177">
        <f t="shared" si="2952"/>
        <v>835.94546243000002</v>
      </c>
      <c r="G777" s="177">
        <f t="shared" si="2952"/>
        <v>841.65626559999998</v>
      </c>
      <c r="H777" s="177">
        <f t="shared" si="2952"/>
        <v>800.22614585999997</v>
      </c>
      <c r="I777" s="177">
        <f t="shared" si="2952"/>
        <v>752.85451771999999</v>
      </c>
      <c r="J777" s="177">
        <f t="shared" si="2952"/>
        <v>656.35719347999998</v>
      </c>
      <c r="K777" s="177">
        <f t="shared" si="2952"/>
        <v>599.86785866000002</v>
      </c>
      <c r="L777" s="177">
        <f t="shared" si="2952"/>
        <v>550.66331094999998</v>
      </c>
      <c r="M777" s="177">
        <f t="shared" si="2952"/>
        <v>565.62579373000005</v>
      </c>
      <c r="N777" s="177">
        <f t="shared" si="2952"/>
        <v>603.88350290999995</v>
      </c>
      <c r="O777" s="177">
        <f t="shared" si="2952"/>
        <v>628.04523985000003</v>
      </c>
      <c r="P777" s="177">
        <f t="shared" si="2952"/>
        <v>597.23460885999998</v>
      </c>
      <c r="Q777" s="177">
        <f t="shared" si="2952"/>
        <v>583.29445453999995</v>
      </c>
      <c r="R777" s="177">
        <f t="shared" si="2952"/>
        <v>586.98037579000004</v>
      </c>
      <c r="S777" s="177">
        <f t="shared" si="2952"/>
        <v>590.63329753999994</v>
      </c>
      <c r="T777" s="177">
        <f t="shared" si="2952"/>
        <v>590.92835445000003</v>
      </c>
      <c r="U777" s="177">
        <f t="shared" si="2952"/>
        <v>599.56153273999996</v>
      </c>
      <c r="V777" s="177">
        <f t="shared" si="2952"/>
        <v>576.91817376999995</v>
      </c>
      <c r="W777" s="177">
        <f t="shared" si="2952"/>
        <v>604.56870856</v>
      </c>
      <c r="X777" s="177">
        <f t="shared" si="2952"/>
        <v>623.43993679000005</v>
      </c>
      <c r="Y777" s="178">
        <f t="shared" si="2952"/>
        <v>700.73749879000002</v>
      </c>
    </row>
    <row r="778" spans="1:25" s="19" customFormat="1" ht="38.25" outlineLevel="1" x14ac:dyDescent="0.2">
      <c r="A778" s="182" t="s">
        <v>72</v>
      </c>
      <c r="B778" s="44">
        <f>B771</f>
        <v>77.17</v>
      </c>
      <c r="C778" s="44">
        <f t="shared" ref="C778:Y778" si="2953">C771</f>
        <v>77.17</v>
      </c>
      <c r="D778" s="44">
        <f t="shared" si="2953"/>
        <v>77.17</v>
      </c>
      <c r="E778" s="44">
        <f t="shared" si="2953"/>
        <v>77.17</v>
      </c>
      <c r="F778" s="44">
        <f t="shared" si="2953"/>
        <v>77.17</v>
      </c>
      <c r="G778" s="44">
        <f t="shared" si="2953"/>
        <v>77.17</v>
      </c>
      <c r="H778" s="44">
        <f t="shared" si="2953"/>
        <v>77.17</v>
      </c>
      <c r="I778" s="44">
        <f t="shared" si="2953"/>
        <v>77.17</v>
      </c>
      <c r="J778" s="44">
        <f t="shared" si="2953"/>
        <v>77.17</v>
      </c>
      <c r="K778" s="44">
        <f t="shared" si="2953"/>
        <v>77.17</v>
      </c>
      <c r="L778" s="44">
        <f t="shared" si="2953"/>
        <v>77.17</v>
      </c>
      <c r="M778" s="44">
        <f t="shared" si="2953"/>
        <v>77.17</v>
      </c>
      <c r="N778" s="44">
        <f t="shared" si="2953"/>
        <v>77.17</v>
      </c>
      <c r="O778" s="44">
        <f t="shared" si="2953"/>
        <v>77.17</v>
      </c>
      <c r="P778" s="44">
        <f t="shared" si="2953"/>
        <v>77.17</v>
      </c>
      <c r="Q778" s="44">
        <f t="shared" si="2953"/>
        <v>77.17</v>
      </c>
      <c r="R778" s="44">
        <f t="shared" si="2953"/>
        <v>77.17</v>
      </c>
      <c r="S778" s="44">
        <f t="shared" si="2953"/>
        <v>77.17</v>
      </c>
      <c r="T778" s="44">
        <f t="shared" si="2953"/>
        <v>77.17</v>
      </c>
      <c r="U778" s="44">
        <f t="shared" si="2953"/>
        <v>77.17</v>
      </c>
      <c r="V778" s="44">
        <f t="shared" si="2953"/>
        <v>77.17</v>
      </c>
      <c r="W778" s="44">
        <f t="shared" si="2953"/>
        <v>77.17</v>
      </c>
      <c r="X778" s="44">
        <f t="shared" si="2953"/>
        <v>77.17</v>
      </c>
      <c r="Y778" s="45">
        <f t="shared" si="2953"/>
        <v>77.17</v>
      </c>
    </row>
    <row r="779" spans="1:25" s="19" customFormat="1" ht="18.75" customHeight="1" outlineLevel="1" x14ac:dyDescent="0.2">
      <c r="A779" s="182" t="s">
        <v>3</v>
      </c>
      <c r="B779" s="44">
        <f t="shared" ref="B779:Y779" si="2954">B772</f>
        <v>2771.6</v>
      </c>
      <c r="C779" s="44">
        <f t="shared" si="2954"/>
        <v>2771.6</v>
      </c>
      <c r="D779" s="44">
        <f t="shared" si="2954"/>
        <v>2771.6</v>
      </c>
      <c r="E779" s="44">
        <f t="shared" si="2954"/>
        <v>2771.6</v>
      </c>
      <c r="F779" s="44">
        <f t="shared" si="2954"/>
        <v>2771.6</v>
      </c>
      <c r="G779" s="44">
        <f t="shared" si="2954"/>
        <v>2771.6</v>
      </c>
      <c r="H779" s="44">
        <f t="shared" si="2954"/>
        <v>2771.6</v>
      </c>
      <c r="I779" s="44">
        <f t="shared" si="2954"/>
        <v>2771.6</v>
      </c>
      <c r="J779" s="44">
        <f t="shared" si="2954"/>
        <v>2771.6</v>
      </c>
      <c r="K779" s="44">
        <f t="shared" si="2954"/>
        <v>2771.6</v>
      </c>
      <c r="L779" s="44">
        <f t="shared" si="2954"/>
        <v>2771.6</v>
      </c>
      <c r="M779" s="44">
        <f t="shared" si="2954"/>
        <v>2771.6</v>
      </c>
      <c r="N779" s="44">
        <f t="shared" si="2954"/>
        <v>2771.6</v>
      </c>
      <c r="O779" s="44">
        <f t="shared" si="2954"/>
        <v>2771.6</v>
      </c>
      <c r="P779" s="44">
        <f t="shared" si="2954"/>
        <v>2771.6</v>
      </c>
      <c r="Q779" s="44">
        <f t="shared" si="2954"/>
        <v>2771.6</v>
      </c>
      <c r="R779" s="44">
        <f t="shared" si="2954"/>
        <v>2771.6</v>
      </c>
      <c r="S779" s="44">
        <f t="shared" si="2954"/>
        <v>2771.6</v>
      </c>
      <c r="T779" s="44">
        <f t="shared" si="2954"/>
        <v>2771.6</v>
      </c>
      <c r="U779" s="44">
        <f t="shared" si="2954"/>
        <v>2771.6</v>
      </c>
      <c r="V779" s="44">
        <f t="shared" si="2954"/>
        <v>2771.6</v>
      </c>
      <c r="W779" s="44">
        <f t="shared" si="2954"/>
        <v>2771.6</v>
      </c>
      <c r="X779" s="44">
        <f t="shared" si="2954"/>
        <v>2771.6</v>
      </c>
      <c r="Y779" s="45">
        <f t="shared" si="2954"/>
        <v>2771.6</v>
      </c>
    </row>
    <row r="780" spans="1:25" s="19" customFormat="1" ht="18.75" customHeight="1" outlineLevel="1" x14ac:dyDescent="0.2">
      <c r="A780" s="182" t="s">
        <v>4</v>
      </c>
      <c r="B780" s="44">
        <f t="shared" ref="B780:Y781" si="2955">B773</f>
        <v>130.51</v>
      </c>
      <c r="C780" s="44">
        <f t="shared" si="2955"/>
        <v>130.51</v>
      </c>
      <c r="D780" s="44">
        <f t="shared" si="2955"/>
        <v>130.51</v>
      </c>
      <c r="E780" s="44">
        <f t="shared" si="2955"/>
        <v>130.51</v>
      </c>
      <c r="F780" s="44">
        <f t="shared" si="2955"/>
        <v>130.51</v>
      </c>
      <c r="G780" s="44">
        <f t="shared" si="2955"/>
        <v>130.51</v>
      </c>
      <c r="H780" s="44">
        <f t="shared" si="2955"/>
        <v>130.51</v>
      </c>
      <c r="I780" s="44">
        <f t="shared" si="2955"/>
        <v>130.51</v>
      </c>
      <c r="J780" s="44">
        <f t="shared" si="2955"/>
        <v>130.51</v>
      </c>
      <c r="K780" s="44">
        <f t="shared" si="2955"/>
        <v>130.51</v>
      </c>
      <c r="L780" s="44">
        <f t="shared" si="2955"/>
        <v>130.51</v>
      </c>
      <c r="M780" s="44">
        <f t="shared" si="2955"/>
        <v>130.51</v>
      </c>
      <c r="N780" s="44">
        <f t="shared" si="2955"/>
        <v>130.51</v>
      </c>
      <c r="O780" s="44">
        <f t="shared" si="2955"/>
        <v>130.51</v>
      </c>
      <c r="P780" s="44">
        <f t="shared" si="2955"/>
        <v>130.51</v>
      </c>
      <c r="Q780" s="44">
        <f t="shared" si="2955"/>
        <v>130.51</v>
      </c>
      <c r="R780" s="44">
        <f t="shared" si="2955"/>
        <v>130.51</v>
      </c>
      <c r="S780" s="44">
        <f t="shared" si="2955"/>
        <v>130.51</v>
      </c>
      <c r="T780" s="44">
        <f t="shared" si="2955"/>
        <v>130.51</v>
      </c>
      <c r="U780" s="44">
        <f t="shared" si="2955"/>
        <v>130.51</v>
      </c>
      <c r="V780" s="44">
        <f t="shared" si="2955"/>
        <v>130.51</v>
      </c>
      <c r="W780" s="44">
        <f t="shared" si="2955"/>
        <v>130.51</v>
      </c>
      <c r="X780" s="44">
        <f t="shared" si="2955"/>
        <v>130.51</v>
      </c>
      <c r="Y780" s="45">
        <f t="shared" si="2955"/>
        <v>130.51</v>
      </c>
    </row>
    <row r="781" spans="1:25" ht="25.5" outlineLevel="1" x14ac:dyDescent="0.2">
      <c r="A781" s="69" t="s">
        <v>179</v>
      </c>
      <c r="B781" s="209">
        <f>B774</f>
        <v>0</v>
      </c>
      <c r="C781" s="209">
        <f t="shared" si="2955"/>
        <v>0</v>
      </c>
      <c r="D781" s="209">
        <f t="shared" si="2955"/>
        <v>0</v>
      </c>
      <c r="E781" s="209">
        <f t="shared" si="2955"/>
        <v>0</v>
      </c>
      <c r="F781" s="209">
        <f t="shared" si="2955"/>
        <v>0</v>
      </c>
      <c r="G781" s="209">
        <f t="shared" si="2955"/>
        <v>0</v>
      </c>
      <c r="H781" s="209">
        <f t="shared" si="2955"/>
        <v>0</v>
      </c>
      <c r="I781" s="209">
        <f t="shared" si="2955"/>
        <v>0</v>
      </c>
      <c r="J781" s="209">
        <f t="shared" si="2955"/>
        <v>0</v>
      </c>
      <c r="K781" s="209">
        <f t="shared" si="2955"/>
        <v>0</v>
      </c>
      <c r="L781" s="209">
        <f t="shared" si="2955"/>
        <v>0</v>
      </c>
      <c r="M781" s="209">
        <f t="shared" si="2955"/>
        <v>0</v>
      </c>
      <c r="N781" s="209">
        <f t="shared" si="2955"/>
        <v>0</v>
      </c>
      <c r="O781" s="209">
        <f t="shared" si="2955"/>
        <v>0</v>
      </c>
      <c r="P781" s="209">
        <f t="shared" si="2955"/>
        <v>0</v>
      </c>
      <c r="Q781" s="209">
        <f t="shared" si="2955"/>
        <v>0</v>
      </c>
      <c r="R781" s="209">
        <f t="shared" si="2955"/>
        <v>0</v>
      </c>
      <c r="S781" s="209">
        <f t="shared" si="2955"/>
        <v>0</v>
      </c>
      <c r="T781" s="209">
        <f t="shared" si="2955"/>
        <v>0</v>
      </c>
      <c r="U781" s="209">
        <f t="shared" si="2955"/>
        <v>0</v>
      </c>
      <c r="V781" s="209">
        <f t="shared" si="2955"/>
        <v>0</v>
      </c>
      <c r="W781" s="209">
        <f t="shared" si="2955"/>
        <v>0</v>
      </c>
      <c r="X781" s="209">
        <f t="shared" si="2955"/>
        <v>0</v>
      </c>
      <c r="Y781" s="209">
        <f t="shared" si="2955"/>
        <v>0</v>
      </c>
    </row>
    <row r="782" spans="1:25" s="19" customFormat="1" ht="18.75" customHeight="1" outlineLevel="1" thickBot="1" x14ac:dyDescent="0.25">
      <c r="A782" s="183" t="s">
        <v>119</v>
      </c>
      <c r="B782" s="184">
        <f t="shared" ref="B782:Y782" si="2956">B775</f>
        <v>3.0303901600000001</v>
      </c>
      <c r="C782" s="184">
        <f t="shared" si="2956"/>
        <v>3.0303901600000001</v>
      </c>
      <c r="D782" s="184">
        <f t="shared" si="2956"/>
        <v>3.0303901600000001</v>
      </c>
      <c r="E782" s="184">
        <f t="shared" si="2956"/>
        <v>3.0303901600000001</v>
      </c>
      <c r="F782" s="184">
        <f t="shared" si="2956"/>
        <v>3.0303901600000001</v>
      </c>
      <c r="G782" s="184">
        <f t="shared" si="2956"/>
        <v>3.0303901600000001</v>
      </c>
      <c r="H782" s="184">
        <f t="shared" si="2956"/>
        <v>3.0303901600000001</v>
      </c>
      <c r="I782" s="184">
        <f t="shared" si="2956"/>
        <v>3.0303901600000001</v>
      </c>
      <c r="J782" s="184">
        <f t="shared" si="2956"/>
        <v>3.0303901600000001</v>
      </c>
      <c r="K782" s="184">
        <f t="shared" si="2956"/>
        <v>3.0303901600000001</v>
      </c>
      <c r="L782" s="184">
        <f t="shared" si="2956"/>
        <v>3.0303901600000001</v>
      </c>
      <c r="M782" s="184">
        <f t="shared" si="2956"/>
        <v>3.0303901600000001</v>
      </c>
      <c r="N782" s="184">
        <f t="shared" si="2956"/>
        <v>3.0303901600000001</v>
      </c>
      <c r="O782" s="184">
        <f t="shared" si="2956"/>
        <v>3.0303901600000001</v>
      </c>
      <c r="P782" s="184">
        <f t="shared" si="2956"/>
        <v>3.0303901600000001</v>
      </c>
      <c r="Q782" s="184">
        <f t="shared" si="2956"/>
        <v>3.0303901600000001</v>
      </c>
      <c r="R782" s="184">
        <f t="shared" si="2956"/>
        <v>3.0303901600000001</v>
      </c>
      <c r="S782" s="184">
        <f t="shared" si="2956"/>
        <v>3.0303901600000001</v>
      </c>
      <c r="T782" s="184">
        <f t="shared" si="2956"/>
        <v>3.0303901600000001</v>
      </c>
      <c r="U782" s="184">
        <f t="shared" si="2956"/>
        <v>3.0303901600000001</v>
      </c>
      <c r="V782" s="184">
        <f t="shared" si="2956"/>
        <v>3.0303901600000001</v>
      </c>
      <c r="W782" s="184">
        <f t="shared" si="2956"/>
        <v>3.0303901600000001</v>
      </c>
      <c r="X782" s="184">
        <f t="shared" si="2956"/>
        <v>3.0303901600000001</v>
      </c>
      <c r="Y782" s="185">
        <f t="shared" si="2956"/>
        <v>3.0303901600000001</v>
      </c>
    </row>
    <row r="783" spans="1:25" s="26" customFormat="1" ht="18.75" customHeight="1" x14ac:dyDescent="0.2">
      <c r="A783" s="181">
        <v>17</v>
      </c>
      <c r="B783" s="179">
        <f>ROUND(SUM(B784:B789),2)</f>
        <v>3735.01</v>
      </c>
      <c r="C783" s="179">
        <f t="shared" ref="C783" si="2957">ROUND(SUM(C784:C789),2)</f>
        <v>3824.73</v>
      </c>
      <c r="D783" s="179">
        <f t="shared" ref="D783" si="2958">ROUND(SUM(D784:D789),2)</f>
        <v>3879.58</v>
      </c>
      <c r="E783" s="179">
        <f t="shared" ref="E783" si="2959">ROUND(SUM(E784:E789),2)</f>
        <v>3882.4</v>
      </c>
      <c r="F783" s="179">
        <f t="shared" ref="F783" si="2960">ROUND(SUM(F784:F789),2)</f>
        <v>3904.55</v>
      </c>
      <c r="G783" s="179">
        <f t="shared" ref="G783" si="2961">ROUND(SUM(G784:G789),2)</f>
        <v>3872.17</v>
      </c>
      <c r="H783" s="179">
        <f t="shared" ref="H783" si="2962">ROUND(SUM(H784:H789),2)</f>
        <v>3824.74</v>
      </c>
      <c r="I783" s="179">
        <f t="shared" ref="I783" si="2963">ROUND(SUM(I784:I789),2)</f>
        <v>3753.05</v>
      </c>
      <c r="J783" s="179">
        <f t="shared" ref="J783" si="2964">ROUND(SUM(J784:J789),2)</f>
        <v>3657.45</v>
      </c>
      <c r="K783" s="179">
        <f t="shared" ref="K783" si="2965">ROUND(SUM(K784:K789),2)</f>
        <v>3613.22</v>
      </c>
      <c r="L783" s="179">
        <f t="shared" ref="L783" si="2966">ROUND(SUM(L784:L789),2)</f>
        <v>3580.68</v>
      </c>
      <c r="M783" s="179">
        <f t="shared" ref="M783" si="2967">ROUND(SUM(M784:M789),2)</f>
        <v>3571.8</v>
      </c>
      <c r="N783" s="179">
        <f t="shared" ref="N783" si="2968">ROUND(SUM(N784:N789),2)</f>
        <v>3588.82</v>
      </c>
      <c r="O783" s="179">
        <f t="shared" ref="O783" si="2969">ROUND(SUM(O784:O789),2)</f>
        <v>3585.01</v>
      </c>
      <c r="P783" s="179">
        <f t="shared" ref="P783" si="2970">ROUND(SUM(P784:P789),2)</f>
        <v>3581.98</v>
      </c>
      <c r="Q783" s="179">
        <f t="shared" ref="Q783" si="2971">ROUND(SUM(Q784:Q789),2)</f>
        <v>3583.43</v>
      </c>
      <c r="R783" s="179">
        <f t="shared" ref="R783" si="2972">ROUND(SUM(R784:R789),2)</f>
        <v>3599.63</v>
      </c>
      <c r="S783" s="179">
        <f t="shared" ref="S783" si="2973">ROUND(SUM(S784:S789),2)</f>
        <v>3620.02</v>
      </c>
      <c r="T783" s="179">
        <f t="shared" ref="T783" si="2974">ROUND(SUM(T784:T789),2)</f>
        <v>3672.93</v>
      </c>
      <c r="U783" s="179">
        <f t="shared" ref="U783" si="2975">ROUND(SUM(U784:U789),2)</f>
        <v>3703.7</v>
      </c>
      <c r="V783" s="179">
        <f t="shared" ref="V783" si="2976">ROUND(SUM(V784:V789),2)</f>
        <v>3658.15</v>
      </c>
      <c r="W783" s="179">
        <f t="shared" ref="W783" si="2977">ROUND(SUM(W784:W789),2)</f>
        <v>3626.19</v>
      </c>
      <c r="X783" s="179">
        <f t="shared" ref="X783" si="2978">ROUND(SUM(X784:X789),2)</f>
        <v>3613.12</v>
      </c>
      <c r="Y783" s="180">
        <f>ROUND(SUM(Y784:Y789),2)</f>
        <v>3690.65</v>
      </c>
    </row>
    <row r="784" spans="1:25" s="19" customFormat="1" ht="38.25" customHeight="1" outlineLevel="1" x14ac:dyDescent="0.2">
      <c r="A784" s="182" t="s">
        <v>168</v>
      </c>
      <c r="B784" s="177">
        <f>B124</f>
        <v>752.69696316</v>
      </c>
      <c r="C784" s="177">
        <f t="shared" ref="C784:Y784" si="2979">C124</f>
        <v>842.42144741000004</v>
      </c>
      <c r="D784" s="177">
        <f t="shared" si="2979"/>
        <v>897.26649344999998</v>
      </c>
      <c r="E784" s="177">
        <f t="shared" si="2979"/>
        <v>900.09119496000005</v>
      </c>
      <c r="F784" s="177">
        <f t="shared" si="2979"/>
        <v>922.24043172999995</v>
      </c>
      <c r="G784" s="177">
        <f t="shared" si="2979"/>
        <v>889.86446475000002</v>
      </c>
      <c r="H784" s="177">
        <f t="shared" si="2979"/>
        <v>842.43015917000002</v>
      </c>
      <c r="I784" s="177">
        <f t="shared" si="2979"/>
        <v>770.73555391000002</v>
      </c>
      <c r="J784" s="177">
        <f t="shared" si="2979"/>
        <v>675.13521017000005</v>
      </c>
      <c r="K784" s="177">
        <f t="shared" si="2979"/>
        <v>630.90601226000001</v>
      </c>
      <c r="L784" s="177">
        <f t="shared" si="2979"/>
        <v>598.37320487</v>
      </c>
      <c r="M784" s="177">
        <f t="shared" si="2979"/>
        <v>589.48741939000001</v>
      </c>
      <c r="N784" s="177">
        <f t="shared" si="2979"/>
        <v>606.50659502999997</v>
      </c>
      <c r="O784" s="177">
        <f t="shared" si="2979"/>
        <v>602.69943509999996</v>
      </c>
      <c r="P784" s="177">
        <f t="shared" si="2979"/>
        <v>599.67200057000002</v>
      </c>
      <c r="Q784" s="177">
        <f t="shared" si="2979"/>
        <v>601.11834977000001</v>
      </c>
      <c r="R784" s="177">
        <f t="shared" si="2979"/>
        <v>617.31533116000003</v>
      </c>
      <c r="S784" s="177">
        <f t="shared" si="2979"/>
        <v>637.70830665000005</v>
      </c>
      <c r="T784" s="177">
        <f t="shared" si="2979"/>
        <v>690.62455540999997</v>
      </c>
      <c r="U784" s="177">
        <f t="shared" si="2979"/>
        <v>721.39324260000001</v>
      </c>
      <c r="V784" s="177">
        <f t="shared" si="2979"/>
        <v>675.84004039000001</v>
      </c>
      <c r="W784" s="177">
        <f t="shared" si="2979"/>
        <v>643.87715104999995</v>
      </c>
      <c r="X784" s="177">
        <f t="shared" si="2979"/>
        <v>630.81131230999995</v>
      </c>
      <c r="Y784" s="178">
        <f t="shared" si="2979"/>
        <v>708.34348825999996</v>
      </c>
    </row>
    <row r="785" spans="1:25" s="19" customFormat="1" ht="39.75" customHeight="1" outlineLevel="1" x14ac:dyDescent="0.2">
      <c r="A785" s="182" t="s">
        <v>72</v>
      </c>
      <c r="B785" s="44">
        <f>B778</f>
        <v>77.17</v>
      </c>
      <c r="C785" s="44">
        <f t="shared" ref="C785:Y785" si="2980">C778</f>
        <v>77.17</v>
      </c>
      <c r="D785" s="44">
        <f t="shared" si="2980"/>
        <v>77.17</v>
      </c>
      <c r="E785" s="44">
        <f t="shared" si="2980"/>
        <v>77.17</v>
      </c>
      <c r="F785" s="44">
        <f t="shared" si="2980"/>
        <v>77.17</v>
      </c>
      <c r="G785" s="44">
        <f t="shared" si="2980"/>
        <v>77.17</v>
      </c>
      <c r="H785" s="44">
        <f t="shared" si="2980"/>
        <v>77.17</v>
      </c>
      <c r="I785" s="44">
        <f t="shared" si="2980"/>
        <v>77.17</v>
      </c>
      <c r="J785" s="44">
        <f t="shared" si="2980"/>
        <v>77.17</v>
      </c>
      <c r="K785" s="44">
        <f t="shared" si="2980"/>
        <v>77.17</v>
      </c>
      <c r="L785" s="44">
        <f t="shared" si="2980"/>
        <v>77.17</v>
      </c>
      <c r="M785" s="44">
        <f t="shared" si="2980"/>
        <v>77.17</v>
      </c>
      <c r="N785" s="44">
        <f t="shared" si="2980"/>
        <v>77.17</v>
      </c>
      <c r="O785" s="44">
        <f t="shared" si="2980"/>
        <v>77.17</v>
      </c>
      <c r="P785" s="44">
        <f t="shared" si="2980"/>
        <v>77.17</v>
      </c>
      <c r="Q785" s="44">
        <f t="shared" si="2980"/>
        <v>77.17</v>
      </c>
      <c r="R785" s="44">
        <f t="shared" si="2980"/>
        <v>77.17</v>
      </c>
      <c r="S785" s="44">
        <f t="shared" si="2980"/>
        <v>77.17</v>
      </c>
      <c r="T785" s="44">
        <f t="shared" si="2980"/>
        <v>77.17</v>
      </c>
      <c r="U785" s="44">
        <f t="shared" si="2980"/>
        <v>77.17</v>
      </c>
      <c r="V785" s="44">
        <f t="shared" si="2980"/>
        <v>77.17</v>
      </c>
      <c r="W785" s="44">
        <f t="shared" si="2980"/>
        <v>77.17</v>
      </c>
      <c r="X785" s="44">
        <f t="shared" si="2980"/>
        <v>77.17</v>
      </c>
      <c r="Y785" s="45">
        <f t="shared" si="2980"/>
        <v>77.17</v>
      </c>
    </row>
    <row r="786" spans="1:25" s="19" customFormat="1" ht="18.75" customHeight="1" outlineLevel="1" x14ac:dyDescent="0.2">
      <c r="A786" s="182" t="s">
        <v>3</v>
      </c>
      <c r="B786" s="44">
        <f t="shared" ref="B786:Y786" si="2981">B779</f>
        <v>2771.6</v>
      </c>
      <c r="C786" s="44">
        <f t="shared" si="2981"/>
        <v>2771.6</v>
      </c>
      <c r="D786" s="44">
        <f t="shared" si="2981"/>
        <v>2771.6</v>
      </c>
      <c r="E786" s="44">
        <f t="shared" si="2981"/>
        <v>2771.6</v>
      </c>
      <c r="F786" s="44">
        <f t="shared" si="2981"/>
        <v>2771.6</v>
      </c>
      <c r="G786" s="44">
        <f t="shared" si="2981"/>
        <v>2771.6</v>
      </c>
      <c r="H786" s="44">
        <f t="shared" si="2981"/>
        <v>2771.6</v>
      </c>
      <c r="I786" s="44">
        <f t="shared" si="2981"/>
        <v>2771.6</v>
      </c>
      <c r="J786" s="44">
        <f t="shared" si="2981"/>
        <v>2771.6</v>
      </c>
      <c r="K786" s="44">
        <f t="shared" si="2981"/>
        <v>2771.6</v>
      </c>
      <c r="L786" s="44">
        <f t="shared" si="2981"/>
        <v>2771.6</v>
      </c>
      <c r="M786" s="44">
        <f t="shared" si="2981"/>
        <v>2771.6</v>
      </c>
      <c r="N786" s="44">
        <f t="shared" si="2981"/>
        <v>2771.6</v>
      </c>
      <c r="O786" s="44">
        <f t="shared" si="2981"/>
        <v>2771.6</v>
      </c>
      <c r="P786" s="44">
        <f t="shared" si="2981"/>
        <v>2771.6</v>
      </c>
      <c r="Q786" s="44">
        <f t="shared" si="2981"/>
        <v>2771.6</v>
      </c>
      <c r="R786" s="44">
        <f t="shared" si="2981"/>
        <v>2771.6</v>
      </c>
      <c r="S786" s="44">
        <f t="shared" si="2981"/>
        <v>2771.6</v>
      </c>
      <c r="T786" s="44">
        <f t="shared" si="2981"/>
        <v>2771.6</v>
      </c>
      <c r="U786" s="44">
        <f t="shared" si="2981"/>
        <v>2771.6</v>
      </c>
      <c r="V786" s="44">
        <f t="shared" si="2981"/>
        <v>2771.6</v>
      </c>
      <c r="W786" s="44">
        <f t="shared" si="2981"/>
        <v>2771.6</v>
      </c>
      <c r="X786" s="44">
        <f t="shared" si="2981"/>
        <v>2771.6</v>
      </c>
      <c r="Y786" s="45">
        <f t="shared" si="2981"/>
        <v>2771.6</v>
      </c>
    </row>
    <row r="787" spans="1:25" s="19" customFormat="1" ht="18.75" customHeight="1" outlineLevel="1" x14ac:dyDescent="0.2">
      <c r="A787" s="182" t="s">
        <v>4</v>
      </c>
      <c r="B787" s="44">
        <f t="shared" ref="B787:Y788" si="2982">B780</f>
        <v>130.51</v>
      </c>
      <c r="C787" s="44">
        <f t="shared" si="2982"/>
        <v>130.51</v>
      </c>
      <c r="D787" s="44">
        <f t="shared" si="2982"/>
        <v>130.51</v>
      </c>
      <c r="E787" s="44">
        <f t="shared" si="2982"/>
        <v>130.51</v>
      </c>
      <c r="F787" s="44">
        <f t="shared" si="2982"/>
        <v>130.51</v>
      </c>
      <c r="G787" s="44">
        <f t="shared" si="2982"/>
        <v>130.51</v>
      </c>
      <c r="H787" s="44">
        <f t="shared" si="2982"/>
        <v>130.51</v>
      </c>
      <c r="I787" s="44">
        <f t="shared" si="2982"/>
        <v>130.51</v>
      </c>
      <c r="J787" s="44">
        <f t="shared" si="2982"/>
        <v>130.51</v>
      </c>
      <c r="K787" s="44">
        <f t="shared" si="2982"/>
        <v>130.51</v>
      </c>
      <c r="L787" s="44">
        <f t="shared" si="2982"/>
        <v>130.51</v>
      </c>
      <c r="M787" s="44">
        <f t="shared" si="2982"/>
        <v>130.51</v>
      </c>
      <c r="N787" s="44">
        <f t="shared" si="2982"/>
        <v>130.51</v>
      </c>
      <c r="O787" s="44">
        <f t="shared" si="2982"/>
        <v>130.51</v>
      </c>
      <c r="P787" s="44">
        <f t="shared" si="2982"/>
        <v>130.51</v>
      </c>
      <c r="Q787" s="44">
        <f t="shared" si="2982"/>
        <v>130.51</v>
      </c>
      <c r="R787" s="44">
        <f t="shared" si="2982"/>
        <v>130.51</v>
      </c>
      <c r="S787" s="44">
        <f t="shared" si="2982"/>
        <v>130.51</v>
      </c>
      <c r="T787" s="44">
        <f t="shared" si="2982"/>
        <v>130.51</v>
      </c>
      <c r="U787" s="44">
        <f t="shared" si="2982"/>
        <v>130.51</v>
      </c>
      <c r="V787" s="44">
        <f t="shared" si="2982"/>
        <v>130.51</v>
      </c>
      <c r="W787" s="44">
        <f t="shared" si="2982"/>
        <v>130.51</v>
      </c>
      <c r="X787" s="44">
        <f t="shared" si="2982"/>
        <v>130.51</v>
      </c>
      <c r="Y787" s="45">
        <f t="shared" si="2982"/>
        <v>130.51</v>
      </c>
    </row>
    <row r="788" spans="1:25" ht="25.5" outlineLevel="1" x14ac:dyDescent="0.2">
      <c r="A788" s="69" t="s">
        <v>179</v>
      </c>
      <c r="B788" s="209">
        <f>B781</f>
        <v>0</v>
      </c>
      <c r="C788" s="209">
        <f t="shared" si="2982"/>
        <v>0</v>
      </c>
      <c r="D788" s="209">
        <f t="shared" si="2982"/>
        <v>0</v>
      </c>
      <c r="E788" s="209">
        <f t="shared" si="2982"/>
        <v>0</v>
      </c>
      <c r="F788" s="209">
        <f t="shared" si="2982"/>
        <v>0</v>
      </c>
      <c r="G788" s="209">
        <f t="shared" si="2982"/>
        <v>0</v>
      </c>
      <c r="H788" s="209">
        <f t="shared" si="2982"/>
        <v>0</v>
      </c>
      <c r="I788" s="209">
        <f t="shared" si="2982"/>
        <v>0</v>
      </c>
      <c r="J788" s="209">
        <f t="shared" si="2982"/>
        <v>0</v>
      </c>
      <c r="K788" s="209">
        <f t="shared" si="2982"/>
        <v>0</v>
      </c>
      <c r="L788" s="209">
        <f t="shared" si="2982"/>
        <v>0</v>
      </c>
      <c r="M788" s="209">
        <f t="shared" si="2982"/>
        <v>0</v>
      </c>
      <c r="N788" s="209">
        <f t="shared" si="2982"/>
        <v>0</v>
      </c>
      <c r="O788" s="209">
        <f t="shared" si="2982"/>
        <v>0</v>
      </c>
      <c r="P788" s="209">
        <f t="shared" si="2982"/>
        <v>0</v>
      </c>
      <c r="Q788" s="209">
        <f t="shared" si="2982"/>
        <v>0</v>
      </c>
      <c r="R788" s="209">
        <f t="shared" si="2982"/>
        <v>0</v>
      </c>
      <c r="S788" s="209">
        <f t="shared" si="2982"/>
        <v>0</v>
      </c>
      <c r="T788" s="209">
        <f t="shared" si="2982"/>
        <v>0</v>
      </c>
      <c r="U788" s="209">
        <f t="shared" si="2982"/>
        <v>0</v>
      </c>
      <c r="V788" s="209">
        <f t="shared" si="2982"/>
        <v>0</v>
      </c>
      <c r="W788" s="209">
        <f t="shared" si="2982"/>
        <v>0</v>
      </c>
      <c r="X788" s="209">
        <f t="shared" si="2982"/>
        <v>0</v>
      </c>
      <c r="Y788" s="209">
        <f t="shared" si="2982"/>
        <v>0</v>
      </c>
    </row>
    <row r="789" spans="1:25" s="19" customFormat="1" ht="18.75" customHeight="1" outlineLevel="1" thickBot="1" x14ac:dyDescent="0.25">
      <c r="A789" s="183" t="s">
        <v>119</v>
      </c>
      <c r="B789" s="184">
        <f t="shared" ref="B789:Y789" si="2983">B782</f>
        <v>3.0303901600000001</v>
      </c>
      <c r="C789" s="184">
        <f t="shared" si="2983"/>
        <v>3.0303901600000001</v>
      </c>
      <c r="D789" s="184">
        <f t="shared" si="2983"/>
        <v>3.0303901600000001</v>
      </c>
      <c r="E789" s="184">
        <f t="shared" si="2983"/>
        <v>3.0303901600000001</v>
      </c>
      <c r="F789" s="184">
        <f t="shared" si="2983"/>
        <v>3.0303901600000001</v>
      </c>
      <c r="G789" s="184">
        <f t="shared" si="2983"/>
        <v>3.0303901600000001</v>
      </c>
      <c r="H789" s="184">
        <f t="shared" si="2983"/>
        <v>3.0303901600000001</v>
      </c>
      <c r="I789" s="184">
        <f t="shared" si="2983"/>
        <v>3.0303901600000001</v>
      </c>
      <c r="J789" s="184">
        <f t="shared" si="2983"/>
        <v>3.0303901600000001</v>
      </c>
      <c r="K789" s="184">
        <f t="shared" si="2983"/>
        <v>3.0303901600000001</v>
      </c>
      <c r="L789" s="184">
        <f t="shared" si="2983"/>
        <v>3.0303901600000001</v>
      </c>
      <c r="M789" s="184">
        <f t="shared" si="2983"/>
        <v>3.0303901600000001</v>
      </c>
      <c r="N789" s="184">
        <f t="shared" si="2983"/>
        <v>3.0303901600000001</v>
      </c>
      <c r="O789" s="184">
        <f t="shared" si="2983"/>
        <v>3.0303901600000001</v>
      </c>
      <c r="P789" s="184">
        <f t="shared" si="2983"/>
        <v>3.0303901600000001</v>
      </c>
      <c r="Q789" s="184">
        <f t="shared" si="2983"/>
        <v>3.0303901600000001</v>
      </c>
      <c r="R789" s="184">
        <f t="shared" si="2983"/>
        <v>3.0303901600000001</v>
      </c>
      <c r="S789" s="184">
        <f t="shared" si="2983"/>
        <v>3.0303901600000001</v>
      </c>
      <c r="T789" s="184">
        <f t="shared" si="2983"/>
        <v>3.0303901600000001</v>
      </c>
      <c r="U789" s="184">
        <f t="shared" si="2983"/>
        <v>3.0303901600000001</v>
      </c>
      <c r="V789" s="184">
        <f t="shared" si="2983"/>
        <v>3.0303901600000001</v>
      </c>
      <c r="W789" s="184">
        <f t="shared" si="2983"/>
        <v>3.0303901600000001</v>
      </c>
      <c r="X789" s="184">
        <f t="shared" si="2983"/>
        <v>3.0303901600000001</v>
      </c>
      <c r="Y789" s="185">
        <f t="shared" si="2983"/>
        <v>3.0303901600000001</v>
      </c>
    </row>
    <row r="790" spans="1:25" s="26" customFormat="1" ht="18.75" customHeight="1" x14ac:dyDescent="0.2">
      <c r="A790" s="181">
        <v>18</v>
      </c>
      <c r="B790" s="179">
        <f>ROUND(SUM(B791:B796),2)</f>
        <v>3697.43</v>
      </c>
      <c r="C790" s="179">
        <f t="shared" ref="C790" si="2984">ROUND(SUM(C791:C796),2)</f>
        <v>3764.24</v>
      </c>
      <c r="D790" s="179">
        <f t="shared" ref="D790" si="2985">ROUND(SUM(D791:D796),2)</f>
        <v>3809.62</v>
      </c>
      <c r="E790" s="179">
        <f t="shared" ref="E790" si="2986">ROUND(SUM(E791:E796),2)</f>
        <v>3811.52</v>
      </c>
      <c r="F790" s="179">
        <f t="shared" ref="F790" si="2987">ROUND(SUM(F791:F796),2)</f>
        <v>3820.55</v>
      </c>
      <c r="G790" s="179">
        <f t="shared" ref="G790" si="2988">ROUND(SUM(G791:G796),2)</f>
        <v>3796.51</v>
      </c>
      <c r="H790" s="179">
        <f t="shared" ref="H790" si="2989">ROUND(SUM(H791:H796),2)</f>
        <v>3766.24</v>
      </c>
      <c r="I790" s="179">
        <f t="shared" ref="I790" si="2990">ROUND(SUM(I791:I796),2)</f>
        <v>3690.62</v>
      </c>
      <c r="J790" s="179">
        <f t="shared" ref="J790" si="2991">ROUND(SUM(J791:J796),2)</f>
        <v>3605.44</v>
      </c>
      <c r="K790" s="179">
        <f t="shared" ref="K790" si="2992">ROUND(SUM(K791:K796),2)</f>
        <v>3567</v>
      </c>
      <c r="L790" s="179">
        <f t="shared" ref="L790" si="2993">ROUND(SUM(L791:L796),2)</f>
        <v>3538.43</v>
      </c>
      <c r="M790" s="179">
        <f t="shared" ref="M790" si="2994">ROUND(SUM(M791:M796),2)</f>
        <v>3551.7</v>
      </c>
      <c r="N790" s="179">
        <f t="shared" ref="N790" si="2995">ROUND(SUM(N791:N796),2)</f>
        <v>3535.59</v>
      </c>
      <c r="O790" s="179">
        <f t="shared" ref="O790" si="2996">ROUND(SUM(O791:O796),2)</f>
        <v>3543.26</v>
      </c>
      <c r="P790" s="179">
        <f t="shared" ref="P790" si="2997">ROUND(SUM(P791:P796),2)</f>
        <v>3521.25</v>
      </c>
      <c r="Q790" s="179">
        <f t="shared" ref="Q790" si="2998">ROUND(SUM(Q791:Q796),2)</f>
        <v>3517.44</v>
      </c>
      <c r="R790" s="179">
        <f t="shared" ref="R790" si="2999">ROUND(SUM(R791:R796),2)</f>
        <v>3520.46</v>
      </c>
      <c r="S790" s="179">
        <f t="shared" ref="S790" si="3000">ROUND(SUM(S791:S796),2)</f>
        <v>3522.32</v>
      </c>
      <c r="T790" s="179">
        <f t="shared" ref="T790" si="3001">ROUND(SUM(T791:T796),2)</f>
        <v>3512.03</v>
      </c>
      <c r="U790" s="179">
        <f t="shared" ref="U790" si="3002">ROUND(SUM(U791:U796),2)</f>
        <v>3511.31</v>
      </c>
      <c r="V790" s="179">
        <f t="shared" ref="V790" si="3003">ROUND(SUM(V791:V796),2)</f>
        <v>3513.72</v>
      </c>
      <c r="W790" s="179">
        <f t="shared" ref="W790" si="3004">ROUND(SUM(W791:W796),2)</f>
        <v>3552.81</v>
      </c>
      <c r="X790" s="179">
        <f t="shared" ref="X790" si="3005">ROUND(SUM(X791:X796),2)</f>
        <v>3538.67</v>
      </c>
      <c r="Y790" s="180">
        <f>ROUND(SUM(Y791:Y796),2)</f>
        <v>3609.77</v>
      </c>
    </row>
    <row r="791" spans="1:25" s="19" customFormat="1" ht="38.25" outlineLevel="1" x14ac:dyDescent="0.2">
      <c r="A791" s="182" t="s">
        <v>168</v>
      </c>
      <c r="B791" s="177">
        <f>B131</f>
        <v>715.11565232999999</v>
      </c>
      <c r="C791" s="177">
        <f t="shared" ref="C791:Y791" si="3006">C131</f>
        <v>781.93376561000002</v>
      </c>
      <c r="D791" s="177">
        <f t="shared" si="3006"/>
        <v>827.31155952999995</v>
      </c>
      <c r="E791" s="177">
        <f t="shared" si="3006"/>
        <v>829.20707369000002</v>
      </c>
      <c r="F791" s="177">
        <f t="shared" si="3006"/>
        <v>838.23739908000005</v>
      </c>
      <c r="G791" s="177">
        <f t="shared" si="3006"/>
        <v>814.19490989999997</v>
      </c>
      <c r="H791" s="177">
        <f t="shared" si="3006"/>
        <v>783.93286373000001</v>
      </c>
      <c r="I791" s="177">
        <f t="shared" si="3006"/>
        <v>708.30785739999999</v>
      </c>
      <c r="J791" s="177">
        <f t="shared" si="3006"/>
        <v>623.13354174999995</v>
      </c>
      <c r="K791" s="177">
        <f t="shared" si="3006"/>
        <v>584.68986049</v>
      </c>
      <c r="L791" s="177">
        <f t="shared" si="3006"/>
        <v>556.11883840999997</v>
      </c>
      <c r="M791" s="177">
        <f t="shared" si="3006"/>
        <v>569.38706780999996</v>
      </c>
      <c r="N791" s="177">
        <f t="shared" si="3006"/>
        <v>553.27918993000003</v>
      </c>
      <c r="O791" s="177">
        <f t="shared" si="3006"/>
        <v>560.94747276999999</v>
      </c>
      <c r="P791" s="177">
        <f t="shared" si="3006"/>
        <v>538.93756658999996</v>
      </c>
      <c r="Q791" s="177">
        <f t="shared" si="3006"/>
        <v>535.13235555999995</v>
      </c>
      <c r="R791" s="177">
        <f t="shared" si="3006"/>
        <v>538.14466598000001</v>
      </c>
      <c r="S791" s="177">
        <f t="shared" si="3006"/>
        <v>540.01452458000006</v>
      </c>
      <c r="T791" s="177">
        <f t="shared" si="3006"/>
        <v>529.71903646999999</v>
      </c>
      <c r="U791" s="177">
        <f t="shared" si="3006"/>
        <v>528.99997013999996</v>
      </c>
      <c r="V791" s="177">
        <f t="shared" si="3006"/>
        <v>531.41060915000003</v>
      </c>
      <c r="W791" s="177">
        <f t="shared" si="3006"/>
        <v>570.50246285000003</v>
      </c>
      <c r="X791" s="177">
        <f t="shared" si="3006"/>
        <v>556.35676783999997</v>
      </c>
      <c r="Y791" s="178">
        <f t="shared" si="3006"/>
        <v>627.45493276000002</v>
      </c>
    </row>
    <row r="792" spans="1:25" s="19" customFormat="1" ht="38.25" outlineLevel="1" x14ac:dyDescent="0.2">
      <c r="A792" s="182" t="s">
        <v>72</v>
      </c>
      <c r="B792" s="44">
        <f>B785</f>
        <v>77.17</v>
      </c>
      <c r="C792" s="44">
        <f t="shared" ref="C792:Y792" si="3007">C785</f>
        <v>77.17</v>
      </c>
      <c r="D792" s="44">
        <f t="shared" si="3007"/>
        <v>77.17</v>
      </c>
      <c r="E792" s="44">
        <f t="shared" si="3007"/>
        <v>77.17</v>
      </c>
      <c r="F792" s="44">
        <f t="shared" si="3007"/>
        <v>77.17</v>
      </c>
      <c r="G792" s="44">
        <f t="shared" si="3007"/>
        <v>77.17</v>
      </c>
      <c r="H792" s="44">
        <f t="shared" si="3007"/>
        <v>77.17</v>
      </c>
      <c r="I792" s="44">
        <f t="shared" si="3007"/>
        <v>77.17</v>
      </c>
      <c r="J792" s="44">
        <f t="shared" si="3007"/>
        <v>77.17</v>
      </c>
      <c r="K792" s="44">
        <f t="shared" si="3007"/>
        <v>77.17</v>
      </c>
      <c r="L792" s="44">
        <f t="shared" si="3007"/>
        <v>77.17</v>
      </c>
      <c r="M792" s="44">
        <f t="shared" si="3007"/>
        <v>77.17</v>
      </c>
      <c r="N792" s="44">
        <f t="shared" si="3007"/>
        <v>77.17</v>
      </c>
      <c r="O792" s="44">
        <f t="shared" si="3007"/>
        <v>77.17</v>
      </c>
      <c r="P792" s="44">
        <f t="shared" si="3007"/>
        <v>77.17</v>
      </c>
      <c r="Q792" s="44">
        <f t="shared" si="3007"/>
        <v>77.17</v>
      </c>
      <c r="R792" s="44">
        <f t="shared" si="3007"/>
        <v>77.17</v>
      </c>
      <c r="S792" s="44">
        <f t="shared" si="3007"/>
        <v>77.17</v>
      </c>
      <c r="T792" s="44">
        <f t="shared" si="3007"/>
        <v>77.17</v>
      </c>
      <c r="U792" s="44">
        <f t="shared" si="3007"/>
        <v>77.17</v>
      </c>
      <c r="V792" s="44">
        <f t="shared" si="3007"/>
        <v>77.17</v>
      </c>
      <c r="W792" s="44">
        <f t="shared" si="3007"/>
        <v>77.17</v>
      </c>
      <c r="X792" s="44">
        <f t="shared" si="3007"/>
        <v>77.17</v>
      </c>
      <c r="Y792" s="45">
        <f t="shared" si="3007"/>
        <v>77.17</v>
      </c>
    </row>
    <row r="793" spans="1:25" s="19" customFormat="1" ht="18.75" customHeight="1" outlineLevel="1" x14ac:dyDescent="0.2">
      <c r="A793" s="182" t="s">
        <v>3</v>
      </c>
      <c r="B793" s="44">
        <f t="shared" ref="B793:Y793" si="3008">B786</f>
        <v>2771.6</v>
      </c>
      <c r="C793" s="44">
        <f t="shared" si="3008"/>
        <v>2771.6</v>
      </c>
      <c r="D793" s="44">
        <f t="shared" si="3008"/>
        <v>2771.6</v>
      </c>
      <c r="E793" s="44">
        <f t="shared" si="3008"/>
        <v>2771.6</v>
      </c>
      <c r="F793" s="44">
        <f t="shared" si="3008"/>
        <v>2771.6</v>
      </c>
      <c r="G793" s="44">
        <f t="shared" si="3008"/>
        <v>2771.6</v>
      </c>
      <c r="H793" s="44">
        <f t="shared" si="3008"/>
        <v>2771.6</v>
      </c>
      <c r="I793" s="44">
        <f t="shared" si="3008"/>
        <v>2771.6</v>
      </c>
      <c r="J793" s="44">
        <f t="shared" si="3008"/>
        <v>2771.6</v>
      </c>
      <c r="K793" s="44">
        <f t="shared" si="3008"/>
        <v>2771.6</v>
      </c>
      <c r="L793" s="44">
        <f t="shared" si="3008"/>
        <v>2771.6</v>
      </c>
      <c r="M793" s="44">
        <f t="shared" si="3008"/>
        <v>2771.6</v>
      </c>
      <c r="N793" s="44">
        <f t="shared" si="3008"/>
        <v>2771.6</v>
      </c>
      <c r="O793" s="44">
        <f t="shared" si="3008"/>
        <v>2771.6</v>
      </c>
      <c r="P793" s="44">
        <f t="shared" si="3008"/>
        <v>2771.6</v>
      </c>
      <c r="Q793" s="44">
        <f t="shared" si="3008"/>
        <v>2771.6</v>
      </c>
      <c r="R793" s="44">
        <f t="shared" si="3008"/>
        <v>2771.6</v>
      </c>
      <c r="S793" s="44">
        <f t="shared" si="3008"/>
        <v>2771.6</v>
      </c>
      <c r="T793" s="44">
        <f t="shared" si="3008"/>
        <v>2771.6</v>
      </c>
      <c r="U793" s="44">
        <f t="shared" si="3008"/>
        <v>2771.6</v>
      </c>
      <c r="V793" s="44">
        <f t="shared" si="3008"/>
        <v>2771.6</v>
      </c>
      <c r="W793" s="44">
        <f t="shared" si="3008"/>
        <v>2771.6</v>
      </c>
      <c r="X793" s="44">
        <f t="shared" si="3008"/>
        <v>2771.6</v>
      </c>
      <c r="Y793" s="45">
        <f t="shared" si="3008"/>
        <v>2771.6</v>
      </c>
    </row>
    <row r="794" spans="1:25" s="19" customFormat="1" ht="18.75" customHeight="1" outlineLevel="1" x14ac:dyDescent="0.2">
      <c r="A794" s="182" t="s">
        <v>4</v>
      </c>
      <c r="B794" s="44">
        <f t="shared" ref="B794:Y795" si="3009">B787</f>
        <v>130.51</v>
      </c>
      <c r="C794" s="44">
        <f t="shared" si="3009"/>
        <v>130.51</v>
      </c>
      <c r="D794" s="44">
        <f t="shared" si="3009"/>
        <v>130.51</v>
      </c>
      <c r="E794" s="44">
        <f t="shared" si="3009"/>
        <v>130.51</v>
      </c>
      <c r="F794" s="44">
        <f t="shared" si="3009"/>
        <v>130.51</v>
      </c>
      <c r="G794" s="44">
        <f t="shared" si="3009"/>
        <v>130.51</v>
      </c>
      <c r="H794" s="44">
        <f t="shared" si="3009"/>
        <v>130.51</v>
      </c>
      <c r="I794" s="44">
        <f t="shared" si="3009"/>
        <v>130.51</v>
      </c>
      <c r="J794" s="44">
        <f t="shared" si="3009"/>
        <v>130.51</v>
      </c>
      <c r="K794" s="44">
        <f t="shared" si="3009"/>
        <v>130.51</v>
      </c>
      <c r="L794" s="44">
        <f t="shared" si="3009"/>
        <v>130.51</v>
      </c>
      <c r="M794" s="44">
        <f t="shared" si="3009"/>
        <v>130.51</v>
      </c>
      <c r="N794" s="44">
        <f t="shared" si="3009"/>
        <v>130.51</v>
      </c>
      <c r="O794" s="44">
        <f t="shared" si="3009"/>
        <v>130.51</v>
      </c>
      <c r="P794" s="44">
        <f t="shared" si="3009"/>
        <v>130.51</v>
      </c>
      <c r="Q794" s="44">
        <f t="shared" si="3009"/>
        <v>130.51</v>
      </c>
      <c r="R794" s="44">
        <f t="shared" si="3009"/>
        <v>130.51</v>
      </c>
      <c r="S794" s="44">
        <f t="shared" si="3009"/>
        <v>130.51</v>
      </c>
      <c r="T794" s="44">
        <f t="shared" si="3009"/>
        <v>130.51</v>
      </c>
      <c r="U794" s="44">
        <f t="shared" si="3009"/>
        <v>130.51</v>
      </c>
      <c r="V794" s="44">
        <f t="shared" si="3009"/>
        <v>130.51</v>
      </c>
      <c r="W794" s="44">
        <f t="shared" si="3009"/>
        <v>130.51</v>
      </c>
      <c r="X794" s="44">
        <f t="shared" si="3009"/>
        <v>130.51</v>
      </c>
      <c r="Y794" s="45">
        <f t="shared" si="3009"/>
        <v>130.51</v>
      </c>
    </row>
    <row r="795" spans="1:25" ht="25.5" outlineLevel="1" x14ac:dyDescent="0.2">
      <c r="A795" s="69" t="s">
        <v>179</v>
      </c>
      <c r="B795" s="209">
        <f>B788</f>
        <v>0</v>
      </c>
      <c r="C795" s="209">
        <f t="shared" si="3009"/>
        <v>0</v>
      </c>
      <c r="D795" s="209">
        <f t="shared" si="3009"/>
        <v>0</v>
      </c>
      <c r="E795" s="209">
        <f t="shared" si="3009"/>
        <v>0</v>
      </c>
      <c r="F795" s="209">
        <f t="shared" si="3009"/>
        <v>0</v>
      </c>
      <c r="G795" s="209">
        <f t="shared" si="3009"/>
        <v>0</v>
      </c>
      <c r="H795" s="209">
        <f t="shared" si="3009"/>
        <v>0</v>
      </c>
      <c r="I795" s="209">
        <f t="shared" si="3009"/>
        <v>0</v>
      </c>
      <c r="J795" s="209">
        <f t="shared" si="3009"/>
        <v>0</v>
      </c>
      <c r="K795" s="209">
        <f t="shared" si="3009"/>
        <v>0</v>
      </c>
      <c r="L795" s="209">
        <f t="shared" si="3009"/>
        <v>0</v>
      </c>
      <c r="M795" s="209">
        <f t="shared" si="3009"/>
        <v>0</v>
      </c>
      <c r="N795" s="209">
        <f t="shared" si="3009"/>
        <v>0</v>
      </c>
      <c r="O795" s="209">
        <f t="shared" si="3009"/>
        <v>0</v>
      </c>
      <c r="P795" s="209">
        <f t="shared" si="3009"/>
        <v>0</v>
      </c>
      <c r="Q795" s="209">
        <f t="shared" si="3009"/>
        <v>0</v>
      </c>
      <c r="R795" s="209">
        <f t="shared" si="3009"/>
        <v>0</v>
      </c>
      <c r="S795" s="209">
        <f t="shared" si="3009"/>
        <v>0</v>
      </c>
      <c r="T795" s="209">
        <f t="shared" si="3009"/>
        <v>0</v>
      </c>
      <c r="U795" s="209">
        <f t="shared" si="3009"/>
        <v>0</v>
      </c>
      <c r="V795" s="209">
        <f t="shared" si="3009"/>
        <v>0</v>
      </c>
      <c r="W795" s="209">
        <f t="shared" si="3009"/>
        <v>0</v>
      </c>
      <c r="X795" s="209">
        <f t="shared" si="3009"/>
        <v>0</v>
      </c>
      <c r="Y795" s="209">
        <f t="shared" si="3009"/>
        <v>0</v>
      </c>
    </row>
    <row r="796" spans="1:25" s="19" customFormat="1" ht="18.75" customHeight="1" outlineLevel="1" thickBot="1" x14ac:dyDescent="0.25">
      <c r="A796" s="183" t="s">
        <v>119</v>
      </c>
      <c r="B796" s="184">
        <f t="shared" ref="B796:Y796" si="3010">B789</f>
        <v>3.0303901600000001</v>
      </c>
      <c r="C796" s="184">
        <f t="shared" si="3010"/>
        <v>3.0303901600000001</v>
      </c>
      <c r="D796" s="184">
        <f t="shared" si="3010"/>
        <v>3.0303901600000001</v>
      </c>
      <c r="E796" s="184">
        <f t="shared" si="3010"/>
        <v>3.0303901600000001</v>
      </c>
      <c r="F796" s="184">
        <f t="shared" si="3010"/>
        <v>3.0303901600000001</v>
      </c>
      <c r="G796" s="184">
        <f t="shared" si="3010"/>
        <v>3.0303901600000001</v>
      </c>
      <c r="H796" s="184">
        <f t="shared" si="3010"/>
        <v>3.0303901600000001</v>
      </c>
      <c r="I796" s="184">
        <f t="shared" si="3010"/>
        <v>3.0303901600000001</v>
      </c>
      <c r="J796" s="184">
        <f t="shared" si="3010"/>
        <v>3.0303901600000001</v>
      </c>
      <c r="K796" s="184">
        <f t="shared" si="3010"/>
        <v>3.0303901600000001</v>
      </c>
      <c r="L796" s="184">
        <f t="shared" si="3010"/>
        <v>3.0303901600000001</v>
      </c>
      <c r="M796" s="184">
        <f t="shared" si="3010"/>
        <v>3.0303901600000001</v>
      </c>
      <c r="N796" s="184">
        <f t="shared" si="3010"/>
        <v>3.0303901600000001</v>
      </c>
      <c r="O796" s="184">
        <f t="shared" si="3010"/>
        <v>3.0303901600000001</v>
      </c>
      <c r="P796" s="184">
        <f t="shared" si="3010"/>
        <v>3.0303901600000001</v>
      </c>
      <c r="Q796" s="184">
        <f t="shared" si="3010"/>
        <v>3.0303901600000001</v>
      </c>
      <c r="R796" s="184">
        <f t="shared" si="3010"/>
        <v>3.0303901600000001</v>
      </c>
      <c r="S796" s="184">
        <f t="shared" si="3010"/>
        <v>3.0303901600000001</v>
      </c>
      <c r="T796" s="184">
        <f t="shared" si="3010"/>
        <v>3.0303901600000001</v>
      </c>
      <c r="U796" s="184">
        <f t="shared" si="3010"/>
        <v>3.0303901600000001</v>
      </c>
      <c r="V796" s="184">
        <f t="shared" si="3010"/>
        <v>3.0303901600000001</v>
      </c>
      <c r="W796" s="184">
        <f t="shared" si="3010"/>
        <v>3.0303901600000001</v>
      </c>
      <c r="X796" s="184">
        <f t="shared" si="3010"/>
        <v>3.0303901600000001</v>
      </c>
      <c r="Y796" s="185">
        <f t="shared" si="3010"/>
        <v>3.0303901600000001</v>
      </c>
    </row>
    <row r="797" spans="1:25" s="26" customFormat="1" ht="18.75" customHeight="1" x14ac:dyDescent="0.2">
      <c r="A797" s="181">
        <v>19</v>
      </c>
      <c r="B797" s="179">
        <f>ROUND(SUM(B798:B803),2)</f>
        <v>3713.43</v>
      </c>
      <c r="C797" s="179">
        <f t="shared" ref="C797" si="3011">ROUND(SUM(C798:C803),2)</f>
        <v>3795.57</v>
      </c>
      <c r="D797" s="179">
        <f t="shared" ref="D797" si="3012">ROUND(SUM(D798:D803),2)</f>
        <v>3837.04</v>
      </c>
      <c r="E797" s="179">
        <f t="shared" ref="E797" si="3013">ROUND(SUM(E798:E803),2)</f>
        <v>3829.28</v>
      </c>
      <c r="F797" s="179">
        <f t="shared" ref="F797" si="3014">ROUND(SUM(F798:F803),2)</f>
        <v>3826.13</v>
      </c>
      <c r="G797" s="179">
        <f t="shared" ref="G797" si="3015">ROUND(SUM(G798:G803),2)</f>
        <v>3796.25</v>
      </c>
      <c r="H797" s="179">
        <f t="shared" ref="H797" si="3016">ROUND(SUM(H798:H803),2)</f>
        <v>3775.84</v>
      </c>
      <c r="I797" s="179">
        <f t="shared" ref="I797" si="3017">ROUND(SUM(I798:I803),2)</f>
        <v>3692.16</v>
      </c>
      <c r="J797" s="179">
        <f t="shared" ref="J797" si="3018">ROUND(SUM(J798:J803),2)</f>
        <v>3621.75</v>
      </c>
      <c r="K797" s="179">
        <f t="shared" ref="K797" si="3019">ROUND(SUM(K798:K803),2)</f>
        <v>3560.99</v>
      </c>
      <c r="L797" s="179">
        <f t="shared" ref="L797" si="3020">ROUND(SUM(L798:L803),2)</f>
        <v>3550.33</v>
      </c>
      <c r="M797" s="179">
        <f t="shared" ref="M797" si="3021">ROUND(SUM(M798:M803),2)</f>
        <v>3552.2</v>
      </c>
      <c r="N797" s="179">
        <f t="shared" ref="N797" si="3022">ROUND(SUM(N798:N803),2)</f>
        <v>3582.73</v>
      </c>
      <c r="O797" s="179">
        <f t="shared" ref="O797" si="3023">ROUND(SUM(O798:O803),2)</f>
        <v>3598.71</v>
      </c>
      <c r="P797" s="179">
        <f t="shared" ref="P797" si="3024">ROUND(SUM(P798:P803),2)</f>
        <v>3609.14</v>
      </c>
      <c r="Q797" s="179">
        <f t="shared" ref="Q797" si="3025">ROUND(SUM(Q798:Q803),2)</f>
        <v>3628.17</v>
      </c>
      <c r="R797" s="179">
        <f t="shared" ref="R797" si="3026">ROUND(SUM(R798:R803),2)</f>
        <v>3616.54</v>
      </c>
      <c r="S797" s="179">
        <f t="shared" ref="S797" si="3027">ROUND(SUM(S798:S803),2)</f>
        <v>3610.97</v>
      </c>
      <c r="T797" s="179">
        <f t="shared" ref="T797" si="3028">ROUND(SUM(T798:T803),2)</f>
        <v>3601.99</v>
      </c>
      <c r="U797" s="179">
        <f t="shared" ref="U797" si="3029">ROUND(SUM(U798:U803),2)</f>
        <v>3622.05</v>
      </c>
      <c r="V797" s="179">
        <f t="shared" ref="V797" si="3030">ROUND(SUM(V798:V803),2)</f>
        <v>3621.04</v>
      </c>
      <c r="W797" s="179">
        <f t="shared" ref="W797" si="3031">ROUND(SUM(W798:W803),2)</f>
        <v>3624.04</v>
      </c>
      <c r="X797" s="179">
        <f t="shared" ref="X797" si="3032">ROUND(SUM(X798:X803),2)</f>
        <v>3582.47</v>
      </c>
      <c r="Y797" s="180">
        <f>ROUND(SUM(Y798:Y803),2)</f>
        <v>3594.25</v>
      </c>
    </row>
    <row r="798" spans="1:25" s="19" customFormat="1" ht="38.25" outlineLevel="1" x14ac:dyDescent="0.2">
      <c r="A798" s="182" t="s">
        <v>168</v>
      </c>
      <c r="B798" s="177">
        <f>B138</f>
        <v>731.12401695999995</v>
      </c>
      <c r="C798" s="177">
        <f t="shared" ref="C798:Y798" si="3033">C138</f>
        <v>813.26101084000004</v>
      </c>
      <c r="D798" s="177">
        <f t="shared" si="3033"/>
        <v>854.73101507000001</v>
      </c>
      <c r="E798" s="177">
        <f t="shared" si="3033"/>
        <v>846.96838722999996</v>
      </c>
      <c r="F798" s="177">
        <f t="shared" si="3033"/>
        <v>843.81545458000005</v>
      </c>
      <c r="G798" s="177">
        <f t="shared" si="3033"/>
        <v>813.93475795999996</v>
      </c>
      <c r="H798" s="177">
        <f t="shared" si="3033"/>
        <v>793.52854611999999</v>
      </c>
      <c r="I798" s="177">
        <f t="shared" si="3033"/>
        <v>709.84823992999998</v>
      </c>
      <c r="J798" s="177">
        <f t="shared" si="3033"/>
        <v>639.43907139999999</v>
      </c>
      <c r="K798" s="177">
        <f t="shared" si="3033"/>
        <v>578.68251006000003</v>
      </c>
      <c r="L798" s="177">
        <f t="shared" si="3033"/>
        <v>568.01795736999998</v>
      </c>
      <c r="M798" s="177">
        <f t="shared" si="3033"/>
        <v>569.88550148000002</v>
      </c>
      <c r="N798" s="177">
        <f t="shared" si="3033"/>
        <v>600.42037928000002</v>
      </c>
      <c r="O798" s="177">
        <f t="shared" si="3033"/>
        <v>616.40115290000006</v>
      </c>
      <c r="P798" s="177">
        <f t="shared" si="3033"/>
        <v>626.82476704999999</v>
      </c>
      <c r="Q798" s="177">
        <f t="shared" si="3033"/>
        <v>645.85605549000002</v>
      </c>
      <c r="R798" s="177">
        <f t="shared" si="3033"/>
        <v>634.22796534999998</v>
      </c>
      <c r="S798" s="177">
        <f t="shared" si="3033"/>
        <v>628.66444042000001</v>
      </c>
      <c r="T798" s="177">
        <f t="shared" si="3033"/>
        <v>619.68321397</v>
      </c>
      <c r="U798" s="177">
        <f t="shared" si="3033"/>
        <v>639.73966815999995</v>
      </c>
      <c r="V798" s="177">
        <f t="shared" si="3033"/>
        <v>638.72780509999996</v>
      </c>
      <c r="W798" s="177">
        <f t="shared" si="3033"/>
        <v>641.72794348000002</v>
      </c>
      <c r="X798" s="177">
        <f t="shared" si="3033"/>
        <v>600.16123895999999</v>
      </c>
      <c r="Y798" s="178">
        <f t="shared" si="3033"/>
        <v>611.93932437000001</v>
      </c>
    </row>
    <row r="799" spans="1:25" s="19" customFormat="1" ht="38.25" outlineLevel="1" x14ac:dyDescent="0.2">
      <c r="A799" s="182" t="s">
        <v>72</v>
      </c>
      <c r="B799" s="44">
        <f>B792</f>
        <v>77.17</v>
      </c>
      <c r="C799" s="44">
        <f t="shared" ref="C799:Y799" si="3034">C792</f>
        <v>77.17</v>
      </c>
      <c r="D799" s="44">
        <f t="shared" si="3034"/>
        <v>77.17</v>
      </c>
      <c r="E799" s="44">
        <f t="shared" si="3034"/>
        <v>77.17</v>
      </c>
      <c r="F799" s="44">
        <f t="shared" si="3034"/>
        <v>77.17</v>
      </c>
      <c r="G799" s="44">
        <f t="shared" si="3034"/>
        <v>77.17</v>
      </c>
      <c r="H799" s="44">
        <f t="shared" si="3034"/>
        <v>77.17</v>
      </c>
      <c r="I799" s="44">
        <f t="shared" si="3034"/>
        <v>77.17</v>
      </c>
      <c r="J799" s="44">
        <f t="shared" si="3034"/>
        <v>77.17</v>
      </c>
      <c r="K799" s="44">
        <f t="shared" si="3034"/>
        <v>77.17</v>
      </c>
      <c r="L799" s="44">
        <f t="shared" si="3034"/>
        <v>77.17</v>
      </c>
      <c r="M799" s="44">
        <f t="shared" si="3034"/>
        <v>77.17</v>
      </c>
      <c r="N799" s="44">
        <f t="shared" si="3034"/>
        <v>77.17</v>
      </c>
      <c r="O799" s="44">
        <f t="shared" si="3034"/>
        <v>77.17</v>
      </c>
      <c r="P799" s="44">
        <f t="shared" si="3034"/>
        <v>77.17</v>
      </c>
      <c r="Q799" s="44">
        <f t="shared" si="3034"/>
        <v>77.17</v>
      </c>
      <c r="R799" s="44">
        <f t="shared" si="3034"/>
        <v>77.17</v>
      </c>
      <c r="S799" s="44">
        <f t="shared" si="3034"/>
        <v>77.17</v>
      </c>
      <c r="T799" s="44">
        <f t="shared" si="3034"/>
        <v>77.17</v>
      </c>
      <c r="U799" s="44">
        <f t="shared" si="3034"/>
        <v>77.17</v>
      </c>
      <c r="V799" s="44">
        <f t="shared" si="3034"/>
        <v>77.17</v>
      </c>
      <c r="W799" s="44">
        <f t="shared" si="3034"/>
        <v>77.17</v>
      </c>
      <c r="X799" s="44">
        <f t="shared" si="3034"/>
        <v>77.17</v>
      </c>
      <c r="Y799" s="45">
        <f t="shared" si="3034"/>
        <v>77.17</v>
      </c>
    </row>
    <row r="800" spans="1:25" s="19" customFormat="1" ht="18.75" customHeight="1" outlineLevel="1" x14ac:dyDescent="0.2">
      <c r="A800" s="182" t="s">
        <v>3</v>
      </c>
      <c r="B800" s="44">
        <f t="shared" ref="B800:Y800" si="3035">B793</f>
        <v>2771.6</v>
      </c>
      <c r="C800" s="44">
        <f t="shared" si="3035"/>
        <v>2771.6</v>
      </c>
      <c r="D800" s="44">
        <f t="shared" si="3035"/>
        <v>2771.6</v>
      </c>
      <c r="E800" s="44">
        <f t="shared" si="3035"/>
        <v>2771.6</v>
      </c>
      <c r="F800" s="44">
        <f t="shared" si="3035"/>
        <v>2771.6</v>
      </c>
      <c r="G800" s="44">
        <f t="shared" si="3035"/>
        <v>2771.6</v>
      </c>
      <c r="H800" s="44">
        <f t="shared" si="3035"/>
        <v>2771.6</v>
      </c>
      <c r="I800" s="44">
        <f t="shared" si="3035"/>
        <v>2771.6</v>
      </c>
      <c r="J800" s="44">
        <f t="shared" si="3035"/>
        <v>2771.6</v>
      </c>
      <c r="K800" s="44">
        <f t="shared" si="3035"/>
        <v>2771.6</v>
      </c>
      <c r="L800" s="44">
        <f t="shared" si="3035"/>
        <v>2771.6</v>
      </c>
      <c r="M800" s="44">
        <f t="shared" si="3035"/>
        <v>2771.6</v>
      </c>
      <c r="N800" s="44">
        <f t="shared" si="3035"/>
        <v>2771.6</v>
      </c>
      <c r="O800" s="44">
        <f t="shared" si="3035"/>
        <v>2771.6</v>
      </c>
      <c r="P800" s="44">
        <f t="shared" si="3035"/>
        <v>2771.6</v>
      </c>
      <c r="Q800" s="44">
        <f t="shared" si="3035"/>
        <v>2771.6</v>
      </c>
      <c r="R800" s="44">
        <f t="shared" si="3035"/>
        <v>2771.6</v>
      </c>
      <c r="S800" s="44">
        <f t="shared" si="3035"/>
        <v>2771.6</v>
      </c>
      <c r="T800" s="44">
        <f t="shared" si="3035"/>
        <v>2771.6</v>
      </c>
      <c r="U800" s="44">
        <f t="shared" si="3035"/>
        <v>2771.6</v>
      </c>
      <c r="V800" s="44">
        <f t="shared" si="3035"/>
        <v>2771.6</v>
      </c>
      <c r="W800" s="44">
        <f t="shared" si="3035"/>
        <v>2771.6</v>
      </c>
      <c r="X800" s="44">
        <f t="shared" si="3035"/>
        <v>2771.6</v>
      </c>
      <c r="Y800" s="45">
        <f t="shared" si="3035"/>
        <v>2771.6</v>
      </c>
    </row>
    <row r="801" spans="1:25" s="19" customFormat="1" ht="18.75" customHeight="1" outlineLevel="1" x14ac:dyDescent="0.2">
      <c r="A801" s="182" t="s">
        <v>4</v>
      </c>
      <c r="B801" s="44">
        <f t="shared" ref="B801:Y802" si="3036">B794</f>
        <v>130.51</v>
      </c>
      <c r="C801" s="44">
        <f t="shared" si="3036"/>
        <v>130.51</v>
      </c>
      <c r="D801" s="44">
        <f t="shared" si="3036"/>
        <v>130.51</v>
      </c>
      <c r="E801" s="44">
        <f t="shared" si="3036"/>
        <v>130.51</v>
      </c>
      <c r="F801" s="44">
        <f t="shared" si="3036"/>
        <v>130.51</v>
      </c>
      <c r="G801" s="44">
        <f t="shared" si="3036"/>
        <v>130.51</v>
      </c>
      <c r="H801" s="44">
        <f t="shared" si="3036"/>
        <v>130.51</v>
      </c>
      <c r="I801" s="44">
        <f t="shared" si="3036"/>
        <v>130.51</v>
      </c>
      <c r="J801" s="44">
        <f t="shared" si="3036"/>
        <v>130.51</v>
      </c>
      <c r="K801" s="44">
        <f t="shared" si="3036"/>
        <v>130.51</v>
      </c>
      <c r="L801" s="44">
        <f t="shared" si="3036"/>
        <v>130.51</v>
      </c>
      <c r="M801" s="44">
        <f t="shared" si="3036"/>
        <v>130.51</v>
      </c>
      <c r="N801" s="44">
        <f t="shared" si="3036"/>
        <v>130.51</v>
      </c>
      <c r="O801" s="44">
        <f t="shared" si="3036"/>
        <v>130.51</v>
      </c>
      <c r="P801" s="44">
        <f t="shared" si="3036"/>
        <v>130.51</v>
      </c>
      <c r="Q801" s="44">
        <f t="shared" si="3036"/>
        <v>130.51</v>
      </c>
      <c r="R801" s="44">
        <f t="shared" si="3036"/>
        <v>130.51</v>
      </c>
      <c r="S801" s="44">
        <f t="shared" si="3036"/>
        <v>130.51</v>
      </c>
      <c r="T801" s="44">
        <f t="shared" si="3036"/>
        <v>130.51</v>
      </c>
      <c r="U801" s="44">
        <f t="shared" si="3036"/>
        <v>130.51</v>
      </c>
      <c r="V801" s="44">
        <f t="shared" si="3036"/>
        <v>130.51</v>
      </c>
      <c r="W801" s="44">
        <f t="shared" si="3036"/>
        <v>130.51</v>
      </c>
      <c r="X801" s="44">
        <f t="shared" si="3036"/>
        <v>130.51</v>
      </c>
      <c r="Y801" s="45">
        <f t="shared" si="3036"/>
        <v>130.51</v>
      </c>
    </row>
    <row r="802" spans="1:25" ht="25.5" outlineLevel="1" x14ac:dyDescent="0.2">
      <c r="A802" s="69" t="s">
        <v>179</v>
      </c>
      <c r="B802" s="209">
        <f>B795</f>
        <v>0</v>
      </c>
      <c r="C802" s="209">
        <f t="shared" si="3036"/>
        <v>0</v>
      </c>
      <c r="D802" s="209">
        <f t="shared" si="3036"/>
        <v>0</v>
      </c>
      <c r="E802" s="209">
        <f t="shared" si="3036"/>
        <v>0</v>
      </c>
      <c r="F802" s="209">
        <f t="shared" si="3036"/>
        <v>0</v>
      </c>
      <c r="G802" s="209">
        <f t="shared" si="3036"/>
        <v>0</v>
      </c>
      <c r="H802" s="209">
        <f t="shared" si="3036"/>
        <v>0</v>
      </c>
      <c r="I802" s="209">
        <f t="shared" si="3036"/>
        <v>0</v>
      </c>
      <c r="J802" s="209">
        <f t="shared" si="3036"/>
        <v>0</v>
      </c>
      <c r="K802" s="209">
        <f t="shared" si="3036"/>
        <v>0</v>
      </c>
      <c r="L802" s="209">
        <f t="shared" si="3036"/>
        <v>0</v>
      </c>
      <c r="M802" s="209">
        <f t="shared" si="3036"/>
        <v>0</v>
      </c>
      <c r="N802" s="209">
        <f t="shared" si="3036"/>
        <v>0</v>
      </c>
      <c r="O802" s="209">
        <f t="shared" si="3036"/>
        <v>0</v>
      </c>
      <c r="P802" s="209">
        <f t="shared" si="3036"/>
        <v>0</v>
      </c>
      <c r="Q802" s="209">
        <f t="shared" si="3036"/>
        <v>0</v>
      </c>
      <c r="R802" s="209">
        <f t="shared" si="3036"/>
        <v>0</v>
      </c>
      <c r="S802" s="209">
        <f t="shared" si="3036"/>
        <v>0</v>
      </c>
      <c r="T802" s="209">
        <f t="shared" si="3036"/>
        <v>0</v>
      </c>
      <c r="U802" s="209">
        <f t="shared" si="3036"/>
        <v>0</v>
      </c>
      <c r="V802" s="209">
        <f t="shared" si="3036"/>
        <v>0</v>
      </c>
      <c r="W802" s="209">
        <f t="shared" si="3036"/>
        <v>0</v>
      </c>
      <c r="X802" s="209">
        <f t="shared" si="3036"/>
        <v>0</v>
      </c>
      <c r="Y802" s="209">
        <f t="shared" si="3036"/>
        <v>0</v>
      </c>
    </row>
    <row r="803" spans="1:25" s="19" customFormat="1" ht="18.75" customHeight="1" outlineLevel="1" thickBot="1" x14ac:dyDescent="0.25">
      <c r="A803" s="183" t="s">
        <v>119</v>
      </c>
      <c r="B803" s="184">
        <f t="shared" ref="B803:Y803" si="3037">B796</f>
        <v>3.0303901600000001</v>
      </c>
      <c r="C803" s="184">
        <f t="shared" si="3037"/>
        <v>3.0303901600000001</v>
      </c>
      <c r="D803" s="184">
        <f t="shared" si="3037"/>
        <v>3.0303901600000001</v>
      </c>
      <c r="E803" s="184">
        <f t="shared" si="3037"/>
        <v>3.0303901600000001</v>
      </c>
      <c r="F803" s="184">
        <f t="shared" si="3037"/>
        <v>3.0303901600000001</v>
      </c>
      <c r="G803" s="184">
        <f t="shared" si="3037"/>
        <v>3.0303901600000001</v>
      </c>
      <c r="H803" s="184">
        <f t="shared" si="3037"/>
        <v>3.0303901600000001</v>
      </c>
      <c r="I803" s="184">
        <f t="shared" si="3037"/>
        <v>3.0303901600000001</v>
      </c>
      <c r="J803" s="184">
        <f t="shared" si="3037"/>
        <v>3.0303901600000001</v>
      </c>
      <c r="K803" s="184">
        <f t="shared" si="3037"/>
        <v>3.0303901600000001</v>
      </c>
      <c r="L803" s="184">
        <f t="shared" si="3037"/>
        <v>3.0303901600000001</v>
      </c>
      <c r="M803" s="184">
        <f t="shared" si="3037"/>
        <v>3.0303901600000001</v>
      </c>
      <c r="N803" s="184">
        <f t="shared" si="3037"/>
        <v>3.0303901600000001</v>
      </c>
      <c r="O803" s="184">
        <f t="shared" si="3037"/>
        <v>3.0303901600000001</v>
      </c>
      <c r="P803" s="184">
        <f t="shared" si="3037"/>
        <v>3.0303901600000001</v>
      </c>
      <c r="Q803" s="184">
        <f t="shared" si="3037"/>
        <v>3.0303901600000001</v>
      </c>
      <c r="R803" s="184">
        <f t="shared" si="3037"/>
        <v>3.0303901600000001</v>
      </c>
      <c r="S803" s="184">
        <f t="shared" si="3037"/>
        <v>3.0303901600000001</v>
      </c>
      <c r="T803" s="184">
        <f t="shared" si="3037"/>
        <v>3.0303901600000001</v>
      </c>
      <c r="U803" s="184">
        <f t="shared" si="3037"/>
        <v>3.0303901600000001</v>
      </c>
      <c r="V803" s="184">
        <f t="shared" si="3037"/>
        <v>3.0303901600000001</v>
      </c>
      <c r="W803" s="184">
        <f t="shared" si="3037"/>
        <v>3.0303901600000001</v>
      </c>
      <c r="X803" s="184">
        <f t="shared" si="3037"/>
        <v>3.0303901600000001</v>
      </c>
      <c r="Y803" s="185">
        <f t="shared" si="3037"/>
        <v>3.0303901600000001</v>
      </c>
    </row>
    <row r="804" spans="1:25" s="26" customFormat="1" ht="18.75" customHeight="1" x14ac:dyDescent="0.2">
      <c r="A804" s="181">
        <v>20</v>
      </c>
      <c r="B804" s="179">
        <f>ROUND(SUM(B805:B810),2)</f>
        <v>3672.67</v>
      </c>
      <c r="C804" s="179">
        <f t="shared" ref="C804" si="3038">ROUND(SUM(C805:C810),2)</f>
        <v>3683.47</v>
      </c>
      <c r="D804" s="179">
        <f t="shared" ref="D804" si="3039">ROUND(SUM(D805:D810),2)</f>
        <v>3726.85</v>
      </c>
      <c r="E804" s="179">
        <f t="shared" ref="E804" si="3040">ROUND(SUM(E805:E810),2)</f>
        <v>3746.99</v>
      </c>
      <c r="F804" s="179">
        <f t="shared" ref="F804" si="3041">ROUND(SUM(F805:F810),2)</f>
        <v>3744.98</v>
      </c>
      <c r="G804" s="179">
        <f t="shared" ref="G804" si="3042">ROUND(SUM(G805:G810),2)</f>
        <v>3726.91</v>
      </c>
      <c r="H804" s="179">
        <f t="shared" ref="H804" si="3043">ROUND(SUM(H805:H810),2)</f>
        <v>3726.06</v>
      </c>
      <c r="I804" s="179">
        <f t="shared" ref="I804" si="3044">ROUND(SUM(I805:I810),2)</f>
        <v>3712.31</v>
      </c>
      <c r="J804" s="179">
        <f t="shared" ref="J804" si="3045">ROUND(SUM(J805:J810),2)</f>
        <v>3647.9</v>
      </c>
      <c r="K804" s="179">
        <f t="shared" ref="K804" si="3046">ROUND(SUM(K805:K810),2)</f>
        <v>3598.42</v>
      </c>
      <c r="L804" s="179">
        <f t="shared" ref="L804" si="3047">ROUND(SUM(L805:L810),2)</f>
        <v>3577.41</v>
      </c>
      <c r="M804" s="179">
        <f t="shared" ref="M804" si="3048">ROUND(SUM(M805:M810),2)</f>
        <v>3704.16</v>
      </c>
      <c r="N804" s="179">
        <f t="shared" ref="N804" si="3049">ROUND(SUM(N805:N810),2)</f>
        <v>3713.46</v>
      </c>
      <c r="O804" s="179">
        <f t="shared" ref="O804" si="3050">ROUND(SUM(O805:O810),2)</f>
        <v>3706.97</v>
      </c>
      <c r="P804" s="179">
        <f t="shared" ref="P804" si="3051">ROUND(SUM(P805:P810),2)</f>
        <v>3669.57</v>
      </c>
      <c r="Q804" s="179">
        <f t="shared" ref="Q804" si="3052">ROUND(SUM(Q805:Q810),2)</f>
        <v>3661.63</v>
      </c>
      <c r="R804" s="179">
        <f t="shared" ref="R804" si="3053">ROUND(SUM(R805:R810),2)</f>
        <v>3637.5</v>
      </c>
      <c r="S804" s="179">
        <f t="shared" ref="S804" si="3054">ROUND(SUM(S805:S810),2)</f>
        <v>3609.36</v>
      </c>
      <c r="T804" s="179">
        <f t="shared" ref="T804" si="3055">ROUND(SUM(T805:T810),2)</f>
        <v>3604.77</v>
      </c>
      <c r="U804" s="179">
        <f t="shared" ref="U804" si="3056">ROUND(SUM(U805:U810),2)</f>
        <v>3607.13</v>
      </c>
      <c r="V804" s="179">
        <f t="shared" ref="V804" si="3057">ROUND(SUM(V805:V810),2)</f>
        <v>3590.96</v>
      </c>
      <c r="W804" s="179">
        <f t="shared" ref="W804" si="3058">ROUND(SUM(W805:W810),2)</f>
        <v>3635.59</v>
      </c>
      <c r="X804" s="179">
        <f t="shared" ref="X804" si="3059">ROUND(SUM(X805:X810),2)</f>
        <v>3625.28</v>
      </c>
      <c r="Y804" s="180">
        <f>ROUND(SUM(Y805:Y810),2)</f>
        <v>3679.42</v>
      </c>
    </row>
    <row r="805" spans="1:25" s="19" customFormat="1" ht="38.25" outlineLevel="1" x14ac:dyDescent="0.2">
      <c r="A805" s="182" t="s">
        <v>168</v>
      </c>
      <c r="B805" s="177">
        <f>B145</f>
        <v>690.3601592</v>
      </c>
      <c r="C805" s="177">
        <f t="shared" ref="C805:Y805" si="3060">C145</f>
        <v>701.15846122999994</v>
      </c>
      <c r="D805" s="177">
        <f t="shared" si="3060"/>
        <v>744.53951975999996</v>
      </c>
      <c r="E805" s="177">
        <f t="shared" si="3060"/>
        <v>764.68344507999996</v>
      </c>
      <c r="F805" s="177">
        <f t="shared" si="3060"/>
        <v>762.67386986999998</v>
      </c>
      <c r="G805" s="177">
        <f t="shared" si="3060"/>
        <v>744.59794445</v>
      </c>
      <c r="H805" s="177">
        <f t="shared" si="3060"/>
        <v>743.74988780000001</v>
      </c>
      <c r="I805" s="177">
        <f t="shared" si="3060"/>
        <v>730.00066845000003</v>
      </c>
      <c r="J805" s="177">
        <f t="shared" si="3060"/>
        <v>665.59376985999995</v>
      </c>
      <c r="K805" s="177">
        <f t="shared" si="3060"/>
        <v>616.10887084000001</v>
      </c>
      <c r="L805" s="177">
        <f t="shared" si="3060"/>
        <v>595.10212511999998</v>
      </c>
      <c r="M805" s="177">
        <f t="shared" si="3060"/>
        <v>721.85392604000003</v>
      </c>
      <c r="N805" s="177">
        <f t="shared" si="3060"/>
        <v>731.1455952</v>
      </c>
      <c r="O805" s="177">
        <f t="shared" si="3060"/>
        <v>724.65876450999997</v>
      </c>
      <c r="P805" s="177">
        <f t="shared" si="3060"/>
        <v>687.26076184999999</v>
      </c>
      <c r="Q805" s="177">
        <f t="shared" si="3060"/>
        <v>679.32159766999996</v>
      </c>
      <c r="R805" s="177">
        <f t="shared" si="3060"/>
        <v>655.18682982999997</v>
      </c>
      <c r="S805" s="177">
        <f t="shared" si="3060"/>
        <v>627.05005745000005</v>
      </c>
      <c r="T805" s="177">
        <f t="shared" si="3060"/>
        <v>622.46109865999995</v>
      </c>
      <c r="U805" s="177">
        <f t="shared" si="3060"/>
        <v>624.81723013999999</v>
      </c>
      <c r="V805" s="177">
        <f t="shared" si="3060"/>
        <v>608.65442638000002</v>
      </c>
      <c r="W805" s="177">
        <f t="shared" si="3060"/>
        <v>653.28459550000002</v>
      </c>
      <c r="X805" s="177">
        <f t="shared" si="3060"/>
        <v>642.97001406000004</v>
      </c>
      <c r="Y805" s="178">
        <f t="shared" si="3060"/>
        <v>697.10546619000002</v>
      </c>
    </row>
    <row r="806" spans="1:25" s="19" customFormat="1" ht="38.25" outlineLevel="1" x14ac:dyDescent="0.2">
      <c r="A806" s="182" t="s">
        <v>72</v>
      </c>
      <c r="B806" s="44">
        <f>B799</f>
        <v>77.17</v>
      </c>
      <c r="C806" s="44">
        <f t="shared" ref="C806:Y806" si="3061">C799</f>
        <v>77.17</v>
      </c>
      <c r="D806" s="44">
        <f t="shared" si="3061"/>
        <v>77.17</v>
      </c>
      <c r="E806" s="44">
        <f t="shared" si="3061"/>
        <v>77.17</v>
      </c>
      <c r="F806" s="44">
        <f t="shared" si="3061"/>
        <v>77.17</v>
      </c>
      <c r="G806" s="44">
        <f t="shared" si="3061"/>
        <v>77.17</v>
      </c>
      <c r="H806" s="44">
        <f t="shared" si="3061"/>
        <v>77.17</v>
      </c>
      <c r="I806" s="44">
        <f t="shared" si="3061"/>
        <v>77.17</v>
      </c>
      <c r="J806" s="44">
        <f t="shared" si="3061"/>
        <v>77.17</v>
      </c>
      <c r="K806" s="44">
        <f t="shared" si="3061"/>
        <v>77.17</v>
      </c>
      <c r="L806" s="44">
        <f t="shared" si="3061"/>
        <v>77.17</v>
      </c>
      <c r="M806" s="44">
        <f t="shared" si="3061"/>
        <v>77.17</v>
      </c>
      <c r="N806" s="44">
        <f t="shared" si="3061"/>
        <v>77.17</v>
      </c>
      <c r="O806" s="44">
        <f t="shared" si="3061"/>
        <v>77.17</v>
      </c>
      <c r="P806" s="44">
        <f t="shared" si="3061"/>
        <v>77.17</v>
      </c>
      <c r="Q806" s="44">
        <f t="shared" si="3061"/>
        <v>77.17</v>
      </c>
      <c r="R806" s="44">
        <f t="shared" si="3061"/>
        <v>77.17</v>
      </c>
      <c r="S806" s="44">
        <f t="shared" si="3061"/>
        <v>77.17</v>
      </c>
      <c r="T806" s="44">
        <f t="shared" si="3061"/>
        <v>77.17</v>
      </c>
      <c r="U806" s="44">
        <f t="shared" si="3061"/>
        <v>77.17</v>
      </c>
      <c r="V806" s="44">
        <f t="shared" si="3061"/>
        <v>77.17</v>
      </c>
      <c r="W806" s="44">
        <f t="shared" si="3061"/>
        <v>77.17</v>
      </c>
      <c r="X806" s="44">
        <f t="shared" si="3061"/>
        <v>77.17</v>
      </c>
      <c r="Y806" s="45">
        <f t="shared" si="3061"/>
        <v>77.17</v>
      </c>
    </row>
    <row r="807" spans="1:25" s="19" customFormat="1" ht="18.75" customHeight="1" outlineLevel="1" x14ac:dyDescent="0.2">
      <c r="A807" s="182" t="s">
        <v>3</v>
      </c>
      <c r="B807" s="44">
        <f t="shared" ref="B807:Y807" si="3062">B800</f>
        <v>2771.6</v>
      </c>
      <c r="C807" s="44">
        <f t="shared" si="3062"/>
        <v>2771.6</v>
      </c>
      <c r="D807" s="44">
        <f t="shared" si="3062"/>
        <v>2771.6</v>
      </c>
      <c r="E807" s="44">
        <f t="shared" si="3062"/>
        <v>2771.6</v>
      </c>
      <c r="F807" s="44">
        <f t="shared" si="3062"/>
        <v>2771.6</v>
      </c>
      <c r="G807" s="44">
        <f t="shared" si="3062"/>
        <v>2771.6</v>
      </c>
      <c r="H807" s="44">
        <f t="shared" si="3062"/>
        <v>2771.6</v>
      </c>
      <c r="I807" s="44">
        <f t="shared" si="3062"/>
        <v>2771.6</v>
      </c>
      <c r="J807" s="44">
        <f t="shared" si="3062"/>
        <v>2771.6</v>
      </c>
      <c r="K807" s="44">
        <f t="shared" si="3062"/>
        <v>2771.6</v>
      </c>
      <c r="L807" s="44">
        <f t="shared" si="3062"/>
        <v>2771.6</v>
      </c>
      <c r="M807" s="44">
        <f t="shared" si="3062"/>
        <v>2771.6</v>
      </c>
      <c r="N807" s="44">
        <f t="shared" si="3062"/>
        <v>2771.6</v>
      </c>
      <c r="O807" s="44">
        <f t="shared" si="3062"/>
        <v>2771.6</v>
      </c>
      <c r="P807" s="44">
        <f t="shared" si="3062"/>
        <v>2771.6</v>
      </c>
      <c r="Q807" s="44">
        <f t="shared" si="3062"/>
        <v>2771.6</v>
      </c>
      <c r="R807" s="44">
        <f t="shared" si="3062"/>
        <v>2771.6</v>
      </c>
      <c r="S807" s="44">
        <f t="shared" si="3062"/>
        <v>2771.6</v>
      </c>
      <c r="T807" s="44">
        <f t="shared" si="3062"/>
        <v>2771.6</v>
      </c>
      <c r="U807" s="44">
        <f t="shared" si="3062"/>
        <v>2771.6</v>
      </c>
      <c r="V807" s="44">
        <f t="shared" si="3062"/>
        <v>2771.6</v>
      </c>
      <c r="W807" s="44">
        <f t="shared" si="3062"/>
        <v>2771.6</v>
      </c>
      <c r="X807" s="44">
        <f t="shared" si="3062"/>
        <v>2771.6</v>
      </c>
      <c r="Y807" s="45">
        <f t="shared" si="3062"/>
        <v>2771.6</v>
      </c>
    </row>
    <row r="808" spans="1:25" s="19" customFormat="1" ht="18.75" customHeight="1" outlineLevel="1" x14ac:dyDescent="0.2">
      <c r="A808" s="182" t="s">
        <v>4</v>
      </c>
      <c r="B808" s="44">
        <f t="shared" ref="B808:Y809" si="3063">B801</f>
        <v>130.51</v>
      </c>
      <c r="C808" s="44">
        <f t="shared" si="3063"/>
        <v>130.51</v>
      </c>
      <c r="D808" s="44">
        <f t="shared" si="3063"/>
        <v>130.51</v>
      </c>
      <c r="E808" s="44">
        <f t="shared" si="3063"/>
        <v>130.51</v>
      </c>
      <c r="F808" s="44">
        <f t="shared" si="3063"/>
        <v>130.51</v>
      </c>
      <c r="G808" s="44">
        <f t="shared" si="3063"/>
        <v>130.51</v>
      </c>
      <c r="H808" s="44">
        <f t="shared" si="3063"/>
        <v>130.51</v>
      </c>
      <c r="I808" s="44">
        <f t="shared" si="3063"/>
        <v>130.51</v>
      </c>
      <c r="J808" s="44">
        <f t="shared" si="3063"/>
        <v>130.51</v>
      </c>
      <c r="K808" s="44">
        <f t="shared" si="3063"/>
        <v>130.51</v>
      </c>
      <c r="L808" s="44">
        <f t="shared" si="3063"/>
        <v>130.51</v>
      </c>
      <c r="M808" s="44">
        <f t="shared" si="3063"/>
        <v>130.51</v>
      </c>
      <c r="N808" s="44">
        <f t="shared" si="3063"/>
        <v>130.51</v>
      </c>
      <c r="O808" s="44">
        <f t="shared" si="3063"/>
        <v>130.51</v>
      </c>
      <c r="P808" s="44">
        <f t="shared" si="3063"/>
        <v>130.51</v>
      </c>
      <c r="Q808" s="44">
        <f t="shared" si="3063"/>
        <v>130.51</v>
      </c>
      <c r="R808" s="44">
        <f t="shared" si="3063"/>
        <v>130.51</v>
      </c>
      <c r="S808" s="44">
        <f t="shared" si="3063"/>
        <v>130.51</v>
      </c>
      <c r="T808" s="44">
        <f t="shared" si="3063"/>
        <v>130.51</v>
      </c>
      <c r="U808" s="44">
        <f t="shared" si="3063"/>
        <v>130.51</v>
      </c>
      <c r="V808" s="44">
        <f t="shared" si="3063"/>
        <v>130.51</v>
      </c>
      <c r="W808" s="44">
        <f t="shared" si="3063"/>
        <v>130.51</v>
      </c>
      <c r="X808" s="44">
        <f t="shared" si="3063"/>
        <v>130.51</v>
      </c>
      <c r="Y808" s="45">
        <f t="shared" si="3063"/>
        <v>130.51</v>
      </c>
    </row>
    <row r="809" spans="1:25" ht="25.5" outlineLevel="1" x14ac:dyDescent="0.2">
      <c r="A809" s="69" t="s">
        <v>179</v>
      </c>
      <c r="B809" s="209">
        <f>B802</f>
        <v>0</v>
      </c>
      <c r="C809" s="209">
        <f t="shared" si="3063"/>
        <v>0</v>
      </c>
      <c r="D809" s="209">
        <f t="shared" si="3063"/>
        <v>0</v>
      </c>
      <c r="E809" s="209">
        <f t="shared" si="3063"/>
        <v>0</v>
      </c>
      <c r="F809" s="209">
        <f t="shared" si="3063"/>
        <v>0</v>
      </c>
      <c r="G809" s="209">
        <f t="shared" si="3063"/>
        <v>0</v>
      </c>
      <c r="H809" s="209">
        <f t="shared" si="3063"/>
        <v>0</v>
      </c>
      <c r="I809" s="209">
        <f t="shared" si="3063"/>
        <v>0</v>
      </c>
      <c r="J809" s="209">
        <f t="shared" si="3063"/>
        <v>0</v>
      </c>
      <c r="K809" s="209">
        <f t="shared" si="3063"/>
        <v>0</v>
      </c>
      <c r="L809" s="209">
        <f t="shared" si="3063"/>
        <v>0</v>
      </c>
      <c r="M809" s="209">
        <f t="shared" si="3063"/>
        <v>0</v>
      </c>
      <c r="N809" s="209">
        <f t="shared" si="3063"/>
        <v>0</v>
      </c>
      <c r="O809" s="209">
        <f t="shared" si="3063"/>
        <v>0</v>
      </c>
      <c r="P809" s="209">
        <f t="shared" si="3063"/>
        <v>0</v>
      </c>
      <c r="Q809" s="209">
        <f t="shared" si="3063"/>
        <v>0</v>
      </c>
      <c r="R809" s="209">
        <f t="shared" si="3063"/>
        <v>0</v>
      </c>
      <c r="S809" s="209">
        <f t="shared" si="3063"/>
        <v>0</v>
      </c>
      <c r="T809" s="209">
        <f t="shared" si="3063"/>
        <v>0</v>
      </c>
      <c r="U809" s="209">
        <f t="shared" si="3063"/>
        <v>0</v>
      </c>
      <c r="V809" s="209">
        <f t="shared" si="3063"/>
        <v>0</v>
      </c>
      <c r="W809" s="209">
        <f t="shared" si="3063"/>
        <v>0</v>
      </c>
      <c r="X809" s="209">
        <f t="shared" si="3063"/>
        <v>0</v>
      </c>
      <c r="Y809" s="209">
        <f t="shared" si="3063"/>
        <v>0</v>
      </c>
    </row>
    <row r="810" spans="1:25" s="19" customFormat="1" ht="18.75" customHeight="1" outlineLevel="1" thickBot="1" x14ac:dyDescent="0.25">
      <c r="A810" s="183" t="s">
        <v>119</v>
      </c>
      <c r="B810" s="184">
        <f t="shared" ref="B810:Y810" si="3064">B803</f>
        <v>3.0303901600000001</v>
      </c>
      <c r="C810" s="184">
        <f t="shared" si="3064"/>
        <v>3.0303901600000001</v>
      </c>
      <c r="D810" s="184">
        <f t="shared" si="3064"/>
        <v>3.0303901600000001</v>
      </c>
      <c r="E810" s="184">
        <f t="shared" si="3064"/>
        <v>3.0303901600000001</v>
      </c>
      <c r="F810" s="184">
        <f t="shared" si="3064"/>
        <v>3.0303901600000001</v>
      </c>
      <c r="G810" s="184">
        <f t="shared" si="3064"/>
        <v>3.0303901600000001</v>
      </c>
      <c r="H810" s="184">
        <f t="shared" si="3064"/>
        <v>3.0303901600000001</v>
      </c>
      <c r="I810" s="184">
        <f t="shared" si="3064"/>
        <v>3.0303901600000001</v>
      </c>
      <c r="J810" s="184">
        <f t="shared" si="3064"/>
        <v>3.0303901600000001</v>
      </c>
      <c r="K810" s="184">
        <f t="shared" si="3064"/>
        <v>3.0303901600000001</v>
      </c>
      <c r="L810" s="184">
        <f t="shared" si="3064"/>
        <v>3.0303901600000001</v>
      </c>
      <c r="M810" s="184">
        <f t="shared" si="3064"/>
        <v>3.0303901600000001</v>
      </c>
      <c r="N810" s="184">
        <f t="shared" si="3064"/>
        <v>3.0303901600000001</v>
      </c>
      <c r="O810" s="184">
        <f t="shared" si="3064"/>
        <v>3.0303901600000001</v>
      </c>
      <c r="P810" s="184">
        <f t="shared" si="3064"/>
        <v>3.0303901600000001</v>
      </c>
      <c r="Q810" s="184">
        <f t="shared" si="3064"/>
        <v>3.0303901600000001</v>
      </c>
      <c r="R810" s="184">
        <f t="shared" si="3064"/>
        <v>3.0303901600000001</v>
      </c>
      <c r="S810" s="184">
        <f t="shared" si="3064"/>
        <v>3.0303901600000001</v>
      </c>
      <c r="T810" s="184">
        <f t="shared" si="3064"/>
        <v>3.0303901600000001</v>
      </c>
      <c r="U810" s="184">
        <f t="shared" si="3064"/>
        <v>3.0303901600000001</v>
      </c>
      <c r="V810" s="184">
        <f t="shared" si="3064"/>
        <v>3.0303901600000001</v>
      </c>
      <c r="W810" s="184">
        <f t="shared" si="3064"/>
        <v>3.0303901600000001</v>
      </c>
      <c r="X810" s="184">
        <f t="shared" si="3064"/>
        <v>3.0303901600000001</v>
      </c>
      <c r="Y810" s="185">
        <f t="shared" si="3064"/>
        <v>3.0303901600000001</v>
      </c>
    </row>
    <row r="811" spans="1:25" s="26" customFormat="1" ht="18.75" customHeight="1" x14ac:dyDescent="0.2">
      <c r="A811" s="181">
        <v>21</v>
      </c>
      <c r="B811" s="179">
        <f>ROUND(SUM(B812:B817),2)</f>
        <v>3742.79</v>
      </c>
      <c r="C811" s="179">
        <f t="shared" ref="C811" si="3065">ROUND(SUM(C812:C817),2)</f>
        <v>3815.15</v>
      </c>
      <c r="D811" s="179">
        <f t="shared" ref="D811" si="3066">ROUND(SUM(D812:D817),2)</f>
        <v>3870.83</v>
      </c>
      <c r="E811" s="179">
        <f t="shared" ref="E811" si="3067">ROUND(SUM(E812:E817),2)</f>
        <v>3896.85</v>
      </c>
      <c r="F811" s="179">
        <f t="shared" ref="F811" si="3068">ROUND(SUM(F812:F817),2)</f>
        <v>3903.27</v>
      </c>
      <c r="G811" s="179">
        <f t="shared" ref="G811" si="3069">ROUND(SUM(G812:G817),2)</f>
        <v>3876.82</v>
      </c>
      <c r="H811" s="179">
        <f t="shared" ref="H811" si="3070">ROUND(SUM(H812:H817),2)</f>
        <v>3845.56</v>
      </c>
      <c r="I811" s="179">
        <f t="shared" ref="I811" si="3071">ROUND(SUM(I812:I817),2)</f>
        <v>3815.82</v>
      </c>
      <c r="J811" s="179">
        <f t="shared" ref="J811" si="3072">ROUND(SUM(J812:J817),2)</f>
        <v>3700.91</v>
      </c>
      <c r="K811" s="179">
        <f t="shared" ref="K811" si="3073">ROUND(SUM(K812:K817),2)</f>
        <v>3606.27</v>
      </c>
      <c r="L811" s="179">
        <f t="shared" ref="L811" si="3074">ROUND(SUM(L812:L817),2)</f>
        <v>3592.28</v>
      </c>
      <c r="M811" s="179">
        <f t="shared" ref="M811" si="3075">ROUND(SUM(M812:M817),2)</f>
        <v>3648.09</v>
      </c>
      <c r="N811" s="179">
        <f t="shared" ref="N811" si="3076">ROUND(SUM(N812:N817),2)</f>
        <v>3660.56</v>
      </c>
      <c r="O811" s="179">
        <f t="shared" ref="O811" si="3077">ROUND(SUM(O812:O817),2)</f>
        <v>3677.86</v>
      </c>
      <c r="P811" s="179">
        <f t="shared" ref="P811" si="3078">ROUND(SUM(P812:P817),2)</f>
        <v>3669.85</v>
      </c>
      <c r="Q811" s="179">
        <f t="shared" ref="Q811" si="3079">ROUND(SUM(Q812:Q817),2)</f>
        <v>3673.09</v>
      </c>
      <c r="R811" s="179">
        <f t="shared" ref="R811" si="3080">ROUND(SUM(R812:R817),2)</f>
        <v>3646.34</v>
      </c>
      <c r="S811" s="179">
        <f t="shared" ref="S811" si="3081">ROUND(SUM(S812:S817),2)</f>
        <v>3614.38</v>
      </c>
      <c r="T811" s="179">
        <f t="shared" ref="T811" si="3082">ROUND(SUM(T812:T817),2)</f>
        <v>3601.68</v>
      </c>
      <c r="U811" s="179">
        <f t="shared" ref="U811" si="3083">ROUND(SUM(U812:U817),2)</f>
        <v>3609.12</v>
      </c>
      <c r="V811" s="179">
        <f t="shared" ref="V811" si="3084">ROUND(SUM(V812:V817),2)</f>
        <v>3576.57</v>
      </c>
      <c r="W811" s="179">
        <f t="shared" ref="W811" si="3085">ROUND(SUM(W812:W817),2)</f>
        <v>3765.09</v>
      </c>
      <c r="X811" s="179">
        <f t="shared" ref="X811" si="3086">ROUND(SUM(X812:X817),2)</f>
        <v>3720.26</v>
      </c>
      <c r="Y811" s="180">
        <f>ROUND(SUM(Y812:Y817),2)</f>
        <v>3657.25</v>
      </c>
    </row>
    <row r="812" spans="1:25" s="19" customFormat="1" ht="38.25" outlineLevel="1" x14ac:dyDescent="0.2">
      <c r="A812" s="182" t="s">
        <v>168</v>
      </c>
      <c r="B812" s="177">
        <f>B152</f>
        <v>760.47903162</v>
      </c>
      <c r="C812" s="177">
        <f t="shared" ref="C812:Y812" si="3087">C152</f>
        <v>832.84037071</v>
      </c>
      <c r="D812" s="177">
        <f t="shared" si="3087"/>
        <v>888.52298039000004</v>
      </c>
      <c r="E812" s="177">
        <f t="shared" si="3087"/>
        <v>914.54083575000004</v>
      </c>
      <c r="F812" s="177">
        <f t="shared" si="3087"/>
        <v>920.96356071000002</v>
      </c>
      <c r="G812" s="177">
        <f t="shared" si="3087"/>
        <v>894.50496906000001</v>
      </c>
      <c r="H812" s="177">
        <f t="shared" si="3087"/>
        <v>863.24562414000002</v>
      </c>
      <c r="I812" s="177">
        <f t="shared" si="3087"/>
        <v>833.50811996000004</v>
      </c>
      <c r="J812" s="177">
        <f t="shared" si="3087"/>
        <v>718.60429350000004</v>
      </c>
      <c r="K812" s="177">
        <f t="shared" si="3087"/>
        <v>623.95871819000001</v>
      </c>
      <c r="L812" s="177">
        <f t="shared" si="3087"/>
        <v>609.97012967000001</v>
      </c>
      <c r="M812" s="177">
        <f t="shared" si="3087"/>
        <v>665.77469615999996</v>
      </c>
      <c r="N812" s="177">
        <f t="shared" si="3087"/>
        <v>678.24531175000004</v>
      </c>
      <c r="O812" s="177">
        <f t="shared" si="3087"/>
        <v>695.55457946000001</v>
      </c>
      <c r="P812" s="177">
        <f t="shared" si="3087"/>
        <v>687.54322434999995</v>
      </c>
      <c r="Q812" s="177">
        <f t="shared" si="3087"/>
        <v>690.78154705999998</v>
      </c>
      <c r="R812" s="177">
        <f t="shared" si="3087"/>
        <v>664.03266932999998</v>
      </c>
      <c r="S812" s="177">
        <f t="shared" si="3087"/>
        <v>632.06957752999995</v>
      </c>
      <c r="T812" s="177">
        <f t="shared" si="3087"/>
        <v>619.36502636</v>
      </c>
      <c r="U812" s="177">
        <f t="shared" si="3087"/>
        <v>626.81364676999999</v>
      </c>
      <c r="V812" s="177">
        <f t="shared" si="3087"/>
        <v>594.25906869999994</v>
      </c>
      <c r="W812" s="177">
        <f t="shared" si="3087"/>
        <v>782.77901093000003</v>
      </c>
      <c r="X812" s="177">
        <f t="shared" si="3087"/>
        <v>737.95197513999994</v>
      </c>
      <c r="Y812" s="178">
        <f t="shared" si="3087"/>
        <v>674.94400940000003</v>
      </c>
    </row>
    <row r="813" spans="1:25" s="19" customFormat="1" ht="38.25" outlineLevel="1" x14ac:dyDescent="0.2">
      <c r="A813" s="182" t="s">
        <v>72</v>
      </c>
      <c r="B813" s="44">
        <f>B806</f>
        <v>77.17</v>
      </c>
      <c r="C813" s="44">
        <f t="shared" ref="C813:Y813" si="3088">C806</f>
        <v>77.17</v>
      </c>
      <c r="D813" s="44">
        <f t="shared" si="3088"/>
        <v>77.17</v>
      </c>
      <c r="E813" s="44">
        <f t="shared" si="3088"/>
        <v>77.17</v>
      </c>
      <c r="F813" s="44">
        <f t="shared" si="3088"/>
        <v>77.17</v>
      </c>
      <c r="G813" s="44">
        <f t="shared" si="3088"/>
        <v>77.17</v>
      </c>
      <c r="H813" s="44">
        <f t="shared" si="3088"/>
        <v>77.17</v>
      </c>
      <c r="I813" s="44">
        <f t="shared" si="3088"/>
        <v>77.17</v>
      </c>
      <c r="J813" s="44">
        <f t="shared" si="3088"/>
        <v>77.17</v>
      </c>
      <c r="K813" s="44">
        <f t="shared" si="3088"/>
        <v>77.17</v>
      </c>
      <c r="L813" s="44">
        <f t="shared" si="3088"/>
        <v>77.17</v>
      </c>
      <c r="M813" s="44">
        <f t="shared" si="3088"/>
        <v>77.17</v>
      </c>
      <c r="N813" s="44">
        <f t="shared" si="3088"/>
        <v>77.17</v>
      </c>
      <c r="O813" s="44">
        <f t="shared" si="3088"/>
        <v>77.17</v>
      </c>
      <c r="P813" s="44">
        <f t="shared" si="3088"/>
        <v>77.17</v>
      </c>
      <c r="Q813" s="44">
        <f t="shared" si="3088"/>
        <v>77.17</v>
      </c>
      <c r="R813" s="44">
        <f t="shared" si="3088"/>
        <v>77.17</v>
      </c>
      <c r="S813" s="44">
        <f t="shared" si="3088"/>
        <v>77.17</v>
      </c>
      <c r="T813" s="44">
        <f t="shared" si="3088"/>
        <v>77.17</v>
      </c>
      <c r="U813" s="44">
        <f t="shared" si="3088"/>
        <v>77.17</v>
      </c>
      <c r="V813" s="44">
        <f t="shared" si="3088"/>
        <v>77.17</v>
      </c>
      <c r="W813" s="44">
        <f t="shared" si="3088"/>
        <v>77.17</v>
      </c>
      <c r="X813" s="44">
        <f t="shared" si="3088"/>
        <v>77.17</v>
      </c>
      <c r="Y813" s="45">
        <f t="shared" si="3088"/>
        <v>77.17</v>
      </c>
    </row>
    <row r="814" spans="1:25" s="19" customFormat="1" ht="18.75" customHeight="1" outlineLevel="1" x14ac:dyDescent="0.2">
      <c r="A814" s="182" t="s">
        <v>3</v>
      </c>
      <c r="B814" s="44">
        <f t="shared" ref="B814:Y814" si="3089">B807</f>
        <v>2771.6</v>
      </c>
      <c r="C814" s="44">
        <f t="shared" si="3089"/>
        <v>2771.6</v>
      </c>
      <c r="D814" s="44">
        <f t="shared" si="3089"/>
        <v>2771.6</v>
      </c>
      <c r="E814" s="44">
        <f t="shared" si="3089"/>
        <v>2771.6</v>
      </c>
      <c r="F814" s="44">
        <f t="shared" si="3089"/>
        <v>2771.6</v>
      </c>
      <c r="G814" s="44">
        <f t="shared" si="3089"/>
        <v>2771.6</v>
      </c>
      <c r="H814" s="44">
        <f t="shared" si="3089"/>
        <v>2771.6</v>
      </c>
      <c r="I814" s="44">
        <f t="shared" si="3089"/>
        <v>2771.6</v>
      </c>
      <c r="J814" s="44">
        <f t="shared" si="3089"/>
        <v>2771.6</v>
      </c>
      <c r="K814" s="44">
        <f t="shared" si="3089"/>
        <v>2771.6</v>
      </c>
      <c r="L814" s="44">
        <f t="shared" si="3089"/>
        <v>2771.6</v>
      </c>
      <c r="M814" s="44">
        <f t="shared" si="3089"/>
        <v>2771.6</v>
      </c>
      <c r="N814" s="44">
        <f t="shared" si="3089"/>
        <v>2771.6</v>
      </c>
      <c r="O814" s="44">
        <f t="shared" si="3089"/>
        <v>2771.6</v>
      </c>
      <c r="P814" s="44">
        <f t="shared" si="3089"/>
        <v>2771.6</v>
      </c>
      <c r="Q814" s="44">
        <f t="shared" si="3089"/>
        <v>2771.6</v>
      </c>
      <c r="R814" s="44">
        <f t="shared" si="3089"/>
        <v>2771.6</v>
      </c>
      <c r="S814" s="44">
        <f t="shared" si="3089"/>
        <v>2771.6</v>
      </c>
      <c r="T814" s="44">
        <f t="shared" si="3089"/>
        <v>2771.6</v>
      </c>
      <c r="U814" s="44">
        <f t="shared" si="3089"/>
        <v>2771.6</v>
      </c>
      <c r="V814" s="44">
        <f t="shared" si="3089"/>
        <v>2771.6</v>
      </c>
      <c r="W814" s="44">
        <f t="shared" si="3089"/>
        <v>2771.6</v>
      </c>
      <c r="X814" s="44">
        <f t="shared" si="3089"/>
        <v>2771.6</v>
      </c>
      <c r="Y814" s="45">
        <f t="shared" si="3089"/>
        <v>2771.6</v>
      </c>
    </row>
    <row r="815" spans="1:25" s="19" customFormat="1" ht="18.75" customHeight="1" outlineLevel="1" x14ac:dyDescent="0.2">
      <c r="A815" s="182" t="s">
        <v>4</v>
      </c>
      <c r="B815" s="44">
        <f t="shared" ref="B815:Y816" si="3090">B808</f>
        <v>130.51</v>
      </c>
      <c r="C815" s="44">
        <f t="shared" si="3090"/>
        <v>130.51</v>
      </c>
      <c r="D815" s="44">
        <f t="shared" si="3090"/>
        <v>130.51</v>
      </c>
      <c r="E815" s="44">
        <f t="shared" si="3090"/>
        <v>130.51</v>
      </c>
      <c r="F815" s="44">
        <f t="shared" si="3090"/>
        <v>130.51</v>
      </c>
      <c r="G815" s="44">
        <f t="shared" si="3090"/>
        <v>130.51</v>
      </c>
      <c r="H815" s="44">
        <f t="shared" si="3090"/>
        <v>130.51</v>
      </c>
      <c r="I815" s="44">
        <f t="shared" si="3090"/>
        <v>130.51</v>
      </c>
      <c r="J815" s="44">
        <f t="shared" si="3090"/>
        <v>130.51</v>
      </c>
      <c r="K815" s="44">
        <f t="shared" si="3090"/>
        <v>130.51</v>
      </c>
      <c r="L815" s="44">
        <f t="shared" si="3090"/>
        <v>130.51</v>
      </c>
      <c r="M815" s="44">
        <f t="shared" si="3090"/>
        <v>130.51</v>
      </c>
      <c r="N815" s="44">
        <f t="shared" si="3090"/>
        <v>130.51</v>
      </c>
      <c r="O815" s="44">
        <f t="shared" si="3090"/>
        <v>130.51</v>
      </c>
      <c r="P815" s="44">
        <f t="shared" si="3090"/>
        <v>130.51</v>
      </c>
      <c r="Q815" s="44">
        <f t="shared" si="3090"/>
        <v>130.51</v>
      </c>
      <c r="R815" s="44">
        <f t="shared" si="3090"/>
        <v>130.51</v>
      </c>
      <c r="S815" s="44">
        <f t="shared" si="3090"/>
        <v>130.51</v>
      </c>
      <c r="T815" s="44">
        <f t="shared" si="3090"/>
        <v>130.51</v>
      </c>
      <c r="U815" s="44">
        <f t="shared" si="3090"/>
        <v>130.51</v>
      </c>
      <c r="V815" s="44">
        <f t="shared" si="3090"/>
        <v>130.51</v>
      </c>
      <c r="W815" s="44">
        <f t="shared" si="3090"/>
        <v>130.51</v>
      </c>
      <c r="X815" s="44">
        <f t="shared" si="3090"/>
        <v>130.51</v>
      </c>
      <c r="Y815" s="45">
        <f t="shared" si="3090"/>
        <v>130.51</v>
      </c>
    </row>
    <row r="816" spans="1:25" ht="25.5" outlineLevel="1" x14ac:dyDescent="0.2">
      <c r="A816" s="69" t="s">
        <v>179</v>
      </c>
      <c r="B816" s="209">
        <f>B809</f>
        <v>0</v>
      </c>
      <c r="C816" s="209">
        <f t="shared" si="3090"/>
        <v>0</v>
      </c>
      <c r="D816" s="209">
        <f t="shared" si="3090"/>
        <v>0</v>
      </c>
      <c r="E816" s="209">
        <f t="shared" si="3090"/>
        <v>0</v>
      </c>
      <c r="F816" s="209">
        <f t="shared" si="3090"/>
        <v>0</v>
      </c>
      <c r="G816" s="209">
        <f t="shared" si="3090"/>
        <v>0</v>
      </c>
      <c r="H816" s="209">
        <f t="shared" si="3090"/>
        <v>0</v>
      </c>
      <c r="I816" s="209">
        <f t="shared" si="3090"/>
        <v>0</v>
      </c>
      <c r="J816" s="209">
        <f t="shared" si="3090"/>
        <v>0</v>
      </c>
      <c r="K816" s="209">
        <f t="shared" si="3090"/>
        <v>0</v>
      </c>
      <c r="L816" s="209">
        <f t="shared" si="3090"/>
        <v>0</v>
      </c>
      <c r="M816" s="209">
        <f t="shared" si="3090"/>
        <v>0</v>
      </c>
      <c r="N816" s="209">
        <f t="shared" si="3090"/>
        <v>0</v>
      </c>
      <c r="O816" s="209">
        <f t="shared" si="3090"/>
        <v>0</v>
      </c>
      <c r="P816" s="209">
        <f t="shared" si="3090"/>
        <v>0</v>
      </c>
      <c r="Q816" s="209">
        <f t="shared" si="3090"/>
        <v>0</v>
      </c>
      <c r="R816" s="209">
        <f t="shared" si="3090"/>
        <v>0</v>
      </c>
      <c r="S816" s="209">
        <f t="shared" si="3090"/>
        <v>0</v>
      </c>
      <c r="T816" s="209">
        <f t="shared" si="3090"/>
        <v>0</v>
      </c>
      <c r="U816" s="209">
        <f t="shared" si="3090"/>
        <v>0</v>
      </c>
      <c r="V816" s="209">
        <f t="shared" si="3090"/>
        <v>0</v>
      </c>
      <c r="W816" s="209">
        <f t="shared" si="3090"/>
        <v>0</v>
      </c>
      <c r="X816" s="209">
        <f t="shared" si="3090"/>
        <v>0</v>
      </c>
      <c r="Y816" s="209">
        <f t="shared" si="3090"/>
        <v>0</v>
      </c>
    </row>
    <row r="817" spans="1:25" s="19" customFormat="1" ht="18.75" customHeight="1" outlineLevel="1" thickBot="1" x14ac:dyDescent="0.25">
      <c r="A817" s="183" t="s">
        <v>119</v>
      </c>
      <c r="B817" s="184">
        <f t="shared" ref="B817:Y817" si="3091">B810</f>
        <v>3.0303901600000001</v>
      </c>
      <c r="C817" s="184">
        <f t="shared" si="3091"/>
        <v>3.0303901600000001</v>
      </c>
      <c r="D817" s="184">
        <f t="shared" si="3091"/>
        <v>3.0303901600000001</v>
      </c>
      <c r="E817" s="184">
        <f t="shared" si="3091"/>
        <v>3.0303901600000001</v>
      </c>
      <c r="F817" s="184">
        <f t="shared" si="3091"/>
        <v>3.0303901600000001</v>
      </c>
      <c r="G817" s="184">
        <f t="shared" si="3091"/>
        <v>3.0303901600000001</v>
      </c>
      <c r="H817" s="184">
        <f t="shared" si="3091"/>
        <v>3.0303901600000001</v>
      </c>
      <c r="I817" s="184">
        <f t="shared" si="3091"/>
        <v>3.0303901600000001</v>
      </c>
      <c r="J817" s="184">
        <f t="shared" si="3091"/>
        <v>3.0303901600000001</v>
      </c>
      <c r="K817" s="184">
        <f t="shared" si="3091"/>
        <v>3.0303901600000001</v>
      </c>
      <c r="L817" s="184">
        <f t="shared" si="3091"/>
        <v>3.0303901600000001</v>
      </c>
      <c r="M817" s="184">
        <f t="shared" si="3091"/>
        <v>3.0303901600000001</v>
      </c>
      <c r="N817" s="184">
        <f t="shared" si="3091"/>
        <v>3.0303901600000001</v>
      </c>
      <c r="O817" s="184">
        <f t="shared" si="3091"/>
        <v>3.0303901600000001</v>
      </c>
      <c r="P817" s="184">
        <f t="shared" si="3091"/>
        <v>3.0303901600000001</v>
      </c>
      <c r="Q817" s="184">
        <f t="shared" si="3091"/>
        <v>3.0303901600000001</v>
      </c>
      <c r="R817" s="184">
        <f t="shared" si="3091"/>
        <v>3.0303901600000001</v>
      </c>
      <c r="S817" s="184">
        <f t="shared" si="3091"/>
        <v>3.0303901600000001</v>
      </c>
      <c r="T817" s="184">
        <f t="shared" si="3091"/>
        <v>3.0303901600000001</v>
      </c>
      <c r="U817" s="184">
        <f t="shared" si="3091"/>
        <v>3.0303901600000001</v>
      </c>
      <c r="V817" s="184">
        <f t="shared" si="3091"/>
        <v>3.0303901600000001</v>
      </c>
      <c r="W817" s="184">
        <f t="shared" si="3091"/>
        <v>3.0303901600000001</v>
      </c>
      <c r="X817" s="184">
        <f t="shared" si="3091"/>
        <v>3.0303901600000001</v>
      </c>
      <c r="Y817" s="185">
        <f t="shared" si="3091"/>
        <v>3.0303901600000001</v>
      </c>
    </row>
    <row r="818" spans="1:25" s="26" customFormat="1" ht="18.75" customHeight="1" x14ac:dyDescent="0.2">
      <c r="A818" s="181">
        <v>22</v>
      </c>
      <c r="B818" s="179">
        <f>ROUND(SUM(B819:B824),2)</f>
        <v>3706.75</v>
      </c>
      <c r="C818" s="179">
        <f t="shared" ref="C818" si="3092">ROUND(SUM(C819:C824),2)</f>
        <v>3794.73</v>
      </c>
      <c r="D818" s="179">
        <f t="shared" ref="D818" si="3093">ROUND(SUM(D819:D824),2)</f>
        <v>3833.93</v>
      </c>
      <c r="E818" s="179">
        <f t="shared" ref="E818" si="3094">ROUND(SUM(E819:E824),2)</f>
        <v>3815.29</v>
      </c>
      <c r="F818" s="179">
        <f t="shared" ref="F818" si="3095">ROUND(SUM(F819:F824),2)</f>
        <v>3804.94</v>
      </c>
      <c r="G818" s="179">
        <f t="shared" ref="G818" si="3096">ROUND(SUM(G819:G824),2)</f>
        <v>3796.46</v>
      </c>
      <c r="H818" s="179">
        <f t="shared" ref="H818" si="3097">ROUND(SUM(H819:H824),2)</f>
        <v>3735.28</v>
      </c>
      <c r="I818" s="179">
        <f t="shared" ref="I818" si="3098">ROUND(SUM(I819:I824),2)</f>
        <v>3665.49</v>
      </c>
      <c r="J818" s="179">
        <f t="shared" ref="J818" si="3099">ROUND(SUM(J819:J824),2)</f>
        <v>3563.43</v>
      </c>
      <c r="K818" s="179">
        <f t="shared" ref="K818" si="3100">ROUND(SUM(K819:K824),2)</f>
        <v>3522.83</v>
      </c>
      <c r="L818" s="179">
        <f t="shared" ref="L818" si="3101">ROUND(SUM(L819:L824),2)</f>
        <v>3548.95</v>
      </c>
      <c r="M818" s="179">
        <f t="shared" ref="M818" si="3102">ROUND(SUM(M819:M824),2)</f>
        <v>3603.75</v>
      </c>
      <c r="N818" s="179">
        <f t="shared" ref="N818" si="3103">ROUND(SUM(N819:N824),2)</f>
        <v>3602.03</v>
      </c>
      <c r="O818" s="179">
        <f t="shared" ref="O818" si="3104">ROUND(SUM(O819:O824),2)</f>
        <v>3608.53</v>
      </c>
      <c r="P818" s="179">
        <f t="shared" ref="P818" si="3105">ROUND(SUM(P819:P824),2)</f>
        <v>3596.32</v>
      </c>
      <c r="Q818" s="179">
        <f t="shared" ref="Q818" si="3106">ROUND(SUM(Q819:Q824),2)</f>
        <v>3584.64</v>
      </c>
      <c r="R818" s="179">
        <f t="shared" ref="R818" si="3107">ROUND(SUM(R819:R824),2)</f>
        <v>3588.23</v>
      </c>
      <c r="S818" s="179">
        <f t="shared" ref="S818" si="3108">ROUND(SUM(S819:S824),2)</f>
        <v>3579.78</v>
      </c>
      <c r="T818" s="179">
        <f t="shared" ref="T818" si="3109">ROUND(SUM(T819:T824),2)</f>
        <v>3473.95</v>
      </c>
      <c r="U818" s="179">
        <f t="shared" ref="U818" si="3110">ROUND(SUM(U819:U824),2)</f>
        <v>3481.33</v>
      </c>
      <c r="V818" s="179">
        <f t="shared" ref="V818" si="3111">ROUND(SUM(V819:V824),2)</f>
        <v>3481.71</v>
      </c>
      <c r="W818" s="179">
        <f t="shared" ref="W818" si="3112">ROUND(SUM(W819:W824),2)</f>
        <v>3494.61</v>
      </c>
      <c r="X818" s="179">
        <f t="shared" ref="X818" si="3113">ROUND(SUM(X819:X824),2)</f>
        <v>3493.95</v>
      </c>
      <c r="Y818" s="180">
        <f>ROUND(SUM(Y819:Y824),2)</f>
        <v>3557.47</v>
      </c>
    </row>
    <row r="819" spans="1:25" s="19" customFormat="1" ht="38.25" outlineLevel="1" x14ac:dyDescent="0.2">
      <c r="A819" s="182" t="s">
        <v>168</v>
      </c>
      <c r="B819" s="177">
        <f>B159</f>
        <v>724.43874406999998</v>
      </c>
      <c r="C819" s="177">
        <f t="shared" ref="C819:Y819" si="3114">C159</f>
        <v>812.42373372999998</v>
      </c>
      <c r="D819" s="177">
        <f t="shared" si="3114"/>
        <v>851.62355206999996</v>
      </c>
      <c r="E819" s="177">
        <f t="shared" si="3114"/>
        <v>832.98063102000003</v>
      </c>
      <c r="F819" s="177">
        <f t="shared" si="3114"/>
        <v>822.62518891000002</v>
      </c>
      <c r="G819" s="177">
        <f t="shared" si="3114"/>
        <v>814.14650230999996</v>
      </c>
      <c r="H819" s="177">
        <f t="shared" si="3114"/>
        <v>752.96623494000005</v>
      </c>
      <c r="I819" s="177">
        <f t="shared" si="3114"/>
        <v>683.18235135999998</v>
      </c>
      <c r="J819" s="177">
        <f t="shared" si="3114"/>
        <v>581.11799298999995</v>
      </c>
      <c r="K819" s="177">
        <f t="shared" si="3114"/>
        <v>540.52016867999998</v>
      </c>
      <c r="L819" s="177">
        <f t="shared" si="3114"/>
        <v>566.64412503000005</v>
      </c>
      <c r="M819" s="177">
        <f t="shared" si="3114"/>
        <v>621.43888835999996</v>
      </c>
      <c r="N819" s="177">
        <f t="shared" si="3114"/>
        <v>619.72004358000004</v>
      </c>
      <c r="O819" s="177">
        <f t="shared" si="3114"/>
        <v>626.22335565000003</v>
      </c>
      <c r="P819" s="177">
        <f t="shared" si="3114"/>
        <v>614.00715944000001</v>
      </c>
      <c r="Q819" s="177">
        <f t="shared" si="3114"/>
        <v>602.33420291000004</v>
      </c>
      <c r="R819" s="177">
        <f t="shared" si="3114"/>
        <v>605.92153991999999</v>
      </c>
      <c r="S819" s="177">
        <f t="shared" si="3114"/>
        <v>597.46911476000002</v>
      </c>
      <c r="T819" s="177">
        <f t="shared" si="3114"/>
        <v>491.63975177999998</v>
      </c>
      <c r="U819" s="177">
        <f t="shared" si="3114"/>
        <v>499.01577602999998</v>
      </c>
      <c r="V819" s="177">
        <f t="shared" si="3114"/>
        <v>499.39586582999999</v>
      </c>
      <c r="W819" s="177">
        <f t="shared" si="3114"/>
        <v>512.30088852999995</v>
      </c>
      <c r="X819" s="177">
        <f t="shared" si="3114"/>
        <v>511.63601518000002</v>
      </c>
      <c r="Y819" s="178">
        <f t="shared" si="3114"/>
        <v>575.15600372999995</v>
      </c>
    </row>
    <row r="820" spans="1:25" s="19" customFormat="1" ht="38.25" outlineLevel="1" x14ac:dyDescent="0.2">
      <c r="A820" s="182" t="s">
        <v>72</v>
      </c>
      <c r="B820" s="44">
        <f>B813</f>
        <v>77.17</v>
      </c>
      <c r="C820" s="44">
        <f t="shared" ref="C820:Y820" si="3115">C813</f>
        <v>77.17</v>
      </c>
      <c r="D820" s="44">
        <f t="shared" si="3115"/>
        <v>77.17</v>
      </c>
      <c r="E820" s="44">
        <f t="shared" si="3115"/>
        <v>77.17</v>
      </c>
      <c r="F820" s="44">
        <f t="shared" si="3115"/>
        <v>77.17</v>
      </c>
      <c r="G820" s="44">
        <f t="shared" si="3115"/>
        <v>77.17</v>
      </c>
      <c r="H820" s="44">
        <f t="shared" si="3115"/>
        <v>77.17</v>
      </c>
      <c r="I820" s="44">
        <f t="shared" si="3115"/>
        <v>77.17</v>
      </c>
      <c r="J820" s="44">
        <f t="shared" si="3115"/>
        <v>77.17</v>
      </c>
      <c r="K820" s="44">
        <f t="shared" si="3115"/>
        <v>77.17</v>
      </c>
      <c r="L820" s="44">
        <f t="shared" si="3115"/>
        <v>77.17</v>
      </c>
      <c r="M820" s="44">
        <f t="shared" si="3115"/>
        <v>77.17</v>
      </c>
      <c r="N820" s="44">
        <f t="shared" si="3115"/>
        <v>77.17</v>
      </c>
      <c r="O820" s="44">
        <f t="shared" si="3115"/>
        <v>77.17</v>
      </c>
      <c r="P820" s="44">
        <f t="shared" si="3115"/>
        <v>77.17</v>
      </c>
      <c r="Q820" s="44">
        <f t="shared" si="3115"/>
        <v>77.17</v>
      </c>
      <c r="R820" s="44">
        <f t="shared" si="3115"/>
        <v>77.17</v>
      </c>
      <c r="S820" s="44">
        <f t="shared" si="3115"/>
        <v>77.17</v>
      </c>
      <c r="T820" s="44">
        <f t="shared" si="3115"/>
        <v>77.17</v>
      </c>
      <c r="U820" s="44">
        <f t="shared" si="3115"/>
        <v>77.17</v>
      </c>
      <c r="V820" s="44">
        <f t="shared" si="3115"/>
        <v>77.17</v>
      </c>
      <c r="W820" s="44">
        <f t="shared" si="3115"/>
        <v>77.17</v>
      </c>
      <c r="X820" s="44">
        <f t="shared" si="3115"/>
        <v>77.17</v>
      </c>
      <c r="Y820" s="45">
        <f t="shared" si="3115"/>
        <v>77.17</v>
      </c>
    </row>
    <row r="821" spans="1:25" s="19" customFormat="1" ht="18.75" customHeight="1" outlineLevel="1" x14ac:dyDescent="0.2">
      <c r="A821" s="182" t="s">
        <v>3</v>
      </c>
      <c r="B821" s="44">
        <f t="shared" ref="B821:Y821" si="3116">B814</f>
        <v>2771.6</v>
      </c>
      <c r="C821" s="44">
        <f t="shared" si="3116"/>
        <v>2771.6</v>
      </c>
      <c r="D821" s="44">
        <f t="shared" si="3116"/>
        <v>2771.6</v>
      </c>
      <c r="E821" s="44">
        <f t="shared" si="3116"/>
        <v>2771.6</v>
      </c>
      <c r="F821" s="44">
        <f t="shared" si="3116"/>
        <v>2771.6</v>
      </c>
      <c r="G821" s="44">
        <f t="shared" si="3116"/>
        <v>2771.6</v>
      </c>
      <c r="H821" s="44">
        <f t="shared" si="3116"/>
        <v>2771.6</v>
      </c>
      <c r="I821" s="44">
        <f t="shared" si="3116"/>
        <v>2771.6</v>
      </c>
      <c r="J821" s="44">
        <f t="shared" si="3116"/>
        <v>2771.6</v>
      </c>
      <c r="K821" s="44">
        <f t="shared" si="3116"/>
        <v>2771.6</v>
      </c>
      <c r="L821" s="44">
        <f t="shared" si="3116"/>
        <v>2771.6</v>
      </c>
      <c r="M821" s="44">
        <f t="shared" si="3116"/>
        <v>2771.6</v>
      </c>
      <c r="N821" s="44">
        <f t="shared" si="3116"/>
        <v>2771.6</v>
      </c>
      <c r="O821" s="44">
        <f t="shared" si="3116"/>
        <v>2771.6</v>
      </c>
      <c r="P821" s="44">
        <f t="shared" si="3116"/>
        <v>2771.6</v>
      </c>
      <c r="Q821" s="44">
        <f t="shared" si="3116"/>
        <v>2771.6</v>
      </c>
      <c r="R821" s="44">
        <f t="shared" si="3116"/>
        <v>2771.6</v>
      </c>
      <c r="S821" s="44">
        <f t="shared" si="3116"/>
        <v>2771.6</v>
      </c>
      <c r="T821" s="44">
        <f t="shared" si="3116"/>
        <v>2771.6</v>
      </c>
      <c r="U821" s="44">
        <f t="shared" si="3116"/>
        <v>2771.6</v>
      </c>
      <c r="V821" s="44">
        <f t="shared" si="3116"/>
        <v>2771.6</v>
      </c>
      <c r="W821" s="44">
        <f t="shared" si="3116"/>
        <v>2771.6</v>
      </c>
      <c r="X821" s="44">
        <f t="shared" si="3116"/>
        <v>2771.6</v>
      </c>
      <c r="Y821" s="45">
        <f t="shared" si="3116"/>
        <v>2771.6</v>
      </c>
    </row>
    <row r="822" spans="1:25" s="19" customFormat="1" ht="18.75" customHeight="1" outlineLevel="1" x14ac:dyDescent="0.2">
      <c r="A822" s="182" t="s">
        <v>4</v>
      </c>
      <c r="B822" s="44">
        <f t="shared" ref="B822:Y823" si="3117">B815</f>
        <v>130.51</v>
      </c>
      <c r="C822" s="44">
        <f t="shared" si="3117"/>
        <v>130.51</v>
      </c>
      <c r="D822" s="44">
        <f t="shared" si="3117"/>
        <v>130.51</v>
      </c>
      <c r="E822" s="44">
        <f t="shared" si="3117"/>
        <v>130.51</v>
      </c>
      <c r="F822" s="44">
        <f t="shared" si="3117"/>
        <v>130.51</v>
      </c>
      <c r="G822" s="44">
        <f t="shared" si="3117"/>
        <v>130.51</v>
      </c>
      <c r="H822" s="44">
        <f t="shared" si="3117"/>
        <v>130.51</v>
      </c>
      <c r="I822" s="44">
        <f t="shared" si="3117"/>
        <v>130.51</v>
      </c>
      <c r="J822" s="44">
        <f t="shared" si="3117"/>
        <v>130.51</v>
      </c>
      <c r="K822" s="44">
        <f t="shared" si="3117"/>
        <v>130.51</v>
      </c>
      <c r="L822" s="44">
        <f t="shared" si="3117"/>
        <v>130.51</v>
      </c>
      <c r="M822" s="44">
        <f t="shared" si="3117"/>
        <v>130.51</v>
      </c>
      <c r="N822" s="44">
        <f t="shared" si="3117"/>
        <v>130.51</v>
      </c>
      <c r="O822" s="44">
        <f t="shared" si="3117"/>
        <v>130.51</v>
      </c>
      <c r="P822" s="44">
        <f t="shared" si="3117"/>
        <v>130.51</v>
      </c>
      <c r="Q822" s="44">
        <f t="shared" si="3117"/>
        <v>130.51</v>
      </c>
      <c r="R822" s="44">
        <f t="shared" si="3117"/>
        <v>130.51</v>
      </c>
      <c r="S822" s="44">
        <f t="shared" si="3117"/>
        <v>130.51</v>
      </c>
      <c r="T822" s="44">
        <f t="shared" si="3117"/>
        <v>130.51</v>
      </c>
      <c r="U822" s="44">
        <f t="shared" si="3117"/>
        <v>130.51</v>
      </c>
      <c r="V822" s="44">
        <f t="shared" si="3117"/>
        <v>130.51</v>
      </c>
      <c r="W822" s="44">
        <f t="shared" si="3117"/>
        <v>130.51</v>
      </c>
      <c r="X822" s="44">
        <f t="shared" si="3117"/>
        <v>130.51</v>
      </c>
      <c r="Y822" s="45">
        <f t="shared" si="3117"/>
        <v>130.51</v>
      </c>
    </row>
    <row r="823" spans="1:25" ht="25.5" outlineLevel="1" x14ac:dyDescent="0.2">
      <c r="A823" s="69" t="s">
        <v>179</v>
      </c>
      <c r="B823" s="209">
        <f>B816</f>
        <v>0</v>
      </c>
      <c r="C823" s="209">
        <f t="shared" si="3117"/>
        <v>0</v>
      </c>
      <c r="D823" s="209">
        <f t="shared" si="3117"/>
        <v>0</v>
      </c>
      <c r="E823" s="209">
        <f t="shared" si="3117"/>
        <v>0</v>
      </c>
      <c r="F823" s="209">
        <f t="shared" si="3117"/>
        <v>0</v>
      </c>
      <c r="G823" s="209">
        <f t="shared" si="3117"/>
        <v>0</v>
      </c>
      <c r="H823" s="209">
        <f t="shared" si="3117"/>
        <v>0</v>
      </c>
      <c r="I823" s="209">
        <f t="shared" si="3117"/>
        <v>0</v>
      </c>
      <c r="J823" s="209">
        <f t="shared" si="3117"/>
        <v>0</v>
      </c>
      <c r="K823" s="209">
        <f t="shared" si="3117"/>
        <v>0</v>
      </c>
      <c r="L823" s="209">
        <f t="shared" si="3117"/>
        <v>0</v>
      </c>
      <c r="M823" s="209">
        <f t="shared" si="3117"/>
        <v>0</v>
      </c>
      <c r="N823" s="209">
        <f t="shared" si="3117"/>
        <v>0</v>
      </c>
      <c r="O823" s="209">
        <f t="shared" si="3117"/>
        <v>0</v>
      </c>
      <c r="P823" s="209">
        <f t="shared" si="3117"/>
        <v>0</v>
      </c>
      <c r="Q823" s="209">
        <f t="shared" si="3117"/>
        <v>0</v>
      </c>
      <c r="R823" s="209">
        <f t="shared" si="3117"/>
        <v>0</v>
      </c>
      <c r="S823" s="209">
        <f t="shared" si="3117"/>
        <v>0</v>
      </c>
      <c r="T823" s="209">
        <f t="shared" si="3117"/>
        <v>0</v>
      </c>
      <c r="U823" s="209">
        <f t="shared" si="3117"/>
        <v>0</v>
      </c>
      <c r="V823" s="209">
        <f t="shared" si="3117"/>
        <v>0</v>
      </c>
      <c r="W823" s="209">
        <f t="shared" si="3117"/>
        <v>0</v>
      </c>
      <c r="X823" s="209">
        <f t="shared" si="3117"/>
        <v>0</v>
      </c>
      <c r="Y823" s="209">
        <f t="shared" si="3117"/>
        <v>0</v>
      </c>
    </row>
    <row r="824" spans="1:25" s="19" customFormat="1" ht="18.75" customHeight="1" outlineLevel="1" thickBot="1" x14ac:dyDescent="0.25">
      <c r="A824" s="183" t="s">
        <v>119</v>
      </c>
      <c r="B824" s="184">
        <f t="shared" ref="B824:Y824" si="3118">B817</f>
        <v>3.0303901600000001</v>
      </c>
      <c r="C824" s="184">
        <f t="shared" si="3118"/>
        <v>3.0303901600000001</v>
      </c>
      <c r="D824" s="184">
        <f t="shared" si="3118"/>
        <v>3.0303901600000001</v>
      </c>
      <c r="E824" s="184">
        <f t="shared" si="3118"/>
        <v>3.0303901600000001</v>
      </c>
      <c r="F824" s="184">
        <f t="shared" si="3118"/>
        <v>3.0303901600000001</v>
      </c>
      <c r="G824" s="184">
        <f t="shared" si="3118"/>
        <v>3.0303901600000001</v>
      </c>
      <c r="H824" s="184">
        <f t="shared" si="3118"/>
        <v>3.0303901600000001</v>
      </c>
      <c r="I824" s="184">
        <f t="shared" si="3118"/>
        <v>3.0303901600000001</v>
      </c>
      <c r="J824" s="184">
        <f t="shared" si="3118"/>
        <v>3.0303901600000001</v>
      </c>
      <c r="K824" s="184">
        <f t="shared" si="3118"/>
        <v>3.0303901600000001</v>
      </c>
      <c r="L824" s="184">
        <f t="shared" si="3118"/>
        <v>3.0303901600000001</v>
      </c>
      <c r="M824" s="184">
        <f t="shared" si="3118"/>
        <v>3.0303901600000001</v>
      </c>
      <c r="N824" s="184">
        <f t="shared" si="3118"/>
        <v>3.0303901600000001</v>
      </c>
      <c r="O824" s="184">
        <f t="shared" si="3118"/>
        <v>3.0303901600000001</v>
      </c>
      <c r="P824" s="184">
        <f t="shared" si="3118"/>
        <v>3.0303901600000001</v>
      </c>
      <c r="Q824" s="184">
        <f t="shared" si="3118"/>
        <v>3.0303901600000001</v>
      </c>
      <c r="R824" s="184">
        <f t="shared" si="3118"/>
        <v>3.0303901600000001</v>
      </c>
      <c r="S824" s="184">
        <f t="shared" si="3118"/>
        <v>3.0303901600000001</v>
      </c>
      <c r="T824" s="184">
        <f t="shared" si="3118"/>
        <v>3.0303901600000001</v>
      </c>
      <c r="U824" s="184">
        <f t="shared" si="3118"/>
        <v>3.0303901600000001</v>
      </c>
      <c r="V824" s="184">
        <f t="shared" si="3118"/>
        <v>3.0303901600000001</v>
      </c>
      <c r="W824" s="184">
        <f t="shared" si="3118"/>
        <v>3.0303901600000001</v>
      </c>
      <c r="X824" s="184">
        <f t="shared" si="3118"/>
        <v>3.0303901600000001</v>
      </c>
      <c r="Y824" s="185">
        <f t="shared" si="3118"/>
        <v>3.0303901600000001</v>
      </c>
    </row>
    <row r="825" spans="1:25" s="26" customFormat="1" ht="18.75" customHeight="1" x14ac:dyDescent="0.2">
      <c r="A825" s="181">
        <v>23</v>
      </c>
      <c r="B825" s="179">
        <f>ROUND(SUM(B826:B831),2)</f>
        <v>3625.78</v>
      </c>
      <c r="C825" s="179">
        <f t="shared" ref="C825" si="3119">ROUND(SUM(C826:C831),2)</f>
        <v>3689.66</v>
      </c>
      <c r="D825" s="179">
        <f t="shared" ref="D825" si="3120">ROUND(SUM(D826:D831),2)</f>
        <v>3739.59</v>
      </c>
      <c r="E825" s="179">
        <f t="shared" ref="E825" si="3121">ROUND(SUM(E826:E831),2)</f>
        <v>3728.92</v>
      </c>
      <c r="F825" s="179">
        <f t="shared" ref="F825" si="3122">ROUND(SUM(F826:F831),2)</f>
        <v>3723.14</v>
      </c>
      <c r="G825" s="179">
        <f t="shared" ref="G825" si="3123">ROUND(SUM(G826:G831),2)</f>
        <v>3723.3</v>
      </c>
      <c r="H825" s="179">
        <f t="shared" ref="H825" si="3124">ROUND(SUM(H826:H831),2)</f>
        <v>3693.96</v>
      </c>
      <c r="I825" s="179">
        <f t="shared" ref="I825" si="3125">ROUND(SUM(I826:I831),2)</f>
        <v>3640.13</v>
      </c>
      <c r="J825" s="179">
        <f t="shared" ref="J825" si="3126">ROUND(SUM(J826:J831),2)</f>
        <v>3704.01</v>
      </c>
      <c r="K825" s="179">
        <f t="shared" ref="K825" si="3127">ROUND(SUM(K826:K831),2)</f>
        <v>3503.3</v>
      </c>
      <c r="L825" s="179">
        <f t="shared" ref="L825" si="3128">ROUND(SUM(L826:L831),2)</f>
        <v>3492.58</v>
      </c>
      <c r="M825" s="179">
        <f t="shared" ref="M825" si="3129">ROUND(SUM(M826:M831),2)</f>
        <v>3487.17</v>
      </c>
      <c r="N825" s="179">
        <f t="shared" ref="N825" si="3130">ROUND(SUM(N826:N831),2)</f>
        <v>3476.86</v>
      </c>
      <c r="O825" s="179">
        <f t="shared" ref="O825" si="3131">ROUND(SUM(O826:O831),2)</f>
        <v>3482.45</v>
      </c>
      <c r="P825" s="179">
        <f t="shared" ref="P825" si="3132">ROUND(SUM(P826:P831),2)</f>
        <v>3474.25</v>
      </c>
      <c r="Q825" s="179">
        <f t="shared" ref="Q825" si="3133">ROUND(SUM(Q826:Q831),2)</f>
        <v>3469.31</v>
      </c>
      <c r="R825" s="179">
        <f t="shared" ref="R825" si="3134">ROUND(SUM(R826:R831),2)</f>
        <v>3467.35</v>
      </c>
      <c r="S825" s="179">
        <f t="shared" ref="S825" si="3135">ROUND(SUM(S826:S831),2)</f>
        <v>3458.12</v>
      </c>
      <c r="T825" s="179">
        <f t="shared" ref="T825" si="3136">ROUND(SUM(T826:T831),2)</f>
        <v>3458.86</v>
      </c>
      <c r="U825" s="179">
        <f t="shared" ref="U825" si="3137">ROUND(SUM(U826:U831),2)</f>
        <v>3466.3</v>
      </c>
      <c r="V825" s="179">
        <f t="shared" ref="V825" si="3138">ROUND(SUM(V826:V831),2)</f>
        <v>3464.45</v>
      </c>
      <c r="W825" s="179">
        <f t="shared" ref="W825" si="3139">ROUND(SUM(W826:W831),2)</f>
        <v>3485.4</v>
      </c>
      <c r="X825" s="179">
        <f t="shared" ref="X825" si="3140">ROUND(SUM(X826:X831),2)</f>
        <v>3578.05</v>
      </c>
      <c r="Y825" s="180">
        <f>ROUND(SUM(Y826:Y831),2)</f>
        <v>3544.98</v>
      </c>
    </row>
    <row r="826" spans="1:25" s="19" customFormat="1" ht="38.25" outlineLevel="1" x14ac:dyDescent="0.2">
      <c r="A826" s="182" t="s">
        <v>168</v>
      </c>
      <c r="B826" s="177">
        <f>B166</f>
        <v>643.46753466999996</v>
      </c>
      <c r="C826" s="177">
        <f t="shared" ref="C826:Y826" si="3141">C166</f>
        <v>707.35247961000005</v>
      </c>
      <c r="D826" s="177">
        <f t="shared" si="3141"/>
        <v>757.27503859000001</v>
      </c>
      <c r="E826" s="177">
        <f t="shared" si="3141"/>
        <v>746.60940065</v>
      </c>
      <c r="F826" s="177">
        <f t="shared" si="3141"/>
        <v>740.83101065999995</v>
      </c>
      <c r="G826" s="177">
        <f t="shared" si="3141"/>
        <v>740.99133968000001</v>
      </c>
      <c r="H826" s="177">
        <f t="shared" si="3141"/>
        <v>711.64851107000004</v>
      </c>
      <c r="I826" s="177">
        <f t="shared" si="3141"/>
        <v>657.81679727999995</v>
      </c>
      <c r="J826" s="177">
        <f t="shared" si="3141"/>
        <v>721.70028213000001</v>
      </c>
      <c r="K826" s="177">
        <f t="shared" si="3141"/>
        <v>520.99255386000004</v>
      </c>
      <c r="L826" s="177">
        <f t="shared" si="3141"/>
        <v>510.2734954</v>
      </c>
      <c r="M826" s="177">
        <f t="shared" si="3141"/>
        <v>504.86160011999999</v>
      </c>
      <c r="N826" s="177">
        <f t="shared" si="3141"/>
        <v>494.54984904000003</v>
      </c>
      <c r="O826" s="177">
        <f t="shared" si="3141"/>
        <v>500.14206847000003</v>
      </c>
      <c r="P826" s="177">
        <f t="shared" si="3141"/>
        <v>491.93630803999997</v>
      </c>
      <c r="Q826" s="177">
        <f t="shared" si="3141"/>
        <v>486.99485276000001</v>
      </c>
      <c r="R826" s="177">
        <f t="shared" si="3141"/>
        <v>485.04330591000002</v>
      </c>
      <c r="S826" s="177">
        <f t="shared" si="3141"/>
        <v>475.80909604999999</v>
      </c>
      <c r="T826" s="177">
        <f t="shared" si="3141"/>
        <v>476.55224800000002</v>
      </c>
      <c r="U826" s="177">
        <f t="shared" si="3141"/>
        <v>483.99294472000003</v>
      </c>
      <c r="V826" s="177">
        <f t="shared" si="3141"/>
        <v>482.13868910999997</v>
      </c>
      <c r="W826" s="177">
        <f t="shared" si="3141"/>
        <v>503.08760525999998</v>
      </c>
      <c r="X826" s="177">
        <f t="shared" si="3141"/>
        <v>595.73905244000002</v>
      </c>
      <c r="Y826" s="178">
        <f t="shared" si="3141"/>
        <v>562.66788795000002</v>
      </c>
    </row>
    <row r="827" spans="1:25" s="19" customFormat="1" ht="38.25" outlineLevel="1" x14ac:dyDescent="0.2">
      <c r="A827" s="182" t="s">
        <v>72</v>
      </c>
      <c r="B827" s="44">
        <f>B820</f>
        <v>77.17</v>
      </c>
      <c r="C827" s="44">
        <f t="shared" ref="C827:Y827" si="3142">C820</f>
        <v>77.17</v>
      </c>
      <c r="D827" s="44">
        <f t="shared" si="3142"/>
        <v>77.17</v>
      </c>
      <c r="E827" s="44">
        <f t="shared" si="3142"/>
        <v>77.17</v>
      </c>
      <c r="F827" s="44">
        <f t="shared" si="3142"/>
        <v>77.17</v>
      </c>
      <c r="G827" s="44">
        <f t="shared" si="3142"/>
        <v>77.17</v>
      </c>
      <c r="H827" s="44">
        <f t="shared" si="3142"/>
        <v>77.17</v>
      </c>
      <c r="I827" s="44">
        <f t="shared" si="3142"/>
        <v>77.17</v>
      </c>
      <c r="J827" s="44">
        <f t="shared" si="3142"/>
        <v>77.17</v>
      </c>
      <c r="K827" s="44">
        <f t="shared" si="3142"/>
        <v>77.17</v>
      </c>
      <c r="L827" s="44">
        <f t="shared" si="3142"/>
        <v>77.17</v>
      </c>
      <c r="M827" s="44">
        <f t="shared" si="3142"/>
        <v>77.17</v>
      </c>
      <c r="N827" s="44">
        <f t="shared" si="3142"/>
        <v>77.17</v>
      </c>
      <c r="O827" s="44">
        <f t="shared" si="3142"/>
        <v>77.17</v>
      </c>
      <c r="P827" s="44">
        <f t="shared" si="3142"/>
        <v>77.17</v>
      </c>
      <c r="Q827" s="44">
        <f t="shared" si="3142"/>
        <v>77.17</v>
      </c>
      <c r="R827" s="44">
        <f t="shared" si="3142"/>
        <v>77.17</v>
      </c>
      <c r="S827" s="44">
        <f t="shared" si="3142"/>
        <v>77.17</v>
      </c>
      <c r="T827" s="44">
        <f t="shared" si="3142"/>
        <v>77.17</v>
      </c>
      <c r="U827" s="44">
        <f t="shared" si="3142"/>
        <v>77.17</v>
      </c>
      <c r="V827" s="44">
        <f t="shared" si="3142"/>
        <v>77.17</v>
      </c>
      <c r="W827" s="44">
        <f t="shared" si="3142"/>
        <v>77.17</v>
      </c>
      <c r="X827" s="44">
        <f t="shared" si="3142"/>
        <v>77.17</v>
      </c>
      <c r="Y827" s="45">
        <f t="shared" si="3142"/>
        <v>77.17</v>
      </c>
    </row>
    <row r="828" spans="1:25" s="19" customFormat="1" ht="18.75" customHeight="1" outlineLevel="1" x14ac:dyDescent="0.2">
      <c r="A828" s="182" t="s">
        <v>3</v>
      </c>
      <c r="B828" s="44">
        <f t="shared" ref="B828:Y828" si="3143">B821</f>
        <v>2771.6</v>
      </c>
      <c r="C828" s="44">
        <f t="shared" si="3143"/>
        <v>2771.6</v>
      </c>
      <c r="D828" s="44">
        <f t="shared" si="3143"/>
        <v>2771.6</v>
      </c>
      <c r="E828" s="44">
        <f t="shared" si="3143"/>
        <v>2771.6</v>
      </c>
      <c r="F828" s="44">
        <f t="shared" si="3143"/>
        <v>2771.6</v>
      </c>
      <c r="G828" s="44">
        <f t="shared" si="3143"/>
        <v>2771.6</v>
      </c>
      <c r="H828" s="44">
        <f t="shared" si="3143"/>
        <v>2771.6</v>
      </c>
      <c r="I828" s="44">
        <f t="shared" si="3143"/>
        <v>2771.6</v>
      </c>
      <c r="J828" s="44">
        <f t="shared" si="3143"/>
        <v>2771.6</v>
      </c>
      <c r="K828" s="44">
        <f t="shared" si="3143"/>
        <v>2771.6</v>
      </c>
      <c r="L828" s="44">
        <f t="shared" si="3143"/>
        <v>2771.6</v>
      </c>
      <c r="M828" s="44">
        <f t="shared" si="3143"/>
        <v>2771.6</v>
      </c>
      <c r="N828" s="44">
        <f t="shared" si="3143"/>
        <v>2771.6</v>
      </c>
      <c r="O828" s="44">
        <f t="shared" si="3143"/>
        <v>2771.6</v>
      </c>
      <c r="P828" s="44">
        <f t="shared" si="3143"/>
        <v>2771.6</v>
      </c>
      <c r="Q828" s="44">
        <f t="shared" si="3143"/>
        <v>2771.6</v>
      </c>
      <c r="R828" s="44">
        <f t="shared" si="3143"/>
        <v>2771.6</v>
      </c>
      <c r="S828" s="44">
        <f t="shared" si="3143"/>
        <v>2771.6</v>
      </c>
      <c r="T828" s="44">
        <f t="shared" si="3143"/>
        <v>2771.6</v>
      </c>
      <c r="U828" s="44">
        <f t="shared" si="3143"/>
        <v>2771.6</v>
      </c>
      <c r="V828" s="44">
        <f t="shared" si="3143"/>
        <v>2771.6</v>
      </c>
      <c r="W828" s="44">
        <f t="shared" si="3143"/>
        <v>2771.6</v>
      </c>
      <c r="X828" s="44">
        <f t="shared" si="3143"/>
        <v>2771.6</v>
      </c>
      <c r="Y828" s="45">
        <f t="shared" si="3143"/>
        <v>2771.6</v>
      </c>
    </row>
    <row r="829" spans="1:25" s="19" customFormat="1" ht="18.75" customHeight="1" outlineLevel="1" x14ac:dyDescent="0.2">
      <c r="A829" s="182" t="s">
        <v>4</v>
      </c>
      <c r="B829" s="44">
        <f t="shared" ref="B829:Y830" si="3144">B822</f>
        <v>130.51</v>
      </c>
      <c r="C829" s="44">
        <f t="shared" si="3144"/>
        <v>130.51</v>
      </c>
      <c r="D829" s="44">
        <f t="shared" si="3144"/>
        <v>130.51</v>
      </c>
      <c r="E829" s="44">
        <f t="shared" si="3144"/>
        <v>130.51</v>
      </c>
      <c r="F829" s="44">
        <f t="shared" si="3144"/>
        <v>130.51</v>
      </c>
      <c r="G829" s="44">
        <f t="shared" si="3144"/>
        <v>130.51</v>
      </c>
      <c r="H829" s="44">
        <f t="shared" si="3144"/>
        <v>130.51</v>
      </c>
      <c r="I829" s="44">
        <f t="shared" si="3144"/>
        <v>130.51</v>
      </c>
      <c r="J829" s="44">
        <f t="shared" si="3144"/>
        <v>130.51</v>
      </c>
      <c r="K829" s="44">
        <f t="shared" si="3144"/>
        <v>130.51</v>
      </c>
      <c r="L829" s="44">
        <f t="shared" si="3144"/>
        <v>130.51</v>
      </c>
      <c r="M829" s="44">
        <f t="shared" si="3144"/>
        <v>130.51</v>
      </c>
      <c r="N829" s="44">
        <f t="shared" si="3144"/>
        <v>130.51</v>
      </c>
      <c r="O829" s="44">
        <f t="shared" si="3144"/>
        <v>130.51</v>
      </c>
      <c r="P829" s="44">
        <f t="shared" si="3144"/>
        <v>130.51</v>
      </c>
      <c r="Q829" s="44">
        <f t="shared" si="3144"/>
        <v>130.51</v>
      </c>
      <c r="R829" s="44">
        <f t="shared" si="3144"/>
        <v>130.51</v>
      </c>
      <c r="S829" s="44">
        <f t="shared" si="3144"/>
        <v>130.51</v>
      </c>
      <c r="T829" s="44">
        <f t="shared" si="3144"/>
        <v>130.51</v>
      </c>
      <c r="U829" s="44">
        <f t="shared" si="3144"/>
        <v>130.51</v>
      </c>
      <c r="V829" s="44">
        <f t="shared" si="3144"/>
        <v>130.51</v>
      </c>
      <c r="W829" s="44">
        <f t="shared" si="3144"/>
        <v>130.51</v>
      </c>
      <c r="X829" s="44">
        <f t="shared" si="3144"/>
        <v>130.51</v>
      </c>
      <c r="Y829" s="45">
        <f t="shared" si="3144"/>
        <v>130.51</v>
      </c>
    </row>
    <row r="830" spans="1:25" ht="25.5" outlineLevel="1" x14ac:dyDescent="0.2">
      <c r="A830" s="69" t="s">
        <v>179</v>
      </c>
      <c r="B830" s="209">
        <f>B823</f>
        <v>0</v>
      </c>
      <c r="C830" s="209">
        <f t="shared" si="3144"/>
        <v>0</v>
      </c>
      <c r="D830" s="209">
        <f t="shared" si="3144"/>
        <v>0</v>
      </c>
      <c r="E830" s="209">
        <f t="shared" si="3144"/>
        <v>0</v>
      </c>
      <c r="F830" s="209">
        <f t="shared" si="3144"/>
        <v>0</v>
      </c>
      <c r="G830" s="209">
        <f t="shared" si="3144"/>
        <v>0</v>
      </c>
      <c r="H830" s="209">
        <f t="shared" si="3144"/>
        <v>0</v>
      </c>
      <c r="I830" s="209">
        <f t="shared" si="3144"/>
        <v>0</v>
      </c>
      <c r="J830" s="209">
        <f t="shared" si="3144"/>
        <v>0</v>
      </c>
      <c r="K830" s="209">
        <f t="shared" si="3144"/>
        <v>0</v>
      </c>
      <c r="L830" s="209">
        <f t="shared" si="3144"/>
        <v>0</v>
      </c>
      <c r="M830" s="209">
        <f t="shared" si="3144"/>
        <v>0</v>
      </c>
      <c r="N830" s="209">
        <f t="shared" si="3144"/>
        <v>0</v>
      </c>
      <c r="O830" s="209">
        <f t="shared" si="3144"/>
        <v>0</v>
      </c>
      <c r="P830" s="209">
        <f t="shared" si="3144"/>
        <v>0</v>
      </c>
      <c r="Q830" s="209">
        <f t="shared" si="3144"/>
        <v>0</v>
      </c>
      <c r="R830" s="209">
        <f t="shared" si="3144"/>
        <v>0</v>
      </c>
      <c r="S830" s="209">
        <f t="shared" si="3144"/>
        <v>0</v>
      </c>
      <c r="T830" s="209">
        <f t="shared" si="3144"/>
        <v>0</v>
      </c>
      <c r="U830" s="209">
        <f t="shared" si="3144"/>
        <v>0</v>
      </c>
      <c r="V830" s="209">
        <f t="shared" si="3144"/>
        <v>0</v>
      </c>
      <c r="W830" s="209">
        <f t="shared" si="3144"/>
        <v>0</v>
      </c>
      <c r="X830" s="209">
        <f t="shared" si="3144"/>
        <v>0</v>
      </c>
      <c r="Y830" s="209">
        <f t="shared" si="3144"/>
        <v>0</v>
      </c>
    </row>
    <row r="831" spans="1:25" s="19" customFormat="1" ht="18.75" customHeight="1" outlineLevel="1" thickBot="1" x14ac:dyDescent="0.25">
      <c r="A831" s="183" t="s">
        <v>119</v>
      </c>
      <c r="B831" s="184">
        <f t="shared" ref="B831:Y831" si="3145">B824</f>
        <v>3.0303901600000001</v>
      </c>
      <c r="C831" s="184">
        <f t="shared" si="3145"/>
        <v>3.0303901600000001</v>
      </c>
      <c r="D831" s="184">
        <f t="shared" si="3145"/>
        <v>3.0303901600000001</v>
      </c>
      <c r="E831" s="184">
        <f t="shared" si="3145"/>
        <v>3.0303901600000001</v>
      </c>
      <c r="F831" s="184">
        <f t="shared" si="3145"/>
        <v>3.0303901600000001</v>
      </c>
      <c r="G831" s="184">
        <f t="shared" si="3145"/>
        <v>3.0303901600000001</v>
      </c>
      <c r="H831" s="184">
        <f t="shared" si="3145"/>
        <v>3.0303901600000001</v>
      </c>
      <c r="I831" s="184">
        <f t="shared" si="3145"/>
        <v>3.0303901600000001</v>
      </c>
      <c r="J831" s="184">
        <f t="shared" si="3145"/>
        <v>3.0303901600000001</v>
      </c>
      <c r="K831" s="184">
        <f t="shared" si="3145"/>
        <v>3.0303901600000001</v>
      </c>
      <c r="L831" s="184">
        <f t="shared" si="3145"/>
        <v>3.0303901600000001</v>
      </c>
      <c r="M831" s="184">
        <f t="shared" si="3145"/>
        <v>3.0303901600000001</v>
      </c>
      <c r="N831" s="184">
        <f t="shared" si="3145"/>
        <v>3.0303901600000001</v>
      </c>
      <c r="O831" s="184">
        <f t="shared" si="3145"/>
        <v>3.0303901600000001</v>
      </c>
      <c r="P831" s="184">
        <f t="shared" si="3145"/>
        <v>3.0303901600000001</v>
      </c>
      <c r="Q831" s="184">
        <f t="shared" si="3145"/>
        <v>3.0303901600000001</v>
      </c>
      <c r="R831" s="184">
        <f t="shared" si="3145"/>
        <v>3.0303901600000001</v>
      </c>
      <c r="S831" s="184">
        <f t="shared" si="3145"/>
        <v>3.0303901600000001</v>
      </c>
      <c r="T831" s="184">
        <f t="shared" si="3145"/>
        <v>3.0303901600000001</v>
      </c>
      <c r="U831" s="184">
        <f t="shared" si="3145"/>
        <v>3.0303901600000001</v>
      </c>
      <c r="V831" s="184">
        <f t="shared" si="3145"/>
        <v>3.0303901600000001</v>
      </c>
      <c r="W831" s="184">
        <f t="shared" si="3145"/>
        <v>3.0303901600000001</v>
      </c>
      <c r="X831" s="184">
        <f t="shared" si="3145"/>
        <v>3.0303901600000001</v>
      </c>
      <c r="Y831" s="185">
        <f t="shared" si="3145"/>
        <v>3.0303901600000001</v>
      </c>
    </row>
    <row r="832" spans="1:25" s="26" customFormat="1" ht="18.75" customHeight="1" x14ac:dyDescent="0.2">
      <c r="A832" s="181">
        <v>24</v>
      </c>
      <c r="B832" s="179">
        <f>ROUND(SUM(B833:B838),2)</f>
        <v>3638.75</v>
      </c>
      <c r="C832" s="179">
        <f t="shared" ref="C832" si="3146">ROUND(SUM(C833:C838),2)</f>
        <v>3701.02</v>
      </c>
      <c r="D832" s="179">
        <f t="shared" ref="D832" si="3147">ROUND(SUM(D833:D838),2)</f>
        <v>3720.41</v>
      </c>
      <c r="E832" s="179">
        <f t="shared" ref="E832" si="3148">ROUND(SUM(E833:E838),2)</f>
        <v>3720.53</v>
      </c>
      <c r="F832" s="179">
        <f t="shared" ref="F832" si="3149">ROUND(SUM(F833:F838),2)</f>
        <v>3702.51</v>
      </c>
      <c r="G832" s="179">
        <f t="shared" ref="G832" si="3150">ROUND(SUM(G833:G838),2)</f>
        <v>3702.44</v>
      </c>
      <c r="H832" s="179">
        <f t="shared" ref="H832" si="3151">ROUND(SUM(H833:H838),2)</f>
        <v>3655.71</v>
      </c>
      <c r="I832" s="179">
        <f t="shared" ref="I832" si="3152">ROUND(SUM(I833:I838),2)</f>
        <v>3626.19</v>
      </c>
      <c r="J832" s="179">
        <f t="shared" ref="J832" si="3153">ROUND(SUM(J833:J838),2)</f>
        <v>3560.26</v>
      </c>
      <c r="K832" s="179">
        <f t="shared" ref="K832" si="3154">ROUND(SUM(K833:K838),2)</f>
        <v>3498.66</v>
      </c>
      <c r="L832" s="179">
        <f t="shared" ref="L832" si="3155">ROUND(SUM(L833:L838),2)</f>
        <v>3502.76</v>
      </c>
      <c r="M832" s="179">
        <f t="shared" ref="M832" si="3156">ROUND(SUM(M833:M838),2)</f>
        <v>3562.64</v>
      </c>
      <c r="N832" s="179">
        <f t="shared" ref="N832" si="3157">ROUND(SUM(N833:N838),2)</f>
        <v>3515.14</v>
      </c>
      <c r="O832" s="179">
        <f t="shared" ref="O832" si="3158">ROUND(SUM(O833:O838),2)</f>
        <v>3550.69</v>
      </c>
      <c r="P832" s="179">
        <f t="shared" ref="P832" si="3159">ROUND(SUM(P833:P838),2)</f>
        <v>3564.6</v>
      </c>
      <c r="Q832" s="179">
        <f t="shared" ref="Q832" si="3160">ROUND(SUM(Q833:Q838),2)</f>
        <v>3542.25</v>
      </c>
      <c r="R832" s="179">
        <f t="shared" ref="R832" si="3161">ROUND(SUM(R833:R838),2)</f>
        <v>3532.34</v>
      </c>
      <c r="S832" s="179">
        <f t="shared" ref="S832" si="3162">ROUND(SUM(S833:S838),2)</f>
        <v>3511.35</v>
      </c>
      <c r="T832" s="179">
        <f t="shared" ref="T832" si="3163">ROUND(SUM(T833:T838),2)</f>
        <v>3535.72</v>
      </c>
      <c r="U832" s="179">
        <f t="shared" ref="U832" si="3164">ROUND(SUM(U833:U838),2)</f>
        <v>3552.17</v>
      </c>
      <c r="V832" s="179">
        <f t="shared" ref="V832" si="3165">ROUND(SUM(V833:V838),2)</f>
        <v>3559.43</v>
      </c>
      <c r="W832" s="179">
        <f t="shared" ref="W832" si="3166">ROUND(SUM(W833:W838),2)</f>
        <v>3606.86</v>
      </c>
      <c r="X832" s="179">
        <f t="shared" ref="X832" si="3167">ROUND(SUM(X833:X838),2)</f>
        <v>3545.29</v>
      </c>
      <c r="Y832" s="180">
        <f>ROUND(SUM(Y833:Y838),2)</f>
        <v>3551.89</v>
      </c>
    </row>
    <row r="833" spans="1:25" s="19" customFormat="1" ht="38.25" outlineLevel="1" x14ac:dyDescent="0.2">
      <c r="A833" s="182" t="s">
        <v>168</v>
      </c>
      <c r="B833" s="177">
        <f>B173</f>
        <v>656.44352436999998</v>
      </c>
      <c r="C833" s="177">
        <f t="shared" ref="C833:Y833" si="3168">C173</f>
        <v>718.70816194999998</v>
      </c>
      <c r="D833" s="177">
        <f t="shared" si="3168"/>
        <v>738.09727383999996</v>
      </c>
      <c r="E833" s="177">
        <f t="shared" si="3168"/>
        <v>738.21618516000001</v>
      </c>
      <c r="F833" s="177">
        <f t="shared" si="3168"/>
        <v>720.19564548000005</v>
      </c>
      <c r="G833" s="177">
        <f t="shared" si="3168"/>
        <v>720.13126528999999</v>
      </c>
      <c r="H833" s="177">
        <f t="shared" si="3168"/>
        <v>673.39750562999996</v>
      </c>
      <c r="I833" s="177">
        <f t="shared" si="3168"/>
        <v>643.88301186000001</v>
      </c>
      <c r="J833" s="177">
        <f t="shared" si="3168"/>
        <v>577.95366415000001</v>
      </c>
      <c r="K833" s="177">
        <f t="shared" si="3168"/>
        <v>516.34725402000004</v>
      </c>
      <c r="L833" s="177">
        <f t="shared" si="3168"/>
        <v>520.44744177999996</v>
      </c>
      <c r="M833" s="177">
        <f t="shared" si="3168"/>
        <v>580.32885001</v>
      </c>
      <c r="N833" s="177">
        <f t="shared" si="3168"/>
        <v>532.83365235999997</v>
      </c>
      <c r="O833" s="177">
        <f t="shared" si="3168"/>
        <v>568.37489961000006</v>
      </c>
      <c r="P833" s="177">
        <f t="shared" si="3168"/>
        <v>582.28686505999997</v>
      </c>
      <c r="Q833" s="177">
        <f t="shared" si="3168"/>
        <v>559.93962411999996</v>
      </c>
      <c r="R833" s="177">
        <f t="shared" si="3168"/>
        <v>550.02498663999995</v>
      </c>
      <c r="S833" s="177">
        <f t="shared" si="3168"/>
        <v>529.04036621</v>
      </c>
      <c r="T833" s="177">
        <f t="shared" si="3168"/>
        <v>553.41402187000006</v>
      </c>
      <c r="U833" s="177">
        <f t="shared" si="3168"/>
        <v>569.85885610000003</v>
      </c>
      <c r="V833" s="177">
        <f t="shared" si="3168"/>
        <v>577.11925283000005</v>
      </c>
      <c r="W833" s="177">
        <f t="shared" si="3168"/>
        <v>624.54941939000003</v>
      </c>
      <c r="X833" s="177">
        <f t="shared" si="3168"/>
        <v>562.98384633000001</v>
      </c>
      <c r="Y833" s="178">
        <f t="shared" si="3168"/>
        <v>569.58287636</v>
      </c>
    </row>
    <row r="834" spans="1:25" s="19" customFormat="1" ht="38.25" outlineLevel="1" x14ac:dyDescent="0.2">
      <c r="A834" s="182" t="s">
        <v>72</v>
      </c>
      <c r="B834" s="44">
        <f>B827</f>
        <v>77.17</v>
      </c>
      <c r="C834" s="44">
        <f t="shared" ref="C834:Y834" si="3169">C827</f>
        <v>77.17</v>
      </c>
      <c r="D834" s="44">
        <f t="shared" si="3169"/>
        <v>77.17</v>
      </c>
      <c r="E834" s="44">
        <f t="shared" si="3169"/>
        <v>77.17</v>
      </c>
      <c r="F834" s="44">
        <f t="shared" si="3169"/>
        <v>77.17</v>
      </c>
      <c r="G834" s="44">
        <f t="shared" si="3169"/>
        <v>77.17</v>
      </c>
      <c r="H834" s="44">
        <f t="shared" si="3169"/>
        <v>77.17</v>
      </c>
      <c r="I834" s="44">
        <f t="shared" si="3169"/>
        <v>77.17</v>
      </c>
      <c r="J834" s="44">
        <f t="shared" si="3169"/>
        <v>77.17</v>
      </c>
      <c r="K834" s="44">
        <f t="shared" si="3169"/>
        <v>77.17</v>
      </c>
      <c r="L834" s="44">
        <f t="shared" si="3169"/>
        <v>77.17</v>
      </c>
      <c r="M834" s="44">
        <f t="shared" si="3169"/>
        <v>77.17</v>
      </c>
      <c r="N834" s="44">
        <f t="shared" si="3169"/>
        <v>77.17</v>
      </c>
      <c r="O834" s="44">
        <f t="shared" si="3169"/>
        <v>77.17</v>
      </c>
      <c r="P834" s="44">
        <f t="shared" si="3169"/>
        <v>77.17</v>
      </c>
      <c r="Q834" s="44">
        <f t="shared" si="3169"/>
        <v>77.17</v>
      </c>
      <c r="R834" s="44">
        <f t="shared" si="3169"/>
        <v>77.17</v>
      </c>
      <c r="S834" s="44">
        <f t="shared" si="3169"/>
        <v>77.17</v>
      </c>
      <c r="T834" s="44">
        <f t="shared" si="3169"/>
        <v>77.17</v>
      </c>
      <c r="U834" s="44">
        <f t="shared" si="3169"/>
        <v>77.17</v>
      </c>
      <c r="V834" s="44">
        <f t="shared" si="3169"/>
        <v>77.17</v>
      </c>
      <c r="W834" s="44">
        <f t="shared" si="3169"/>
        <v>77.17</v>
      </c>
      <c r="X834" s="44">
        <f t="shared" si="3169"/>
        <v>77.17</v>
      </c>
      <c r="Y834" s="45">
        <f t="shared" si="3169"/>
        <v>77.17</v>
      </c>
    </row>
    <row r="835" spans="1:25" s="19" customFormat="1" ht="18.75" customHeight="1" outlineLevel="1" x14ac:dyDescent="0.2">
      <c r="A835" s="182" t="s">
        <v>3</v>
      </c>
      <c r="B835" s="44">
        <f t="shared" ref="B835:Y835" si="3170">B828</f>
        <v>2771.6</v>
      </c>
      <c r="C835" s="44">
        <f t="shared" si="3170"/>
        <v>2771.6</v>
      </c>
      <c r="D835" s="44">
        <f t="shared" si="3170"/>
        <v>2771.6</v>
      </c>
      <c r="E835" s="44">
        <f t="shared" si="3170"/>
        <v>2771.6</v>
      </c>
      <c r="F835" s="44">
        <f t="shared" si="3170"/>
        <v>2771.6</v>
      </c>
      <c r="G835" s="44">
        <f t="shared" si="3170"/>
        <v>2771.6</v>
      </c>
      <c r="H835" s="44">
        <f t="shared" si="3170"/>
        <v>2771.6</v>
      </c>
      <c r="I835" s="44">
        <f t="shared" si="3170"/>
        <v>2771.6</v>
      </c>
      <c r="J835" s="44">
        <f t="shared" si="3170"/>
        <v>2771.6</v>
      </c>
      <c r="K835" s="44">
        <f t="shared" si="3170"/>
        <v>2771.6</v>
      </c>
      <c r="L835" s="44">
        <f t="shared" si="3170"/>
        <v>2771.6</v>
      </c>
      <c r="M835" s="44">
        <f t="shared" si="3170"/>
        <v>2771.6</v>
      </c>
      <c r="N835" s="44">
        <f t="shared" si="3170"/>
        <v>2771.6</v>
      </c>
      <c r="O835" s="44">
        <f t="shared" si="3170"/>
        <v>2771.6</v>
      </c>
      <c r="P835" s="44">
        <f t="shared" si="3170"/>
        <v>2771.6</v>
      </c>
      <c r="Q835" s="44">
        <f t="shared" si="3170"/>
        <v>2771.6</v>
      </c>
      <c r="R835" s="44">
        <f t="shared" si="3170"/>
        <v>2771.6</v>
      </c>
      <c r="S835" s="44">
        <f t="shared" si="3170"/>
        <v>2771.6</v>
      </c>
      <c r="T835" s="44">
        <f t="shared" si="3170"/>
        <v>2771.6</v>
      </c>
      <c r="U835" s="44">
        <f t="shared" si="3170"/>
        <v>2771.6</v>
      </c>
      <c r="V835" s="44">
        <f t="shared" si="3170"/>
        <v>2771.6</v>
      </c>
      <c r="W835" s="44">
        <f t="shared" si="3170"/>
        <v>2771.6</v>
      </c>
      <c r="X835" s="44">
        <f t="shared" si="3170"/>
        <v>2771.6</v>
      </c>
      <c r="Y835" s="45">
        <f t="shared" si="3170"/>
        <v>2771.6</v>
      </c>
    </row>
    <row r="836" spans="1:25" s="19" customFormat="1" ht="18.75" customHeight="1" outlineLevel="1" x14ac:dyDescent="0.2">
      <c r="A836" s="182" t="s">
        <v>4</v>
      </c>
      <c r="B836" s="44">
        <f t="shared" ref="B836:Y837" si="3171">B829</f>
        <v>130.51</v>
      </c>
      <c r="C836" s="44">
        <f t="shared" si="3171"/>
        <v>130.51</v>
      </c>
      <c r="D836" s="44">
        <f t="shared" si="3171"/>
        <v>130.51</v>
      </c>
      <c r="E836" s="44">
        <f t="shared" si="3171"/>
        <v>130.51</v>
      </c>
      <c r="F836" s="44">
        <f t="shared" si="3171"/>
        <v>130.51</v>
      </c>
      <c r="G836" s="44">
        <f t="shared" si="3171"/>
        <v>130.51</v>
      </c>
      <c r="H836" s="44">
        <f t="shared" si="3171"/>
        <v>130.51</v>
      </c>
      <c r="I836" s="44">
        <f t="shared" si="3171"/>
        <v>130.51</v>
      </c>
      <c r="J836" s="44">
        <f t="shared" si="3171"/>
        <v>130.51</v>
      </c>
      <c r="K836" s="44">
        <f t="shared" si="3171"/>
        <v>130.51</v>
      </c>
      <c r="L836" s="44">
        <f t="shared" si="3171"/>
        <v>130.51</v>
      </c>
      <c r="M836" s="44">
        <f t="shared" si="3171"/>
        <v>130.51</v>
      </c>
      <c r="N836" s="44">
        <f t="shared" si="3171"/>
        <v>130.51</v>
      </c>
      <c r="O836" s="44">
        <f t="shared" si="3171"/>
        <v>130.51</v>
      </c>
      <c r="P836" s="44">
        <f t="shared" si="3171"/>
        <v>130.51</v>
      </c>
      <c r="Q836" s="44">
        <f t="shared" si="3171"/>
        <v>130.51</v>
      </c>
      <c r="R836" s="44">
        <f t="shared" si="3171"/>
        <v>130.51</v>
      </c>
      <c r="S836" s="44">
        <f t="shared" si="3171"/>
        <v>130.51</v>
      </c>
      <c r="T836" s="44">
        <f t="shared" si="3171"/>
        <v>130.51</v>
      </c>
      <c r="U836" s="44">
        <f t="shared" si="3171"/>
        <v>130.51</v>
      </c>
      <c r="V836" s="44">
        <f t="shared" si="3171"/>
        <v>130.51</v>
      </c>
      <c r="W836" s="44">
        <f t="shared" si="3171"/>
        <v>130.51</v>
      </c>
      <c r="X836" s="44">
        <f t="shared" si="3171"/>
        <v>130.51</v>
      </c>
      <c r="Y836" s="45">
        <f t="shared" si="3171"/>
        <v>130.51</v>
      </c>
    </row>
    <row r="837" spans="1:25" ht="25.5" outlineLevel="1" x14ac:dyDescent="0.2">
      <c r="A837" s="69" t="s">
        <v>179</v>
      </c>
      <c r="B837" s="209">
        <f>B830</f>
        <v>0</v>
      </c>
      <c r="C837" s="209">
        <f t="shared" si="3171"/>
        <v>0</v>
      </c>
      <c r="D837" s="209">
        <f t="shared" si="3171"/>
        <v>0</v>
      </c>
      <c r="E837" s="209">
        <f t="shared" si="3171"/>
        <v>0</v>
      </c>
      <c r="F837" s="209">
        <f t="shared" si="3171"/>
        <v>0</v>
      </c>
      <c r="G837" s="209">
        <f t="shared" si="3171"/>
        <v>0</v>
      </c>
      <c r="H837" s="209">
        <f t="shared" si="3171"/>
        <v>0</v>
      </c>
      <c r="I837" s="209">
        <f t="shared" si="3171"/>
        <v>0</v>
      </c>
      <c r="J837" s="209">
        <f t="shared" si="3171"/>
        <v>0</v>
      </c>
      <c r="K837" s="209">
        <f t="shared" si="3171"/>
        <v>0</v>
      </c>
      <c r="L837" s="209">
        <f t="shared" si="3171"/>
        <v>0</v>
      </c>
      <c r="M837" s="209">
        <f t="shared" si="3171"/>
        <v>0</v>
      </c>
      <c r="N837" s="209">
        <f t="shared" si="3171"/>
        <v>0</v>
      </c>
      <c r="O837" s="209">
        <f t="shared" si="3171"/>
        <v>0</v>
      </c>
      <c r="P837" s="209">
        <f t="shared" si="3171"/>
        <v>0</v>
      </c>
      <c r="Q837" s="209">
        <f t="shared" si="3171"/>
        <v>0</v>
      </c>
      <c r="R837" s="209">
        <f t="shared" si="3171"/>
        <v>0</v>
      </c>
      <c r="S837" s="209">
        <f t="shared" si="3171"/>
        <v>0</v>
      </c>
      <c r="T837" s="209">
        <f t="shared" si="3171"/>
        <v>0</v>
      </c>
      <c r="U837" s="209">
        <f t="shared" si="3171"/>
        <v>0</v>
      </c>
      <c r="V837" s="209">
        <f t="shared" si="3171"/>
        <v>0</v>
      </c>
      <c r="W837" s="209">
        <f t="shared" si="3171"/>
        <v>0</v>
      </c>
      <c r="X837" s="209">
        <f t="shared" si="3171"/>
        <v>0</v>
      </c>
      <c r="Y837" s="209">
        <f t="shared" si="3171"/>
        <v>0</v>
      </c>
    </row>
    <row r="838" spans="1:25" s="19" customFormat="1" ht="18.75" customHeight="1" outlineLevel="1" thickBot="1" x14ac:dyDescent="0.25">
      <c r="A838" s="183" t="s">
        <v>119</v>
      </c>
      <c r="B838" s="184">
        <f t="shared" ref="B838:Y838" si="3172">B831</f>
        <v>3.0303901600000001</v>
      </c>
      <c r="C838" s="184">
        <f t="shared" si="3172"/>
        <v>3.0303901600000001</v>
      </c>
      <c r="D838" s="184">
        <f t="shared" si="3172"/>
        <v>3.0303901600000001</v>
      </c>
      <c r="E838" s="184">
        <f t="shared" si="3172"/>
        <v>3.0303901600000001</v>
      </c>
      <c r="F838" s="184">
        <f t="shared" si="3172"/>
        <v>3.0303901600000001</v>
      </c>
      <c r="G838" s="184">
        <f t="shared" si="3172"/>
        <v>3.0303901600000001</v>
      </c>
      <c r="H838" s="184">
        <f t="shared" si="3172"/>
        <v>3.0303901600000001</v>
      </c>
      <c r="I838" s="184">
        <f t="shared" si="3172"/>
        <v>3.0303901600000001</v>
      </c>
      <c r="J838" s="184">
        <f t="shared" si="3172"/>
        <v>3.0303901600000001</v>
      </c>
      <c r="K838" s="184">
        <f t="shared" si="3172"/>
        <v>3.0303901600000001</v>
      </c>
      <c r="L838" s="184">
        <f t="shared" si="3172"/>
        <v>3.0303901600000001</v>
      </c>
      <c r="M838" s="184">
        <f t="shared" si="3172"/>
        <v>3.0303901600000001</v>
      </c>
      <c r="N838" s="184">
        <f t="shared" si="3172"/>
        <v>3.0303901600000001</v>
      </c>
      <c r="O838" s="184">
        <f t="shared" si="3172"/>
        <v>3.0303901600000001</v>
      </c>
      <c r="P838" s="184">
        <f t="shared" si="3172"/>
        <v>3.0303901600000001</v>
      </c>
      <c r="Q838" s="184">
        <f t="shared" si="3172"/>
        <v>3.0303901600000001</v>
      </c>
      <c r="R838" s="184">
        <f t="shared" si="3172"/>
        <v>3.0303901600000001</v>
      </c>
      <c r="S838" s="184">
        <f t="shared" si="3172"/>
        <v>3.0303901600000001</v>
      </c>
      <c r="T838" s="184">
        <f t="shared" si="3172"/>
        <v>3.0303901600000001</v>
      </c>
      <c r="U838" s="184">
        <f t="shared" si="3172"/>
        <v>3.0303901600000001</v>
      </c>
      <c r="V838" s="184">
        <f t="shared" si="3172"/>
        <v>3.0303901600000001</v>
      </c>
      <c r="W838" s="184">
        <f t="shared" si="3172"/>
        <v>3.0303901600000001</v>
      </c>
      <c r="X838" s="184">
        <f t="shared" si="3172"/>
        <v>3.0303901600000001</v>
      </c>
      <c r="Y838" s="185">
        <f t="shared" si="3172"/>
        <v>3.0303901600000001</v>
      </c>
    </row>
    <row r="839" spans="1:25" s="26" customFormat="1" ht="18.75" customHeight="1" x14ac:dyDescent="0.2">
      <c r="A839" s="181">
        <v>25</v>
      </c>
      <c r="B839" s="179">
        <f>ROUND(SUM(B840:B845),2)</f>
        <v>3625.94</v>
      </c>
      <c r="C839" s="179">
        <f t="shared" ref="C839" si="3173">ROUND(SUM(C840:C845),2)</f>
        <v>3702.74</v>
      </c>
      <c r="D839" s="179">
        <f t="shared" ref="D839" si="3174">ROUND(SUM(D840:D845),2)</f>
        <v>3730.87</v>
      </c>
      <c r="E839" s="179">
        <f t="shared" ref="E839" si="3175">ROUND(SUM(E840:E845),2)</f>
        <v>3732.95</v>
      </c>
      <c r="F839" s="179">
        <f t="shared" ref="F839" si="3176">ROUND(SUM(F840:F845),2)</f>
        <v>3728.26</v>
      </c>
      <c r="G839" s="179">
        <f t="shared" ref="G839" si="3177">ROUND(SUM(G840:G845),2)</f>
        <v>3718.41</v>
      </c>
      <c r="H839" s="179">
        <f t="shared" ref="H839" si="3178">ROUND(SUM(H840:H845),2)</f>
        <v>3669.91</v>
      </c>
      <c r="I839" s="179">
        <f t="shared" ref="I839" si="3179">ROUND(SUM(I840:I845),2)</f>
        <v>3609.13</v>
      </c>
      <c r="J839" s="179">
        <f t="shared" ref="J839" si="3180">ROUND(SUM(J840:J845),2)</f>
        <v>3538.95</v>
      </c>
      <c r="K839" s="179">
        <f t="shared" ref="K839" si="3181">ROUND(SUM(K840:K845),2)</f>
        <v>3477.57</v>
      </c>
      <c r="L839" s="179">
        <f t="shared" ref="L839" si="3182">ROUND(SUM(L840:L845),2)</f>
        <v>3472.74</v>
      </c>
      <c r="M839" s="179">
        <f t="shared" ref="M839" si="3183">ROUND(SUM(M840:M845),2)</f>
        <v>3519.58</v>
      </c>
      <c r="N839" s="179">
        <f t="shared" ref="N839" si="3184">ROUND(SUM(N840:N845),2)</f>
        <v>3506.37</v>
      </c>
      <c r="O839" s="179">
        <f t="shared" ref="O839" si="3185">ROUND(SUM(O840:O845),2)</f>
        <v>3513.42</v>
      </c>
      <c r="P839" s="179">
        <f t="shared" ref="P839" si="3186">ROUND(SUM(P840:P845),2)</f>
        <v>3488.55</v>
      </c>
      <c r="Q839" s="179">
        <f t="shared" ref="Q839" si="3187">ROUND(SUM(Q840:Q845),2)</f>
        <v>3496</v>
      </c>
      <c r="R839" s="179">
        <f t="shared" ref="R839" si="3188">ROUND(SUM(R840:R845),2)</f>
        <v>3497.99</v>
      </c>
      <c r="S839" s="179">
        <f t="shared" ref="S839" si="3189">ROUND(SUM(S840:S845),2)</f>
        <v>3505.51</v>
      </c>
      <c r="T839" s="179">
        <f t="shared" ref="T839" si="3190">ROUND(SUM(T840:T845),2)</f>
        <v>3548.23</v>
      </c>
      <c r="U839" s="179">
        <f t="shared" ref="U839" si="3191">ROUND(SUM(U840:U845),2)</f>
        <v>3548.22</v>
      </c>
      <c r="V839" s="179">
        <f t="shared" ref="V839" si="3192">ROUND(SUM(V840:V845),2)</f>
        <v>3603.16</v>
      </c>
      <c r="W839" s="179">
        <f t="shared" ref="W839" si="3193">ROUND(SUM(W840:W845),2)</f>
        <v>3633.12</v>
      </c>
      <c r="X839" s="179">
        <f t="shared" ref="X839" si="3194">ROUND(SUM(X840:X845),2)</f>
        <v>3565.55</v>
      </c>
      <c r="Y839" s="180">
        <f>ROUND(SUM(Y840:Y845),2)</f>
        <v>3559.46</v>
      </c>
    </row>
    <row r="840" spans="1:25" s="19" customFormat="1" ht="48" customHeight="1" outlineLevel="1" x14ac:dyDescent="0.2">
      <c r="A840" s="182" t="s">
        <v>168</v>
      </c>
      <c r="B840" s="177">
        <f>B180</f>
        <v>643.62932076000004</v>
      </c>
      <c r="C840" s="177">
        <f t="shared" ref="C840:Y840" si="3195">C180</f>
        <v>720.43284696000001</v>
      </c>
      <c r="D840" s="177">
        <f t="shared" si="3195"/>
        <v>748.55549509000002</v>
      </c>
      <c r="E840" s="177">
        <f t="shared" si="3195"/>
        <v>750.63651820999996</v>
      </c>
      <c r="F840" s="177">
        <f t="shared" si="3195"/>
        <v>745.95103274999997</v>
      </c>
      <c r="G840" s="177">
        <f t="shared" si="3195"/>
        <v>736.10141283999997</v>
      </c>
      <c r="H840" s="177">
        <f t="shared" si="3195"/>
        <v>687.60290574999999</v>
      </c>
      <c r="I840" s="177">
        <f t="shared" si="3195"/>
        <v>626.81477422</v>
      </c>
      <c r="J840" s="177">
        <f t="shared" si="3195"/>
        <v>556.63745515000005</v>
      </c>
      <c r="K840" s="177">
        <f t="shared" si="3195"/>
        <v>495.25827272999999</v>
      </c>
      <c r="L840" s="177">
        <f t="shared" si="3195"/>
        <v>490.42810922000001</v>
      </c>
      <c r="M840" s="177">
        <f t="shared" si="3195"/>
        <v>537.26899463999996</v>
      </c>
      <c r="N840" s="177">
        <f t="shared" si="3195"/>
        <v>524.06078571</v>
      </c>
      <c r="O840" s="177">
        <f t="shared" si="3195"/>
        <v>531.10511785999995</v>
      </c>
      <c r="P840" s="177">
        <f t="shared" si="3195"/>
        <v>506.24146189999999</v>
      </c>
      <c r="Q840" s="177">
        <f t="shared" si="3195"/>
        <v>513.69043323000005</v>
      </c>
      <c r="R840" s="177">
        <f t="shared" si="3195"/>
        <v>515.67894336999996</v>
      </c>
      <c r="S840" s="177">
        <f t="shared" si="3195"/>
        <v>523.19840513999998</v>
      </c>
      <c r="T840" s="177">
        <f t="shared" si="3195"/>
        <v>565.92268081999998</v>
      </c>
      <c r="U840" s="177">
        <f t="shared" si="3195"/>
        <v>565.90605618999996</v>
      </c>
      <c r="V840" s="177">
        <f t="shared" si="3195"/>
        <v>620.85008536999999</v>
      </c>
      <c r="W840" s="177">
        <f t="shared" si="3195"/>
        <v>650.81243099999995</v>
      </c>
      <c r="X840" s="177">
        <f t="shared" si="3195"/>
        <v>583.24023680000005</v>
      </c>
      <c r="Y840" s="178">
        <f t="shared" si="3195"/>
        <v>577.15181580000001</v>
      </c>
    </row>
    <row r="841" spans="1:25" s="19" customFormat="1" ht="38.25" outlineLevel="1" x14ac:dyDescent="0.2">
      <c r="A841" s="182" t="s">
        <v>72</v>
      </c>
      <c r="B841" s="44">
        <f>B834</f>
        <v>77.17</v>
      </c>
      <c r="C841" s="44">
        <f t="shared" ref="C841:Y841" si="3196">C834</f>
        <v>77.17</v>
      </c>
      <c r="D841" s="44">
        <f t="shared" si="3196"/>
        <v>77.17</v>
      </c>
      <c r="E841" s="44">
        <f t="shared" si="3196"/>
        <v>77.17</v>
      </c>
      <c r="F841" s="44">
        <f t="shared" si="3196"/>
        <v>77.17</v>
      </c>
      <c r="G841" s="44">
        <f t="shared" si="3196"/>
        <v>77.17</v>
      </c>
      <c r="H841" s="44">
        <f t="shared" si="3196"/>
        <v>77.17</v>
      </c>
      <c r="I841" s="44">
        <f t="shared" si="3196"/>
        <v>77.17</v>
      </c>
      <c r="J841" s="44">
        <f t="shared" si="3196"/>
        <v>77.17</v>
      </c>
      <c r="K841" s="44">
        <f t="shared" si="3196"/>
        <v>77.17</v>
      </c>
      <c r="L841" s="44">
        <f t="shared" si="3196"/>
        <v>77.17</v>
      </c>
      <c r="M841" s="44">
        <f t="shared" si="3196"/>
        <v>77.17</v>
      </c>
      <c r="N841" s="44">
        <f t="shared" si="3196"/>
        <v>77.17</v>
      </c>
      <c r="O841" s="44">
        <f t="shared" si="3196"/>
        <v>77.17</v>
      </c>
      <c r="P841" s="44">
        <f t="shared" si="3196"/>
        <v>77.17</v>
      </c>
      <c r="Q841" s="44">
        <f t="shared" si="3196"/>
        <v>77.17</v>
      </c>
      <c r="R841" s="44">
        <f t="shared" si="3196"/>
        <v>77.17</v>
      </c>
      <c r="S841" s="44">
        <f t="shared" si="3196"/>
        <v>77.17</v>
      </c>
      <c r="T841" s="44">
        <f t="shared" si="3196"/>
        <v>77.17</v>
      </c>
      <c r="U841" s="44">
        <f t="shared" si="3196"/>
        <v>77.17</v>
      </c>
      <c r="V841" s="44">
        <f t="shared" si="3196"/>
        <v>77.17</v>
      </c>
      <c r="W841" s="44">
        <f t="shared" si="3196"/>
        <v>77.17</v>
      </c>
      <c r="X841" s="44">
        <f t="shared" si="3196"/>
        <v>77.17</v>
      </c>
      <c r="Y841" s="45">
        <f t="shared" si="3196"/>
        <v>77.17</v>
      </c>
    </row>
    <row r="842" spans="1:25" s="19" customFormat="1" ht="18.75" customHeight="1" outlineLevel="1" x14ac:dyDescent="0.2">
      <c r="A842" s="182" t="s">
        <v>3</v>
      </c>
      <c r="B842" s="44">
        <f t="shared" ref="B842:Y842" si="3197">B835</f>
        <v>2771.6</v>
      </c>
      <c r="C842" s="44">
        <f t="shared" si="3197"/>
        <v>2771.6</v>
      </c>
      <c r="D842" s="44">
        <f t="shared" si="3197"/>
        <v>2771.6</v>
      </c>
      <c r="E842" s="44">
        <f t="shared" si="3197"/>
        <v>2771.6</v>
      </c>
      <c r="F842" s="44">
        <f t="shared" si="3197"/>
        <v>2771.6</v>
      </c>
      <c r="G842" s="44">
        <f t="shared" si="3197"/>
        <v>2771.6</v>
      </c>
      <c r="H842" s="44">
        <f t="shared" si="3197"/>
        <v>2771.6</v>
      </c>
      <c r="I842" s="44">
        <f t="shared" si="3197"/>
        <v>2771.6</v>
      </c>
      <c r="J842" s="44">
        <f t="shared" si="3197"/>
        <v>2771.6</v>
      </c>
      <c r="K842" s="44">
        <f t="shared" si="3197"/>
        <v>2771.6</v>
      </c>
      <c r="L842" s="44">
        <f t="shared" si="3197"/>
        <v>2771.6</v>
      </c>
      <c r="M842" s="44">
        <f t="shared" si="3197"/>
        <v>2771.6</v>
      </c>
      <c r="N842" s="44">
        <f t="shared" si="3197"/>
        <v>2771.6</v>
      </c>
      <c r="O842" s="44">
        <f t="shared" si="3197"/>
        <v>2771.6</v>
      </c>
      <c r="P842" s="44">
        <f t="shared" si="3197"/>
        <v>2771.6</v>
      </c>
      <c r="Q842" s="44">
        <f t="shared" si="3197"/>
        <v>2771.6</v>
      </c>
      <c r="R842" s="44">
        <f t="shared" si="3197"/>
        <v>2771.6</v>
      </c>
      <c r="S842" s="44">
        <f t="shared" si="3197"/>
        <v>2771.6</v>
      </c>
      <c r="T842" s="44">
        <f t="shared" si="3197"/>
        <v>2771.6</v>
      </c>
      <c r="U842" s="44">
        <f t="shared" si="3197"/>
        <v>2771.6</v>
      </c>
      <c r="V842" s="44">
        <f t="shared" si="3197"/>
        <v>2771.6</v>
      </c>
      <c r="W842" s="44">
        <f t="shared" si="3197"/>
        <v>2771.6</v>
      </c>
      <c r="X842" s="44">
        <f t="shared" si="3197"/>
        <v>2771.6</v>
      </c>
      <c r="Y842" s="45">
        <f t="shared" si="3197"/>
        <v>2771.6</v>
      </c>
    </row>
    <row r="843" spans="1:25" s="19" customFormat="1" ht="18.75" customHeight="1" outlineLevel="1" x14ac:dyDescent="0.2">
      <c r="A843" s="182" t="s">
        <v>4</v>
      </c>
      <c r="B843" s="44">
        <f t="shared" ref="B843:Y844" si="3198">B836</f>
        <v>130.51</v>
      </c>
      <c r="C843" s="44">
        <f t="shared" si="3198"/>
        <v>130.51</v>
      </c>
      <c r="D843" s="44">
        <f t="shared" si="3198"/>
        <v>130.51</v>
      </c>
      <c r="E843" s="44">
        <f t="shared" si="3198"/>
        <v>130.51</v>
      </c>
      <c r="F843" s="44">
        <f t="shared" si="3198"/>
        <v>130.51</v>
      </c>
      <c r="G843" s="44">
        <f t="shared" si="3198"/>
        <v>130.51</v>
      </c>
      <c r="H843" s="44">
        <f t="shared" si="3198"/>
        <v>130.51</v>
      </c>
      <c r="I843" s="44">
        <f t="shared" si="3198"/>
        <v>130.51</v>
      </c>
      <c r="J843" s="44">
        <f t="shared" si="3198"/>
        <v>130.51</v>
      </c>
      <c r="K843" s="44">
        <f t="shared" si="3198"/>
        <v>130.51</v>
      </c>
      <c r="L843" s="44">
        <f t="shared" si="3198"/>
        <v>130.51</v>
      </c>
      <c r="M843" s="44">
        <f t="shared" si="3198"/>
        <v>130.51</v>
      </c>
      <c r="N843" s="44">
        <f t="shared" si="3198"/>
        <v>130.51</v>
      </c>
      <c r="O843" s="44">
        <f t="shared" si="3198"/>
        <v>130.51</v>
      </c>
      <c r="P843" s="44">
        <f t="shared" si="3198"/>
        <v>130.51</v>
      </c>
      <c r="Q843" s="44">
        <f t="shared" si="3198"/>
        <v>130.51</v>
      </c>
      <c r="R843" s="44">
        <f t="shared" si="3198"/>
        <v>130.51</v>
      </c>
      <c r="S843" s="44">
        <f t="shared" si="3198"/>
        <v>130.51</v>
      </c>
      <c r="T843" s="44">
        <f t="shared" si="3198"/>
        <v>130.51</v>
      </c>
      <c r="U843" s="44">
        <f t="shared" si="3198"/>
        <v>130.51</v>
      </c>
      <c r="V843" s="44">
        <f t="shared" si="3198"/>
        <v>130.51</v>
      </c>
      <c r="W843" s="44">
        <f t="shared" si="3198"/>
        <v>130.51</v>
      </c>
      <c r="X843" s="44">
        <f t="shared" si="3198"/>
        <v>130.51</v>
      </c>
      <c r="Y843" s="45">
        <f t="shared" si="3198"/>
        <v>130.51</v>
      </c>
    </row>
    <row r="844" spans="1:25" ht="25.5" outlineLevel="1" x14ac:dyDescent="0.2">
      <c r="A844" s="69" t="s">
        <v>179</v>
      </c>
      <c r="B844" s="209">
        <f>B837</f>
        <v>0</v>
      </c>
      <c r="C844" s="209">
        <f t="shared" si="3198"/>
        <v>0</v>
      </c>
      <c r="D844" s="209">
        <f t="shared" si="3198"/>
        <v>0</v>
      </c>
      <c r="E844" s="209">
        <f t="shared" si="3198"/>
        <v>0</v>
      </c>
      <c r="F844" s="209">
        <f t="shared" si="3198"/>
        <v>0</v>
      </c>
      <c r="G844" s="209">
        <f t="shared" si="3198"/>
        <v>0</v>
      </c>
      <c r="H844" s="209">
        <f t="shared" si="3198"/>
        <v>0</v>
      </c>
      <c r="I844" s="209">
        <f t="shared" si="3198"/>
        <v>0</v>
      </c>
      <c r="J844" s="209">
        <f t="shared" si="3198"/>
        <v>0</v>
      </c>
      <c r="K844" s="209">
        <f t="shared" si="3198"/>
        <v>0</v>
      </c>
      <c r="L844" s="209">
        <f t="shared" si="3198"/>
        <v>0</v>
      </c>
      <c r="M844" s="209">
        <f t="shared" si="3198"/>
        <v>0</v>
      </c>
      <c r="N844" s="209">
        <f t="shared" si="3198"/>
        <v>0</v>
      </c>
      <c r="O844" s="209">
        <f t="shared" si="3198"/>
        <v>0</v>
      </c>
      <c r="P844" s="209">
        <f t="shared" si="3198"/>
        <v>0</v>
      </c>
      <c r="Q844" s="209">
        <f t="shared" si="3198"/>
        <v>0</v>
      </c>
      <c r="R844" s="209">
        <f t="shared" si="3198"/>
        <v>0</v>
      </c>
      <c r="S844" s="209">
        <f t="shared" si="3198"/>
        <v>0</v>
      </c>
      <c r="T844" s="209">
        <f t="shared" si="3198"/>
        <v>0</v>
      </c>
      <c r="U844" s="209">
        <f t="shared" si="3198"/>
        <v>0</v>
      </c>
      <c r="V844" s="209">
        <f t="shared" si="3198"/>
        <v>0</v>
      </c>
      <c r="W844" s="209">
        <f t="shared" si="3198"/>
        <v>0</v>
      </c>
      <c r="X844" s="209">
        <f t="shared" si="3198"/>
        <v>0</v>
      </c>
      <c r="Y844" s="209">
        <f t="shared" si="3198"/>
        <v>0</v>
      </c>
    </row>
    <row r="845" spans="1:25" s="19" customFormat="1" ht="18.75" customHeight="1" outlineLevel="1" thickBot="1" x14ac:dyDescent="0.25">
      <c r="A845" s="183" t="s">
        <v>119</v>
      </c>
      <c r="B845" s="184">
        <f t="shared" ref="B845:Y845" si="3199">B838</f>
        <v>3.0303901600000001</v>
      </c>
      <c r="C845" s="184">
        <f t="shared" si="3199"/>
        <v>3.0303901600000001</v>
      </c>
      <c r="D845" s="184">
        <f t="shared" si="3199"/>
        <v>3.0303901600000001</v>
      </c>
      <c r="E845" s="184">
        <f t="shared" si="3199"/>
        <v>3.0303901600000001</v>
      </c>
      <c r="F845" s="184">
        <f t="shared" si="3199"/>
        <v>3.0303901600000001</v>
      </c>
      <c r="G845" s="184">
        <f t="shared" si="3199"/>
        <v>3.0303901600000001</v>
      </c>
      <c r="H845" s="184">
        <f t="shared" si="3199"/>
        <v>3.0303901600000001</v>
      </c>
      <c r="I845" s="184">
        <f t="shared" si="3199"/>
        <v>3.0303901600000001</v>
      </c>
      <c r="J845" s="184">
        <f t="shared" si="3199"/>
        <v>3.0303901600000001</v>
      </c>
      <c r="K845" s="184">
        <f t="shared" si="3199"/>
        <v>3.0303901600000001</v>
      </c>
      <c r="L845" s="184">
        <f t="shared" si="3199"/>
        <v>3.0303901600000001</v>
      </c>
      <c r="M845" s="184">
        <f t="shared" si="3199"/>
        <v>3.0303901600000001</v>
      </c>
      <c r="N845" s="184">
        <f t="shared" si="3199"/>
        <v>3.0303901600000001</v>
      </c>
      <c r="O845" s="184">
        <f t="shared" si="3199"/>
        <v>3.0303901600000001</v>
      </c>
      <c r="P845" s="184">
        <f t="shared" si="3199"/>
        <v>3.0303901600000001</v>
      </c>
      <c r="Q845" s="184">
        <f t="shared" si="3199"/>
        <v>3.0303901600000001</v>
      </c>
      <c r="R845" s="184">
        <f t="shared" si="3199"/>
        <v>3.0303901600000001</v>
      </c>
      <c r="S845" s="184">
        <f t="shared" si="3199"/>
        <v>3.0303901600000001</v>
      </c>
      <c r="T845" s="184">
        <f t="shared" si="3199"/>
        <v>3.0303901600000001</v>
      </c>
      <c r="U845" s="184">
        <f t="shared" si="3199"/>
        <v>3.0303901600000001</v>
      </c>
      <c r="V845" s="184">
        <f t="shared" si="3199"/>
        <v>3.0303901600000001</v>
      </c>
      <c r="W845" s="184">
        <f t="shared" si="3199"/>
        <v>3.0303901600000001</v>
      </c>
      <c r="X845" s="184">
        <f t="shared" si="3199"/>
        <v>3.0303901600000001</v>
      </c>
      <c r="Y845" s="185">
        <f t="shared" si="3199"/>
        <v>3.0303901600000001</v>
      </c>
    </row>
    <row r="846" spans="1:25" s="26" customFormat="1" ht="18.75" customHeight="1" x14ac:dyDescent="0.2">
      <c r="A846" s="181">
        <v>26</v>
      </c>
      <c r="B846" s="179">
        <f>ROUND(SUM(B847:B852),2)</f>
        <v>3631.21</v>
      </c>
      <c r="C846" s="179">
        <f t="shared" ref="C846" si="3200">ROUND(SUM(C847:C852),2)</f>
        <v>3693.26</v>
      </c>
      <c r="D846" s="179">
        <f t="shared" ref="D846" si="3201">ROUND(SUM(D847:D852),2)</f>
        <v>3733.04</v>
      </c>
      <c r="E846" s="179">
        <f t="shared" ref="E846" si="3202">ROUND(SUM(E847:E852),2)</f>
        <v>3744.96</v>
      </c>
      <c r="F846" s="179">
        <f t="shared" ref="F846" si="3203">ROUND(SUM(F847:F852),2)</f>
        <v>3734.87</v>
      </c>
      <c r="G846" s="179">
        <f t="shared" ref="G846" si="3204">ROUND(SUM(G847:G852),2)</f>
        <v>3734.86</v>
      </c>
      <c r="H846" s="179">
        <f t="shared" ref="H846" si="3205">ROUND(SUM(H847:H852),2)</f>
        <v>3675.32</v>
      </c>
      <c r="I846" s="179">
        <f t="shared" ref="I846" si="3206">ROUND(SUM(I847:I852),2)</f>
        <v>3596.79</v>
      </c>
      <c r="J846" s="179">
        <f t="shared" ref="J846" si="3207">ROUND(SUM(J847:J852),2)</f>
        <v>3534.31</v>
      </c>
      <c r="K846" s="179">
        <f t="shared" ref="K846" si="3208">ROUND(SUM(K847:K852),2)</f>
        <v>3492.95</v>
      </c>
      <c r="L846" s="179">
        <f t="shared" ref="L846" si="3209">ROUND(SUM(L847:L852),2)</f>
        <v>3511.39</v>
      </c>
      <c r="M846" s="179">
        <f t="shared" ref="M846" si="3210">ROUND(SUM(M847:M852),2)</f>
        <v>3558.81</v>
      </c>
      <c r="N846" s="179">
        <f t="shared" ref="N846" si="3211">ROUND(SUM(N847:N852),2)</f>
        <v>3559.21</v>
      </c>
      <c r="O846" s="179">
        <f t="shared" ref="O846" si="3212">ROUND(SUM(O847:O852),2)</f>
        <v>3586.25</v>
      </c>
      <c r="P846" s="179">
        <f t="shared" ref="P846" si="3213">ROUND(SUM(P847:P852),2)</f>
        <v>3586.7</v>
      </c>
      <c r="Q846" s="179">
        <f t="shared" ref="Q846" si="3214">ROUND(SUM(Q847:Q852),2)</f>
        <v>3578.94</v>
      </c>
      <c r="R846" s="179">
        <f t="shared" ref="R846" si="3215">ROUND(SUM(R847:R852),2)</f>
        <v>3560.1</v>
      </c>
      <c r="S846" s="179">
        <f t="shared" ref="S846" si="3216">ROUND(SUM(S847:S852),2)</f>
        <v>3559.53</v>
      </c>
      <c r="T846" s="179">
        <f t="shared" ref="T846" si="3217">ROUND(SUM(T847:T852),2)</f>
        <v>3566.75</v>
      </c>
      <c r="U846" s="179">
        <f t="shared" ref="U846" si="3218">ROUND(SUM(U847:U852),2)</f>
        <v>3583.29</v>
      </c>
      <c r="V846" s="179">
        <f t="shared" ref="V846" si="3219">ROUND(SUM(V847:V852),2)</f>
        <v>3569.17</v>
      </c>
      <c r="W846" s="179">
        <f t="shared" ref="W846" si="3220">ROUND(SUM(W847:W852),2)</f>
        <v>3596.06</v>
      </c>
      <c r="X846" s="179">
        <f t="shared" ref="X846" si="3221">ROUND(SUM(X847:X852),2)</f>
        <v>3542.72</v>
      </c>
      <c r="Y846" s="180">
        <f>ROUND(SUM(Y847:Y852),2)</f>
        <v>3543.68</v>
      </c>
    </row>
    <row r="847" spans="1:25" s="19" customFormat="1" ht="38.25" outlineLevel="1" x14ac:dyDescent="0.2">
      <c r="A847" s="182" t="s">
        <v>168</v>
      </c>
      <c r="B847" s="177">
        <f>B187</f>
        <v>648.90334389999998</v>
      </c>
      <c r="C847" s="177">
        <f t="shared" ref="C847:Y847" si="3222">C187</f>
        <v>710.94669033000002</v>
      </c>
      <c r="D847" s="177">
        <f t="shared" si="3222"/>
        <v>750.72848366000005</v>
      </c>
      <c r="E847" s="177">
        <f t="shared" si="3222"/>
        <v>762.65307385000006</v>
      </c>
      <c r="F847" s="177">
        <f t="shared" si="3222"/>
        <v>752.55886955999995</v>
      </c>
      <c r="G847" s="177">
        <f t="shared" si="3222"/>
        <v>752.54495870000005</v>
      </c>
      <c r="H847" s="177">
        <f t="shared" si="3222"/>
        <v>693.01074917999995</v>
      </c>
      <c r="I847" s="177">
        <f t="shared" si="3222"/>
        <v>614.48278631000005</v>
      </c>
      <c r="J847" s="177">
        <f t="shared" si="3222"/>
        <v>552.00170309999999</v>
      </c>
      <c r="K847" s="177">
        <f t="shared" si="3222"/>
        <v>510.63646424000001</v>
      </c>
      <c r="L847" s="177">
        <f t="shared" si="3222"/>
        <v>529.07762384</v>
      </c>
      <c r="M847" s="177">
        <f t="shared" si="3222"/>
        <v>576.49904231000005</v>
      </c>
      <c r="N847" s="177">
        <f t="shared" si="3222"/>
        <v>576.89850226999999</v>
      </c>
      <c r="O847" s="177">
        <f t="shared" si="3222"/>
        <v>603.93607741000005</v>
      </c>
      <c r="P847" s="177">
        <f t="shared" si="3222"/>
        <v>604.38584620999995</v>
      </c>
      <c r="Q847" s="177">
        <f t="shared" si="3222"/>
        <v>596.62512258000004</v>
      </c>
      <c r="R847" s="177">
        <f t="shared" si="3222"/>
        <v>577.79405211000005</v>
      </c>
      <c r="S847" s="177">
        <f t="shared" si="3222"/>
        <v>577.21916657999998</v>
      </c>
      <c r="T847" s="177">
        <f t="shared" si="3222"/>
        <v>584.43656681000004</v>
      </c>
      <c r="U847" s="177">
        <f t="shared" si="3222"/>
        <v>600.97684976000005</v>
      </c>
      <c r="V847" s="177">
        <f t="shared" si="3222"/>
        <v>586.85588686000006</v>
      </c>
      <c r="W847" s="177">
        <f t="shared" si="3222"/>
        <v>613.75238333000004</v>
      </c>
      <c r="X847" s="177">
        <f t="shared" si="3222"/>
        <v>560.41273785999999</v>
      </c>
      <c r="Y847" s="178">
        <f t="shared" si="3222"/>
        <v>561.37041138999996</v>
      </c>
    </row>
    <row r="848" spans="1:25" s="19" customFormat="1" ht="38.25" outlineLevel="1" x14ac:dyDescent="0.2">
      <c r="A848" s="182" t="s">
        <v>72</v>
      </c>
      <c r="B848" s="44">
        <f>B841</f>
        <v>77.17</v>
      </c>
      <c r="C848" s="44">
        <f t="shared" ref="C848:Y848" si="3223">C841</f>
        <v>77.17</v>
      </c>
      <c r="D848" s="44">
        <f t="shared" si="3223"/>
        <v>77.17</v>
      </c>
      <c r="E848" s="44">
        <f t="shared" si="3223"/>
        <v>77.17</v>
      </c>
      <c r="F848" s="44">
        <f t="shared" si="3223"/>
        <v>77.17</v>
      </c>
      <c r="G848" s="44">
        <f t="shared" si="3223"/>
        <v>77.17</v>
      </c>
      <c r="H848" s="44">
        <f t="shared" si="3223"/>
        <v>77.17</v>
      </c>
      <c r="I848" s="44">
        <f t="shared" si="3223"/>
        <v>77.17</v>
      </c>
      <c r="J848" s="44">
        <f t="shared" si="3223"/>
        <v>77.17</v>
      </c>
      <c r="K848" s="44">
        <f t="shared" si="3223"/>
        <v>77.17</v>
      </c>
      <c r="L848" s="44">
        <f t="shared" si="3223"/>
        <v>77.17</v>
      </c>
      <c r="M848" s="44">
        <f t="shared" si="3223"/>
        <v>77.17</v>
      </c>
      <c r="N848" s="44">
        <f t="shared" si="3223"/>
        <v>77.17</v>
      </c>
      <c r="O848" s="44">
        <f t="shared" si="3223"/>
        <v>77.17</v>
      </c>
      <c r="P848" s="44">
        <f t="shared" si="3223"/>
        <v>77.17</v>
      </c>
      <c r="Q848" s="44">
        <f t="shared" si="3223"/>
        <v>77.17</v>
      </c>
      <c r="R848" s="44">
        <f t="shared" si="3223"/>
        <v>77.17</v>
      </c>
      <c r="S848" s="44">
        <f t="shared" si="3223"/>
        <v>77.17</v>
      </c>
      <c r="T848" s="44">
        <f t="shared" si="3223"/>
        <v>77.17</v>
      </c>
      <c r="U848" s="44">
        <f t="shared" si="3223"/>
        <v>77.17</v>
      </c>
      <c r="V848" s="44">
        <f t="shared" si="3223"/>
        <v>77.17</v>
      </c>
      <c r="W848" s="44">
        <f t="shared" si="3223"/>
        <v>77.17</v>
      </c>
      <c r="X848" s="44">
        <f t="shared" si="3223"/>
        <v>77.17</v>
      </c>
      <c r="Y848" s="45">
        <f t="shared" si="3223"/>
        <v>77.17</v>
      </c>
    </row>
    <row r="849" spans="1:25" s="19" customFormat="1" ht="18.75" customHeight="1" outlineLevel="1" x14ac:dyDescent="0.2">
      <c r="A849" s="182" t="s">
        <v>3</v>
      </c>
      <c r="B849" s="44">
        <f t="shared" ref="B849:Y849" si="3224">B842</f>
        <v>2771.6</v>
      </c>
      <c r="C849" s="44">
        <f t="shared" si="3224"/>
        <v>2771.6</v>
      </c>
      <c r="D849" s="44">
        <f t="shared" si="3224"/>
        <v>2771.6</v>
      </c>
      <c r="E849" s="44">
        <f t="shared" si="3224"/>
        <v>2771.6</v>
      </c>
      <c r="F849" s="44">
        <f t="shared" si="3224"/>
        <v>2771.6</v>
      </c>
      <c r="G849" s="44">
        <f t="shared" si="3224"/>
        <v>2771.6</v>
      </c>
      <c r="H849" s="44">
        <f t="shared" si="3224"/>
        <v>2771.6</v>
      </c>
      <c r="I849" s="44">
        <f t="shared" si="3224"/>
        <v>2771.6</v>
      </c>
      <c r="J849" s="44">
        <f t="shared" si="3224"/>
        <v>2771.6</v>
      </c>
      <c r="K849" s="44">
        <f t="shared" si="3224"/>
        <v>2771.6</v>
      </c>
      <c r="L849" s="44">
        <f t="shared" si="3224"/>
        <v>2771.6</v>
      </c>
      <c r="M849" s="44">
        <f t="shared" si="3224"/>
        <v>2771.6</v>
      </c>
      <c r="N849" s="44">
        <f t="shared" si="3224"/>
        <v>2771.6</v>
      </c>
      <c r="O849" s="44">
        <f t="shared" si="3224"/>
        <v>2771.6</v>
      </c>
      <c r="P849" s="44">
        <f t="shared" si="3224"/>
        <v>2771.6</v>
      </c>
      <c r="Q849" s="44">
        <f t="shared" si="3224"/>
        <v>2771.6</v>
      </c>
      <c r="R849" s="44">
        <f t="shared" si="3224"/>
        <v>2771.6</v>
      </c>
      <c r="S849" s="44">
        <f t="shared" si="3224"/>
        <v>2771.6</v>
      </c>
      <c r="T849" s="44">
        <f t="shared" si="3224"/>
        <v>2771.6</v>
      </c>
      <c r="U849" s="44">
        <f t="shared" si="3224"/>
        <v>2771.6</v>
      </c>
      <c r="V849" s="44">
        <f t="shared" si="3224"/>
        <v>2771.6</v>
      </c>
      <c r="W849" s="44">
        <f t="shared" si="3224"/>
        <v>2771.6</v>
      </c>
      <c r="X849" s="44">
        <f t="shared" si="3224"/>
        <v>2771.6</v>
      </c>
      <c r="Y849" s="45">
        <f t="shared" si="3224"/>
        <v>2771.6</v>
      </c>
    </row>
    <row r="850" spans="1:25" s="19" customFormat="1" ht="18.75" customHeight="1" outlineLevel="1" x14ac:dyDescent="0.2">
      <c r="A850" s="182" t="s">
        <v>4</v>
      </c>
      <c r="B850" s="44">
        <f t="shared" ref="B850:Y851" si="3225">B843</f>
        <v>130.51</v>
      </c>
      <c r="C850" s="44">
        <f t="shared" si="3225"/>
        <v>130.51</v>
      </c>
      <c r="D850" s="44">
        <f t="shared" si="3225"/>
        <v>130.51</v>
      </c>
      <c r="E850" s="44">
        <f t="shared" si="3225"/>
        <v>130.51</v>
      </c>
      <c r="F850" s="44">
        <f t="shared" si="3225"/>
        <v>130.51</v>
      </c>
      <c r="G850" s="44">
        <f t="shared" si="3225"/>
        <v>130.51</v>
      </c>
      <c r="H850" s="44">
        <f t="shared" si="3225"/>
        <v>130.51</v>
      </c>
      <c r="I850" s="44">
        <f t="shared" si="3225"/>
        <v>130.51</v>
      </c>
      <c r="J850" s="44">
        <f t="shared" si="3225"/>
        <v>130.51</v>
      </c>
      <c r="K850" s="44">
        <f t="shared" si="3225"/>
        <v>130.51</v>
      </c>
      <c r="L850" s="44">
        <f t="shared" si="3225"/>
        <v>130.51</v>
      </c>
      <c r="M850" s="44">
        <f t="shared" si="3225"/>
        <v>130.51</v>
      </c>
      <c r="N850" s="44">
        <f t="shared" si="3225"/>
        <v>130.51</v>
      </c>
      <c r="O850" s="44">
        <f t="shared" si="3225"/>
        <v>130.51</v>
      </c>
      <c r="P850" s="44">
        <f t="shared" si="3225"/>
        <v>130.51</v>
      </c>
      <c r="Q850" s="44">
        <f t="shared" si="3225"/>
        <v>130.51</v>
      </c>
      <c r="R850" s="44">
        <f t="shared" si="3225"/>
        <v>130.51</v>
      </c>
      <c r="S850" s="44">
        <f t="shared" si="3225"/>
        <v>130.51</v>
      </c>
      <c r="T850" s="44">
        <f t="shared" si="3225"/>
        <v>130.51</v>
      </c>
      <c r="U850" s="44">
        <f t="shared" si="3225"/>
        <v>130.51</v>
      </c>
      <c r="V850" s="44">
        <f t="shared" si="3225"/>
        <v>130.51</v>
      </c>
      <c r="W850" s="44">
        <f t="shared" si="3225"/>
        <v>130.51</v>
      </c>
      <c r="X850" s="44">
        <f t="shared" si="3225"/>
        <v>130.51</v>
      </c>
      <c r="Y850" s="45">
        <f t="shared" si="3225"/>
        <v>130.51</v>
      </c>
    </row>
    <row r="851" spans="1:25" ht="25.5" outlineLevel="1" x14ac:dyDescent="0.2">
      <c r="A851" s="69" t="s">
        <v>179</v>
      </c>
      <c r="B851" s="209">
        <f>B844</f>
        <v>0</v>
      </c>
      <c r="C851" s="209">
        <f t="shared" si="3225"/>
        <v>0</v>
      </c>
      <c r="D851" s="209">
        <f t="shared" si="3225"/>
        <v>0</v>
      </c>
      <c r="E851" s="209">
        <f t="shared" si="3225"/>
        <v>0</v>
      </c>
      <c r="F851" s="209">
        <f t="shared" si="3225"/>
        <v>0</v>
      </c>
      <c r="G851" s="209">
        <f t="shared" si="3225"/>
        <v>0</v>
      </c>
      <c r="H851" s="209">
        <f t="shared" si="3225"/>
        <v>0</v>
      </c>
      <c r="I851" s="209">
        <f t="shared" si="3225"/>
        <v>0</v>
      </c>
      <c r="J851" s="209">
        <f t="shared" si="3225"/>
        <v>0</v>
      </c>
      <c r="K851" s="209">
        <f t="shared" si="3225"/>
        <v>0</v>
      </c>
      <c r="L851" s="209">
        <f t="shared" si="3225"/>
        <v>0</v>
      </c>
      <c r="M851" s="209">
        <f t="shared" si="3225"/>
        <v>0</v>
      </c>
      <c r="N851" s="209">
        <f t="shared" si="3225"/>
        <v>0</v>
      </c>
      <c r="O851" s="209">
        <f t="shared" si="3225"/>
        <v>0</v>
      </c>
      <c r="P851" s="209">
        <f t="shared" si="3225"/>
        <v>0</v>
      </c>
      <c r="Q851" s="209">
        <f t="shared" si="3225"/>
        <v>0</v>
      </c>
      <c r="R851" s="209">
        <f t="shared" si="3225"/>
        <v>0</v>
      </c>
      <c r="S851" s="209">
        <f t="shared" si="3225"/>
        <v>0</v>
      </c>
      <c r="T851" s="209">
        <f t="shared" si="3225"/>
        <v>0</v>
      </c>
      <c r="U851" s="209">
        <f t="shared" si="3225"/>
        <v>0</v>
      </c>
      <c r="V851" s="209">
        <f t="shared" si="3225"/>
        <v>0</v>
      </c>
      <c r="W851" s="209">
        <f t="shared" si="3225"/>
        <v>0</v>
      </c>
      <c r="X851" s="209">
        <f t="shared" si="3225"/>
        <v>0</v>
      </c>
      <c r="Y851" s="209">
        <f t="shared" si="3225"/>
        <v>0</v>
      </c>
    </row>
    <row r="852" spans="1:25" s="19" customFormat="1" ht="18.75" customHeight="1" outlineLevel="1" thickBot="1" x14ac:dyDescent="0.25">
      <c r="A852" s="183" t="s">
        <v>119</v>
      </c>
      <c r="B852" s="184">
        <f t="shared" ref="B852:Y852" si="3226">B845</f>
        <v>3.0303901600000001</v>
      </c>
      <c r="C852" s="184">
        <f t="shared" si="3226"/>
        <v>3.0303901600000001</v>
      </c>
      <c r="D852" s="184">
        <f t="shared" si="3226"/>
        <v>3.0303901600000001</v>
      </c>
      <c r="E852" s="184">
        <f t="shared" si="3226"/>
        <v>3.0303901600000001</v>
      </c>
      <c r="F852" s="184">
        <f t="shared" si="3226"/>
        <v>3.0303901600000001</v>
      </c>
      <c r="G852" s="184">
        <f t="shared" si="3226"/>
        <v>3.0303901600000001</v>
      </c>
      <c r="H852" s="184">
        <f t="shared" si="3226"/>
        <v>3.0303901600000001</v>
      </c>
      <c r="I852" s="184">
        <f t="shared" si="3226"/>
        <v>3.0303901600000001</v>
      </c>
      <c r="J852" s="184">
        <f t="shared" si="3226"/>
        <v>3.0303901600000001</v>
      </c>
      <c r="K852" s="184">
        <f t="shared" si="3226"/>
        <v>3.0303901600000001</v>
      </c>
      <c r="L852" s="184">
        <f t="shared" si="3226"/>
        <v>3.0303901600000001</v>
      </c>
      <c r="M852" s="184">
        <f t="shared" si="3226"/>
        <v>3.0303901600000001</v>
      </c>
      <c r="N852" s="184">
        <f t="shared" si="3226"/>
        <v>3.0303901600000001</v>
      </c>
      <c r="O852" s="184">
        <f t="shared" si="3226"/>
        <v>3.0303901600000001</v>
      </c>
      <c r="P852" s="184">
        <f t="shared" si="3226"/>
        <v>3.0303901600000001</v>
      </c>
      <c r="Q852" s="184">
        <f t="shared" si="3226"/>
        <v>3.0303901600000001</v>
      </c>
      <c r="R852" s="184">
        <f t="shared" si="3226"/>
        <v>3.0303901600000001</v>
      </c>
      <c r="S852" s="184">
        <f t="shared" si="3226"/>
        <v>3.0303901600000001</v>
      </c>
      <c r="T852" s="184">
        <f t="shared" si="3226"/>
        <v>3.0303901600000001</v>
      </c>
      <c r="U852" s="184">
        <f t="shared" si="3226"/>
        <v>3.0303901600000001</v>
      </c>
      <c r="V852" s="184">
        <f t="shared" si="3226"/>
        <v>3.0303901600000001</v>
      </c>
      <c r="W852" s="184">
        <f t="shared" si="3226"/>
        <v>3.0303901600000001</v>
      </c>
      <c r="X852" s="184">
        <f t="shared" si="3226"/>
        <v>3.0303901600000001</v>
      </c>
      <c r="Y852" s="185">
        <f t="shared" si="3226"/>
        <v>3.0303901600000001</v>
      </c>
    </row>
    <row r="853" spans="1:25" s="26" customFormat="1" ht="18.75" customHeight="1" x14ac:dyDescent="0.2">
      <c r="A853" s="181">
        <v>27</v>
      </c>
      <c r="B853" s="179">
        <f>ROUND(SUM(B854:B859),2)</f>
        <v>3584.29</v>
      </c>
      <c r="C853" s="179">
        <f t="shared" ref="C853" si="3227">ROUND(SUM(C854:C859),2)</f>
        <v>3654.85</v>
      </c>
      <c r="D853" s="179">
        <f t="shared" ref="D853" si="3228">ROUND(SUM(D854:D859),2)</f>
        <v>3687.09</v>
      </c>
      <c r="E853" s="179">
        <f t="shared" ref="E853" si="3229">ROUND(SUM(E854:E859),2)</f>
        <v>3713.1</v>
      </c>
      <c r="F853" s="179">
        <f t="shared" ref="F853" si="3230">ROUND(SUM(F854:F859),2)</f>
        <v>3710.01</v>
      </c>
      <c r="G853" s="179">
        <f t="shared" ref="G853" si="3231">ROUND(SUM(G854:G859),2)</f>
        <v>3714.09</v>
      </c>
      <c r="H853" s="179">
        <f t="shared" ref="H853" si="3232">ROUND(SUM(H854:H859),2)</f>
        <v>3692.03</v>
      </c>
      <c r="I853" s="179">
        <f t="shared" ref="I853" si="3233">ROUND(SUM(I854:I859),2)</f>
        <v>3682.15</v>
      </c>
      <c r="J853" s="179">
        <f t="shared" ref="J853" si="3234">ROUND(SUM(J854:J859),2)</f>
        <v>3612.74</v>
      </c>
      <c r="K853" s="179">
        <f t="shared" ref="K853" si="3235">ROUND(SUM(K854:K859),2)</f>
        <v>3573.52</v>
      </c>
      <c r="L853" s="179">
        <f t="shared" ref="L853" si="3236">ROUND(SUM(L854:L859),2)</f>
        <v>3666.66</v>
      </c>
      <c r="M853" s="179">
        <f t="shared" ref="M853" si="3237">ROUND(SUM(M854:M859),2)</f>
        <v>3802.62</v>
      </c>
      <c r="N853" s="179">
        <f t="shared" ref="N853" si="3238">ROUND(SUM(N854:N859),2)</f>
        <v>3851.56</v>
      </c>
      <c r="O853" s="179">
        <f t="shared" ref="O853" si="3239">ROUND(SUM(O854:O859),2)</f>
        <v>3830.71</v>
      </c>
      <c r="P853" s="179">
        <f t="shared" ref="P853" si="3240">ROUND(SUM(P854:P859),2)</f>
        <v>3765.91</v>
      </c>
      <c r="Q853" s="179">
        <f t="shared" ref="Q853" si="3241">ROUND(SUM(Q854:Q859),2)</f>
        <v>3749.71</v>
      </c>
      <c r="R853" s="179">
        <f t="shared" ref="R853" si="3242">ROUND(SUM(R854:R859),2)</f>
        <v>3723.29</v>
      </c>
      <c r="S853" s="179">
        <f t="shared" ref="S853" si="3243">ROUND(SUM(S854:S859),2)</f>
        <v>3733.49</v>
      </c>
      <c r="T853" s="179">
        <f t="shared" ref="T853" si="3244">ROUND(SUM(T854:T859),2)</f>
        <v>3742.57</v>
      </c>
      <c r="U853" s="179">
        <f t="shared" ref="U853" si="3245">ROUND(SUM(U854:U859),2)</f>
        <v>3732.3</v>
      </c>
      <c r="V853" s="179">
        <f t="shared" ref="V853" si="3246">ROUND(SUM(V854:V859),2)</f>
        <v>3705.18</v>
      </c>
      <c r="W853" s="179">
        <f t="shared" ref="W853" si="3247">ROUND(SUM(W854:W859),2)</f>
        <v>3762.63</v>
      </c>
      <c r="X853" s="179">
        <f t="shared" ref="X853" si="3248">ROUND(SUM(X854:X859),2)</f>
        <v>3687.59</v>
      </c>
      <c r="Y853" s="180">
        <f>ROUND(SUM(Y854:Y859),2)</f>
        <v>3710.11</v>
      </c>
    </row>
    <row r="854" spans="1:25" s="19" customFormat="1" ht="38.25" outlineLevel="1" x14ac:dyDescent="0.2">
      <c r="A854" s="182" t="s">
        <v>168</v>
      </c>
      <c r="B854" s="177">
        <f>B194</f>
        <v>601.97615527000005</v>
      </c>
      <c r="C854" s="177">
        <f t="shared" ref="C854:Y854" si="3249">C194</f>
        <v>672.53674292000005</v>
      </c>
      <c r="D854" s="177">
        <f t="shared" si="3249"/>
        <v>704.78417335999995</v>
      </c>
      <c r="E854" s="177">
        <f t="shared" si="3249"/>
        <v>730.78775790999998</v>
      </c>
      <c r="F854" s="177">
        <f t="shared" si="3249"/>
        <v>727.69718415</v>
      </c>
      <c r="G854" s="177">
        <f t="shared" si="3249"/>
        <v>731.78172942000003</v>
      </c>
      <c r="H854" s="177">
        <f t="shared" si="3249"/>
        <v>709.71763910000004</v>
      </c>
      <c r="I854" s="177">
        <f t="shared" si="3249"/>
        <v>699.84328383000002</v>
      </c>
      <c r="J854" s="177">
        <f t="shared" si="3249"/>
        <v>630.43135074999998</v>
      </c>
      <c r="K854" s="177">
        <f t="shared" si="3249"/>
        <v>591.20980539000004</v>
      </c>
      <c r="L854" s="177">
        <f t="shared" si="3249"/>
        <v>684.34465697999997</v>
      </c>
      <c r="M854" s="177">
        <f t="shared" si="3249"/>
        <v>820.31084529999998</v>
      </c>
      <c r="N854" s="177">
        <f t="shared" si="3249"/>
        <v>869.25109473999998</v>
      </c>
      <c r="O854" s="177">
        <f t="shared" si="3249"/>
        <v>848.40058732</v>
      </c>
      <c r="P854" s="177">
        <f t="shared" si="3249"/>
        <v>783.59614051999995</v>
      </c>
      <c r="Q854" s="177">
        <f t="shared" si="3249"/>
        <v>767.40102903000002</v>
      </c>
      <c r="R854" s="177">
        <f t="shared" si="3249"/>
        <v>740.98174465</v>
      </c>
      <c r="S854" s="177">
        <f t="shared" si="3249"/>
        <v>751.18343612000001</v>
      </c>
      <c r="T854" s="177">
        <f t="shared" si="3249"/>
        <v>760.25552981999999</v>
      </c>
      <c r="U854" s="177">
        <f t="shared" si="3249"/>
        <v>749.98718776999999</v>
      </c>
      <c r="V854" s="177">
        <f t="shared" si="3249"/>
        <v>722.86786219999999</v>
      </c>
      <c r="W854" s="177">
        <f t="shared" si="3249"/>
        <v>780.32031878999999</v>
      </c>
      <c r="X854" s="177">
        <f t="shared" si="3249"/>
        <v>705.27859779000005</v>
      </c>
      <c r="Y854" s="178">
        <f t="shared" si="3249"/>
        <v>727.80296580000004</v>
      </c>
    </row>
    <row r="855" spans="1:25" s="19" customFormat="1" ht="38.25" outlineLevel="1" x14ac:dyDescent="0.2">
      <c r="A855" s="182" t="s">
        <v>72</v>
      </c>
      <c r="B855" s="44">
        <f>B848</f>
        <v>77.17</v>
      </c>
      <c r="C855" s="44">
        <f t="shared" ref="C855:Y855" si="3250">C848</f>
        <v>77.17</v>
      </c>
      <c r="D855" s="44">
        <f t="shared" si="3250"/>
        <v>77.17</v>
      </c>
      <c r="E855" s="44">
        <f t="shared" si="3250"/>
        <v>77.17</v>
      </c>
      <c r="F855" s="44">
        <f t="shared" si="3250"/>
        <v>77.17</v>
      </c>
      <c r="G855" s="44">
        <f t="shared" si="3250"/>
        <v>77.17</v>
      </c>
      <c r="H855" s="44">
        <f t="shared" si="3250"/>
        <v>77.17</v>
      </c>
      <c r="I855" s="44">
        <f t="shared" si="3250"/>
        <v>77.17</v>
      </c>
      <c r="J855" s="44">
        <f t="shared" si="3250"/>
        <v>77.17</v>
      </c>
      <c r="K855" s="44">
        <f t="shared" si="3250"/>
        <v>77.17</v>
      </c>
      <c r="L855" s="44">
        <f t="shared" si="3250"/>
        <v>77.17</v>
      </c>
      <c r="M855" s="44">
        <f t="shared" si="3250"/>
        <v>77.17</v>
      </c>
      <c r="N855" s="44">
        <f t="shared" si="3250"/>
        <v>77.17</v>
      </c>
      <c r="O855" s="44">
        <f t="shared" si="3250"/>
        <v>77.17</v>
      </c>
      <c r="P855" s="44">
        <f t="shared" si="3250"/>
        <v>77.17</v>
      </c>
      <c r="Q855" s="44">
        <f t="shared" si="3250"/>
        <v>77.17</v>
      </c>
      <c r="R855" s="44">
        <f t="shared" si="3250"/>
        <v>77.17</v>
      </c>
      <c r="S855" s="44">
        <f t="shared" si="3250"/>
        <v>77.17</v>
      </c>
      <c r="T855" s="44">
        <f t="shared" si="3250"/>
        <v>77.17</v>
      </c>
      <c r="U855" s="44">
        <f t="shared" si="3250"/>
        <v>77.17</v>
      </c>
      <c r="V855" s="44">
        <f t="shared" si="3250"/>
        <v>77.17</v>
      </c>
      <c r="W855" s="44">
        <f t="shared" si="3250"/>
        <v>77.17</v>
      </c>
      <c r="X855" s="44">
        <f t="shared" si="3250"/>
        <v>77.17</v>
      </c>
      <c r="Y855" s="45">
        <f t="shared" si="3250"/>
        <v>77.17</v>
      </c>
    </row>
    <row r="856" spans="1:25" s="19" customFormat="1" ht="18.75" customHeight="1" outlineLevel="1" x14ac:dyDescent="0.2">
      <c r="A856" s="182" t="s">
        <v>3</v>
      </c>
      <c r="B856" s="44">
        <f t="shared" ref="B856:Y856" si="3251">B849</f>
        <v>2771.6</v>
      </c>
      <c r="C856" s="44">
        <f t="shared" si="3251"/>
        <v>2771.6</v>
      </c>
      <c r="D856" s="44">
        <f t="shared" si="3251"/>
        <v>2771.6</v>
      </c>
      <c r="E856" s="44">
        <f t="shared" si="3251"/>
        <v>2771.6</v>
      </c>
      <c r="F856" s="44">
        <f t="shared" si="3251"/>
        <v>2771.6</v>
      </c>
      <c r="G856" s="44">
        <f t="shared" si="3251"/>
        <v>2771.6</v>
      </c>
      <c r="H856" s="44">
        <f t="shared" si="3251"/>
        <v>2771.6</v>
      </c>
      <c r="I856" s="44">
        <f t="shared" si="3251"/>
        <v>2771.6</v>
      </c>
      <c r="J856" s="44">
        <f t="shared" si="3251"/>
        <v>2771.6</v>
      </c>
      <c r="K856" s="44">
        <f t="shared" si="3251"/>
        <v>2771.6</v>
      </c>
      <c r="L856" s="44">
        <f t="shared" si="3251"/>
        <v>2771.6</v>
      </c>
      <c r="M856" s="44">
        <f t="shared" si="3251"/>
        <v>2771.6</v>
      </c>
      <c r="N856" s="44">
        <f t="shared" si="3251"/>
        <v>2771.6</v>
      </c>
      <c r="O856" s="44">
        <f t="shared" si="3251"/>
        <v>2771.6</v>
      </c>
      <c r="P856" s="44">
        <f t="shared" si="3251"/>
        <v>2771.6</v>
      </c>
      <c r="Q856" s="44">
        <f t="shared" si="3251"/>
        <v>2771.6</v>
      </c>
      <c r="R856" s="44">
        <f t="shared" si="3251"/>
        <v>2771.6</v>
      </c>
      <c r="S856" s="44">
        <f t="shared" si="3251"/>
        <v>2771.6</v>
      </c>
      <c r="T856" s="44">
        <f t="shared" si="3251"/>
        <v>2771.6</v>
      </c>
      <c r="U856" s="44">
        <f t="shared" si="3251"/>
        <v>2771.6</v>
      </c>
      <c r="V856" s="44">
        <f t="shared" si="3251"/>
        <v>2771.6</v>
      </c>
      <c r="W856" s="44">
        <f t="shared" si="3251"/>
        <v>2771.6</v>
      </c>
      <c r="X856" s="44">
        <f t="shared" si="3251"/>
        <v>2771.6</v>
      </c>
      <c r="Y856" s="45">
        <f t="shared" si="3251"/>
        <v>2771.6</v>
      </c>
    </row>
    <row r="857" spans="1:25" s="19" customFormat="1" ht="18.75" customHeight="1" outlineLevel="1" x14ac:dyDescent="0.2">
      <c r="A857" s="182" t="s">
        <v>4</v>
      </c>
      <c r="B857" s="44">
        <f t="shared" ref="B857:Y858" si="3252">B850</f>
        <v>130.51</v>
      </c>
      <c r="C857" s="44">
        <f t="shared" si="3252"/>
        <v>130.51</v>
      </c>
      <c r="D857" s="44">
        <f t="shared" si="3252"/>
        <v>130.51</v>
      </c>
      <c r="E857" s="44">
        <f t="shared" si="3252"/>
        <v>130.51</v>
      </c>
      <c r="F857" s="44">
        <f t="shared" si="3252"/>
        <v>130.51</v>
      </c>
      <c r="G857" s="44">
        <f t="shared" si="3252"/>
        <v>130.51</v>
      </c>
      <c r="H857" s="44">
        <f t="shared" si="3252"/>
        <v>130.51</v>
      </c>
      <c r="I857" s="44">
        <f t="shared" si="3252"/>
        <v>130.51</v>
      </c>
      <c r="J857" s="44">
        <f t="shared" si="3252"/>
        <v>130.51</v>
      </c>
      <c r="K857" s="44">
        <f t="shared" si="3252"/>
        <v>130.51</v>
      </c>
      <c r="L857" s="44">
        <f t="shared" si="3252"/>
        <v>130.51</v>
      </c>
      <c r="M857" s="44">
        <f t="shared" si="3252"/>
        <v>130.51</v>
      </c>
      <c r="N857" s="44">
        <f t="shared" si="3252"/>
        <v>130.51</v>
      </c>
      <c r="O857" s="44">
        <f t="shared" si="3252"/>
        <v>130.51</v>
      </c>
      <c r="P857" s="44">
        <f t="shared" si="3252"/>
        <v>130.51</v>
      </c>
      <c r="Q857" s="44">
        <f t="shared" si="3252"/>
        <v>130.51</v>
      </c>
      <c r="R857" s="44">
        <f t="shared" si="3252"/>
        <v>130.51</v>
      </c>
      <c r="S857" s="44">
        <f t="shared" si="3252"/>
        <v>130.51</v>
      </c>
      <c r="T857" s="44">
        <f t="shared" si="3252"/>
        <v>130.51</v>
      </c>
      <c r="U857" s="44">
        <f t="shared" si="3252"/>
        <v>130.51</v>
      </c>
      <c r="V857" s="44">
        <f t="shared" si="3252"/>
        <v>130.51</v>
      </c>
      <c r="W857" s="44">
        <f t="shared" si="3252"/>
        <v>130.51</v>
      </c>
      <c r="X857" s="44">
        <f t="shared" si="3252"/>
        <v>130.51</v>
      </c>
      <c r="Y857" s="45">
        <f t="shared" si="3252"/>
        <v>130.51</v>
      </c>
    </row>
    <row r="858" spans="1:25" ht="25.5" outlineLevel="1" x14ac:dyDescent="0.2">
      <c r="A858" s="69" t="s">
        <v>179</v>
      </c>
      <c r="B858" s="209">
        <f>B851</f>
        <v>0</v>
      </c>
      <c r="C858" s="209">
        <f t="shared" si="3252"/>
        <v>0</v>
      </c>
      <c r="D858" s="209">
        <f t="shared" si="3252"/>
        <v>0</v>
      </c>
      <c r="E858" s="209">
        <f t="shared" si="3252"/>
        <v>0</v>
      </c>
      <c r="F858" s="209">
        <f t="shared" si="3252"/>
        <v>0</v>
      </c>
      <c r="G858" s="209">
        <f t="shared" si="3252"/>
        <v>0</v>
      </c>
      <c r="H858" s="209">
        <f t="shared" si="3252"/>
        <v>0</v>
      </c>
      <c r="I858" s="209">
        <f t="shared" si="3252"/>
        <v>0</v>
      </c>
      <c r="J858" s="209">
        <f t="shared" si="3252"/>
        <v>0</v>
      </c>
      <c r="K858" s="209">
        <f t="shared" si="3252"/>
        <v>0</v>
      </c>
      <c r="L858" s="209">
        <f t="shared" si="3252"/>
        <v>0</v>
      </c>
      <c r="M858" s="209">
        <f t="shared" si="3252"/>
        <v>0</v>
      </c>
      <c r="N858" s="209">
        <f t="shared" si="3252"/>
        <v>0</v>
      </c>
      <c r="O858" s="209">
        <f t="shared" si="3252"/>
        <v>0</v>
      </c>
      <c r="P858" s="209">
        <f t="shared" si="3252"/>
        <v>0</v>
      </c>
      <c r="Q858" s="209">
        <f t="shared" si="3252"/>
        <v>0</v>
      </c>
      <c r="R858" s="209">
        <f t="shared" si="3252"/>
        <v>0</v>
      </c>
      <c r="S858" s="209">
        <f t="shared" si="3252"/>
        <v>0</v>
      </c>
      <c r="T858" s="209">
        <f t="shared" si="3252"/>
        <v>0</v>
      </c>
      <c r="U858" s="209">
        <f t="shared" si="3252"/>
        <v>0</v>
      </c>
      <c r="V858" s="209">
        <f t="shared" si="3252"/>
        <v>0</v>
      </c>
      <c r="W858" s="209">
        <f t="shared" si="3252"/>
        <v>0</v>
      </c>
      <c r="X858" s="209">
        <f t="shared" si="3252"/>
        <v>0</v>
      </c>
      <c r="Y858" s="209">
        <f t="shared" si="3252"/>
        <v>0</v>
      </c>
    </row>
    <row r="859" spans="1:25" s="19" customFormat="1" ht="18.75" customHeight="1" outlineLevel="1" thickBot="1" x14ac:dyDescent="0.25">
      <c r="A859" s="183" t="s">
        <v>119</v>
      </c>
      <c r="B859" s="184">
        <f t="shared" ref="B859:Y859" si="3253">B852</f>
        <v>3.0303901600000001</v>
      </c>
      <c r="C859" s="184">
        <f t="shared" si="3253"/>
        <v>3.0303901600000001</v>
      </c>
      <c r="D859" s="184">
        <f t="shared" si="3253"/>
        <v>3.0303901600000001</v>
      </c>
      <c r="E859" s="184">
        <f t="shared" si="3253"/>
        <v>3.0303901600000001</v>
      </c>
      <c r="F859" s="184">
        <f t="shared" si="3253"/>
        <v>3.0303901600000001</v>
      </c>
      <c r="G859" s="184">
        <f t="shared" si="3253"/>
        <v>3.0303901600000001</v>
      </c>
      <c r="H859" s="184">
        <f t="shared" si="3253"/>
        <v>3.0303901600000001</v>
      </c>
      <c r="I859" s="184">
        <f t="shared" si="3253"/>
        <v>3.0303901600000001</v>
      </c>
      <c r="J859" s="184">
        <f t="shared" si="3253"/>
        <v>3.0303901600000001</v>
      </c>
      <c r="K859" s="184">
        <f t="shared" si="3253"/>
        <v>3.0303901600000001</v>
      </c>
      <c r="L859" s="184">
        <f t="shared" si="3253"/>
        <v>3.0303901600000001</v>
      </c>
      <c r="M859" s="184">
        <f t="shared" si="3253"/>
        <v>3.0303901600000001</v>
      </c>
      <c r="N859" s="184">
        <f t="shared" si="3253"/>
        <v>3.0303901600000001</v>
      </c>
      <c r="O859" s="184">
        <f t="shared" si="3253"/>
        <v>3.0303901600000001</v>
      </c>
      <c r="P859" s="184">
        <f t="shared" si="3253"/>
        <v>3.0303901600000001</v>
      </c>
      <c r="Q859" s="184">
        <f t="shared" si="3253"/>
        <v>3.0303901600000001</v>
      </c>
      <c r="R859" s="184">
        <f t="shared" si="3253"/>
        <v>3.0303901600000001</v>
      </c>
      <c r="S859" s="184">
        <f t="shared" si="3253"/>
        <v>3.0303901600000001</v>
      </c>
      <c r="T859" s="184">
        <f t="shared" si="3253"/>
        <v>3.0303901600000001</v>
      </c>
      <c r="U859" s="184">
        <f t="shared" si="3253"/>
        <v>3.0303901600000001</v>
      </c>
      <c r="V859" s="184">
        <f t="shared" si="3253"/>
        <v>3.0303901600000001</v>
      </c>
      <c r="W859" s="184">
        <f t="shared" si="3253"/>
        <v>3.0303901600000001</v>
      </c>
      <c r="X859" s="184">
        <f t="shared" si="3253"/>
        <v>3.0303901600000001</v>
      </c>
      <c r="Y859" s="185">
        <f t="shared" si="3253"/>
        <v>3.0303901600000001</v>
      </c>
    </row>
    <row r="860" spans="1:25" s="26" customFormat="1" ht="18.75" customHeight="1" x14ac:dyDescent="0.2">
      <c r="A860" s="181">
        <v>28</v>
      </c>
      <c r="B860" s="179">
        <f>ROUND(SUM(B861:B866),2)</f>
        <v>3766.66</v>
      </c>
      <c r="C860" s="179">
        <f t="shared" ref="C860" si="3254">ROUND(SUM(C861:C866),2)</f>
        <v>3850.84</v>
      </c>
      <c r="D860" s="179">
        <f t="shared" ref="D860" si="3255">ROUND(SUM(D861:D866),2)</f>
        <v>3886.72</v>
      </c>
      <c r="E860" s="179">
        <f t="shared" ref="E860" si="3256">ROUND(SUM(E861:E866),2)</f>
        <v>3884.35</v>
      </c>
      <c r="F860" s="179">
        <f t="shared" ref="F860" si="3257">ROUND(SUM(F861:F866),2)</f>
        <v>3890.19</v>
      </c>
      <c r="G860" s="179">
        <f t="shared" ref="G860" si="3258">ROUND(SUM(G861:G866),2)</f>
        <v>3870.97</v>
      </c>
      <c r="H860" s="179">
        <f t="shared" ref="H860" si="3259">ROUND(SUM(H861:H866),2)</f>
        <v>3851.94</v>
      </c>
      <c r="I860" s="179">
        <f t="shared" ref="I860" si="3260">ROUND(SUM(I861:I866),2)</f>
        <v>3788.17</v>
      </c>
      <c r="J860" s="179">
        <f t="shared" ref="J860" si="3261">ROUND(SUM(J861:J866),2)</f>
        <v>3691.5</v>
      </c>
      <c r="K860" s="179">
        <f t="shared" ref="K860" si="3262">ROUND(SUM(K861:K866),2)</f>
        <v>3651.2</v>
      </c>
      <c r="L860" s="179">
        <f t="shared" ref="L860" si="3263">ROUND(SUM(L861:L866),2)</f>
        <v>3649.45</v>
      </c>
      <c r="M860" s="179">
        <f t="shared" ref="M860" si="3264">ROUND(SUM(M861:M866),2)</f>
        <v>3666.78</v>
      </c>
      <c r="N860" s="179">
        <f t="shared" ref="N860" si="3265">ROUND(SUM(N861:N866),2)</f>
        <v>3700.02</v>
      </c>
      <c r="O860" s="179">
        <f t="shared" ref="O860" si="3266">ROUND(SUM(O861:O866),2)</f>
        <v>3705.8</v>
      </c>
      <c r="P860" s="179">
        <f t="shared" ref="P860" si="3267">ROUND(SUM(P861:P866),2)</f>
        <v>3772.56</v>
      </c>
      <c r="Q860" s="179">
        <f t="shared" ref="Q860" si="3268">ROUND(SUM(Q861:Q866),2)</f>
        <v>3762.68</v>
      </c>
      <c r="R860" s="179">
        <f t="shared" ref="R860" si="3269">ROUND(SUM(R861:R866),2)</f>
        <v>3754.69</v>
      </c>
      <c r="S860" s="179">
        <f t="shared" ref="S860" si="3270">ROUND(SUM(S861:S866),2)</f>
        <v>3740.48</v>
      </c>
      <c r="T860" s="179">
        <f t="shared" ref="T860" si="3271">ROUND(SUM(T861:T866),2)</f>
        <v>3739.16</v>
      </c>
      <c r="U860" s="179">
        <f t="shared" ref="U860" si="3272">ROUND(SUM(U861:U866),2)</f>
        <v>3685.05</v>
      </c>
      <c r="V860" s="179">
        <f t="shared" ref="V860" si="3273">ROUND(SUM(V861:V866),2)</f>
        <v>3609.25</v>
      </c>
      <c r="W860" s="179">
        <f t="shared" ref="W860" si="3274">ROUND(SUM(W861:W866),2)</f>
        <v>3773.33</v>
      </c>
      <c r="X860" s="179">
        <f t="shared" ref="X860" si="3275">ROUND(SUM(X861:X866),2)</f>
        <v>3680.33</v>
      </c>
      <c r="Y860" s="180">
        <f>ROUND(SUM(Y861:Y866),2)</f>
        <v>3692.58</v>
      </c>
    </row>
    <row r="861" spans="1:25" s="19" customFormat="1" ht="38.25" outlineLevel="1" x14ac:dyDescent="0.2">
      <c r="A861" s="182" t="s">
        <v>168</v>
      </c>
      <c r="B861" s="177">
        <f>B201</f>
        <v>784.34862215999999</v>
      </c>
      <c r="C861" s="177">
        <f t="shared" ref="C861:Y861" si="3276">C201</f>
        <v>868.52611477999994</v>
      </c>
      <c r="D861" s="177">
        <f t="shared" si="3276"/>
        <v>904.40842530999998</v>
      </c>
      <c r="E861" s="177">
        <f t="shared" si="3276"/>
        <v>902.03931520000003</v>
      </c>
      <c r="F861" s="177">
        <f t="shared" si="3276"/>
        <v>907.87594114000001</v>
      </c>
      <c r="G861" s="177">
        <f t="shared" si="3276"/>
        <v>888.65739526000004</v>
      </c>
      <c r="H861" s="177">
        <f t="shared" si="3276"/>
        <v>869.62514484999997</v>
      </c>
      <c r="I861" s="177">
        <f t="shared" si="3276"/>
        <v>805.86077948000002</v>
      </c>
      <c r="J861" s="177">
        <f t="shared" si="3276"/>
        <v>709.19115249000004</v>
      </c>
      <c r="K861" s="177">
        <f t="shared" si="3276"/>
        <v>668.89046084999995</v>
      </c>
      <c r="L861" s="177">
        <f t="shared" si="3276"/>
        <v>667.14340183000002</v>
      </c>
      <c r="M861" s="177">
        <f t="shared" si="3276"/>
        <v>684.46568026</v>
      </c>
      <c r="N861" s="177">
        <f t="shared" si="3276"/>
        <v>717.71048531999998</v>
      </c>
      <c r="O861" s="177">
        <f t="shared" si="3276"/>
        <v>723.48954131999994</v>
      </c>
      <c r="P861" s="177">
        <f t="shared" si="3276"/>
        <v>790.24649421000004</v>
      </c>
      <c r="Q861" s="177">
        <f t="shared" si="3276"/>
        <v>780.36898675999998</v>
      </c>
      <c r="R861" s="177">
        <f t="shared" si="3276"/>
        <v>772.38368300000002</v>
      </c>
      <c r="S861" s="177">
        <f t="shared" si="3276"/>
        <v>758.17069771000001</v>
      </c>
      <c r="T861" s="177">
        <f t="shared" si="3276"/>
        <v>756.84623889</v>
      </c>
      <c r="U861" s="177">
        <f t="shared" si="3276"/>
        <v>702.73807448000002</v>
      </c>
      <c r="V861" s="177">
        <f t="shared" si="3276"/>
        <v>626.93850056999997</v>
      </c>
      <c r="W861" s="177">
        <f t="shared" si="3276"/>
        <v>791.02233559000001</v>
      </c>
      <c r="X861" s="177">
        <f t="shared" si="3276"/>
        <v>698.01477920000002</v>
      </c>
      <c r="Y861" s="178">
        <f t="shared" si="3276"/>
        <v>710.27266308000003</v>
      </c>
    </row>
    <row r="862" spans="1:25" s="19" customFormat="1" ht="38.25" outlineLevel="1" x14ac:dyDescent="0.2">
      <c r="A862" s="182" t="s">
        <v>72</v>
      </c>
      <c r="B862" s="44">
        <f>B855</f>
        <v>77.17</v>
      </c>
      <c r="C862" s="44">
        <f t="shared" ref="C862:Y862" si="3277">C855</f>
        <v>77.17</v>
      </c>
      <c r="D862" s="44">
        <f t="shared" si="3277"/>
        <v>77.17</v>
      </c>
      <c r="E862" s="44">
        <f t="shared" si="3277"/>
        <v>77.17</v>
      </c>
      <c r="F862" s="44">
        <f t="shared" si="3277"/>
        <v>77.17</v>
      </c>
      <c r="G862" s="44">
        <f t="shared" si="3277"/>
        <v>77.17</v>
      </c>
      <c r="H862" s="44">
        <f t="shared" si="3277"/>
        <v>77.17</v>
      </c>
      <c r="I862" s="44">
        <f t="shared" si="3277"/>
        <v>77.17</v>
      </c>
      <c r="J862" s="44">
        <f t="shared" si="3277"/>
        <v>77.17</v>
      </c>
      <c r="K862" s="44">
        <f t="shared" si="3277"/>
        <v>77.17</v>
      </c>
      <c r="L862" s="44">
        <f t="shared" si="3277"/>
        <v>77.17</v>
      </c>
      <c r="M862" s="44">
        <f t="shared" si="3277"/>
        <v>77.17</v>
      </c>
      <c r="N862" s="44">
        <f t="shared" si="3277"/>
        <v>77.17</v>
      </c>
      <c r="O862" s="44">
        <f t="shared" si="3277"/>
        <v>77.17</v>
      </c>
      <c r="P862" s="44">
        <f t="shared" si="3277"/>
        <v>77.17</v>
      </c>
      <c r="Q862" s="44">
        <f t="shared" si="3277"/>
        <v>77.17</v>
      </c>
      <c r="R862" s="44">
        <f t="shared" si="3277"/>
        <v>77.17</v>
      </c>
      <c r="S862" s="44">
        <f t="shared" si="3277"/>
        <v>77.17</v>
      </c>
      <c r="T862" s="44">
        <f t="shared" si="3277"/>
        <v>77.17</v>
      </c>
      <c r="U862" s="44">
        <f t="shared" si="3277"/>
        <v>77.17</v>
      </c>
      <c r="V862" s="44">
        <f t="shared" si="3277"/>
        <v>77.17</v>
      </c>
      <c r="W862" s="44">
        <f t="shared" si="3277"/>
        <v>77.17</v>
      </c>
      <c r="X862" s="44">
        <f t="shared" si="3277"/>
        <v>77.17</v>
      </c>
      <c r="Y862" s="45">
        <f t="shared" si="3277"/>
        <v>77.17</v>
      </c>
    </row>
    <row r="863" spans="1:25" s="19" customFormat="1" ht="18.75" customHeight="1" outlineLevel="1" x14ac:dyDescent="0.2">
      <c r="A863" s="182" t="s">
        <v>3</v>
      </c>
      <c r="B863" s="44">
        <f t="shared" ref="B863:Y863" si="3278">B856</f>
        <v>2771.6</v>
      </c>
      <c r="C863" s="44">
        <f t="shared" si="3278"/>
        <v>2771.6</v>
      </c>
      <c r="D863" s="44">
        <f t="shared" si="3278"/>
        <v>2771.6</v>
      </c>
      <c r="E863" s="44">
        <f t="shared" si="3278"/>
        <v>2771.6</v>
      </c>
      <c r="F863" s="44">
        <f t="shared" si="3278"/>
        <v>2771.6</v>
      </c>
      <c r="G863" s="44">
        <f t="shared" si="3278"/>
        <v>2771.6</v>
      </c>
      <c r="H863" s="44">
        <f t="shared" si="3278"/>
        <v>2771.6</v>
      </c>
      <c r="I863" s="44">
        <f t="shared" si="3278"/>
        <v>2771.6</v>
      </c>
      <c r="J863" s="44">
        <f t="shared" si="3278"/>
        <v>2771.6</v>
      </c>
      <c r="K863" s="44">
        <f t="shared" si="3278"/>
        <v>2771.6</v>
      </c>
      <c r="L863" s="44">
        <f t="shared" si="3278"/>
        <v>2771.6</v>
      </c>
      <c r="M863" s="44">
        <f t="shared" si="3278"/>
        <v>2771.6</v>
      </c>
      <c r="N863" s="44">
        <f t="shared" si="3278"/>
        <v>2771.6</v>
      </c>
      <c r="O863" s="44">
        <f t="shared" si="3278"/>
        <v>2771.6</v>
      </c>
      <c r="P863" s="44">
        <f t="shared" si="3278"/>
        <v>2771.6</v>
      </c>
      <c r="Q863" s="44">
        <f t="shared" si="3278"/>
        <v>2771.6</v>
      </c>
      <c r="R863" s="44">
        <f t="shared" si="3278"/>
        <v>2771.6</v>
      </c>
      <c r="S863" s="44">
        <f t="shared" si="3278"/>
        <v>2771.6</v>
      </c>
      <c r="T863" s="44">
        <f t="shared" si="3278"/>
        <v>2771.6</v>
      </c>
      <c r="U863" s="44">
        <f t="shared" si="3278"/>
        <v>2771.6</v>
      </c>
      <c r="V863" s="44">
        <f t="shared" si="3278"/>
        <v>2771.6</v>
      </c>
      <c r="W863" s="44">
        <f t="shared" si="3278"/>
        <v>2771.6</v>
      </c>
      <c r="X863" s="44">
        <f t="shared" si="3278"/>
        <v>2771.6</v>
      </c>
      <c r="Y863" s="45">
        <f t="shared" si="3278"/>
        <v>2771.6</v>
      </c>
    </row>
    <row r="864" spans="1:25" s="19" customFormat="1" ht="18.75" customHeight="1" outlineLevel="1" x14ac:dyDescent="0.2">
      <c r="A864" s="182" t="s">
        <v>4</v>
      </c>
      <c r="B864" s="44">
        <f t="shared" ref="B864:Y865" si="3279">B857</f>
        <v>130.51</v>
      </c>
      <c r="C864" s="44">
        <f t="shared" si="3279"/>
        <v>130.51</v>
      </c>
      <c r="D864" s="44">
        <f t="shared" si="3279"/>
        <v>130.51</v>
      </c>
      <c r="E864" s="44">
        <f t="shared" si="3279"/>
        <v>130.51</v>
      </c>
      <c r="F864" s="44">
        <f t="shared" si="3279"/>
        <v>130.51</v>
      </c>
      <c r="G864" s="44">
        <f t="shared" si="3279"/>
        <v>130.51</v>
      </c>
      <c r="H864" s="44">
        <f t="shared" si="3279"/>
        <v>130.51</v>
      </c>
      <c r="I864" s="44">
        <f t="shared" si="3279"/>
        <v>130.51</v>
      </c>
      <c r="J864" s="44">
        <f t="shared" si="3279"/>
        <v>130.51</v>
      </c>
      <c r="K864" s="44">
        <f t="shared" si="3279"/>
        <v>130.51</v>
      </c>
      <c r="L864" s="44">
        <f t="shared" si="3279"/>
        <v>130.51</v>
      </c>
      <c r="M864" s="44">
        <f t="shared" si="3279"/>
        <v>130.51</v>
      </c>
      <c r="N864" s="44">
        <f t="shared" si="3279"/>
        <v>130.51</v>
      </c>
      <c r="O864" s="44">
        <f t="shared" si="3279"/>
        <v>130.51</v>
      </c>
      <c r="P864" s="44">
        <f t="shared" si="3279"/>
        <v>130.51</v>
      </c>
      <c r="Q864" s="44">
        <f t="shared" si="3279"/>
        <v>130.51</v>
      </c>
      <c r="R864" s="44">
        <f t="shared" si="3279"/>
        <v>130.51</v>
      </c>
      <c r="S864" s="44">
        <f t="shared" si="3279"/>
        <v>130.51</v>
      </c>
      <c r="T864" s="44">
        <f t="shared" si="3279"/>
        <v>130.51</v>
      </c>
      <c r="U864" s="44">
        <f t="shared" si="3279"/>
        <v>130.51</v>
      </c>
      <c r="V864" s="44">
        <f t="shared" si="3279"/>
        <v>130.51</v>
      </c>
      <c r="W864" s="44">
        <f t="shared" si="3279"/>
        <v>130.51</v>
      </c>
      <c r="X864" s="44">
        <f t="shared" si="3279"/>
        <v>130.51</v>
      </c>
      <c r="Y864" s="45">
        <f t="shared" si="3279"/>
        <v>130.51</v>
      </c>
    </row>
    <row r="865" spans="1:25" ht="25.5" outlineLevel="1" x14ac:dyDescent="0.2">
      <c r="A865" s="69" t="s">
        <v>179</v>
      </c>
      <c r="B865" s="209">
        <f>B858</f>
        <v>0</v>
      </c>
      <c r="C865" s="209">
        <f t="shared" si="3279"/>
        <v>0</v>
      </c>
      <c r="D865" s="209">
        <f t="shared" si="3279"/>
        <v>0</v>
      </c>
      <c r="E865" s="209">
        <f t="shared" si="3279"/>
        <v>0</v>
      </c>
      <c r="F865" s="209">
        <f t="shared" si="3279"/>
        <v>0</v>
      </c>
      <c r="G865" s="209">
        <f t="shared" si="3279"/>
        <v>0</v>
      </c>
      <c r="H865" s="209">
        <f t="shared" si="3279"/>
        <v>0</v>
      </c>
      <c r="I865" s="209">
        <f t="shared" si="3279"/>
        <v>0</v>
      </c>
      <c r="J865" s="209">
        <f t="shared" si="3279"/>
        <v>0</v>
      </c>
      <c r="K865" s="209">
        <f t="shared" si="3279"/>
        <v>0</v>
      </c>
      <c r="L865" s="209">
        <f t="shared" si="3279"/>
        <v>0</v>
      </c>
      <c r="M865" s="209">
        <f t="shared" si="3279"/>
        <v>0</v>
      </c>
      <c r="N865" s="209">
        <f t="shared" si="3279"/>
        <v>0</v>
      </c>
      <c r="O865" s="209">
        <f t="shared" si="3279"/>
        <v>0</v>
      </c>
      <c r="P865" s="209">
        <f t="shared" si="3279"/>
        <v>0</v>
      </c>
      <c r="Q865" s="209">
        <f t="shared" si="3279"/>
        <v>0</v>
      </c>
      <c r="R865" s="209">
        <f t="shared" si="3279"/>
        <v>0</v>
      </c>
      <c r="S865" s="209">
        <f t="shared" si="3279"/>
        <v>0</v>
      </c>
      <c r="T865" s="209">
        <f t="shared" si="3279"/>
        <v>0</v>
      </c>
      <c r="U865" s="209">
        <f t="shared" si="3279"/>
        <v>0</v>
      </c>
      <c r="V865" s="209">
        <f t="shared" si="3279"/>
        <v>0</v>
      </c>
      <c r="W865" s="209">
        <f t="shared" si="3279"/>
        <v>0</v>
      </c>
      <c r="X865" s="209">
        <f t="shared" si="3279"/>
        <v>0</v>
      </c>
      <c r="Y865" s="209">
        <f t="shared" si="3279"/>
        <v>0</v>
      </c>
    </row>
    <row r="866" spans="1:25" s="19" customFormat="1" ht="18.75" customHeight="1" outlineLevel="1" thickBot="1" x14ac:dyDescent="0.25">
      <c r="A866" s="183" t="s">
        <v>119</v>
      </c>
      <c r="B866" s="184">
        <f t="shared" ref="B866:Y866" si="3280">B859</f>
        <v>3.0303901600000001</v>
      </c>
      <c r="C866" s="184">
        <f t="shared" si="3280"/>
        <v>3.0303901600000001</v>
      </c>
      <c r="D866" s="184">
        <f t="shared" si="3280"/>
        <v>3.0303901600000001</v>
      </c>
      <c r="E866" s="184">
        <f t="shared" si="3280"/>
        <v>3.0303901600000001</v>
      </c>
      <c r="F866" s="184">
        <f t="shared" si="3280"/>
        <v>3.0303901600000001</v>
      </c>
      <c r="G866" s="184">
        <f t="shared" si="3280"/>
        <v>3.0303901600000001</v>
      </c>
      <c r="H866" s="184">
        <f t="shared" si="3280"/>
        <v>3.0303901600000001</v>
      </c>
      <c r="I866" s="184">
        <f t="shared" si="3280"/>
        <v>3.0303901600000001</v>
      </c>
      <c r="J866" s="184">
        <f t="shared" si="3280"/>
        <v>3.0303901600000001</v>
      </c>
      <c r="K866" s="184">
        <f t="shared" si="3280"/>
        <v>3.0303901600000001</v>
      </c>
      <c r="L866" s="184">
        <f t="shared" si="3280"/>
        <v>3.0303901600000001</v>
      </c>
      <c r="M866" s="184">
        <f t="shared" si="3280"/>
        <v>3.0303901600000001</v>
      </c>
      <c r="N866" s="184">
        <f t="shared" si="3280"/>
        <v>3.0303901600000001</v>
      </c>
      <c r="O866" s="184">
        <f t="shared" si="3280"/>
        <v>3.0303901600000001</v>
      </c>
      <c r="P866" s="184">
        <f t="shared" si="3280"/>
        <v>3.0303901600000001</v>
      </c>
      <c r="Q866" s="184">
        <f t="shared" si="3280"/>
        <v>3.0303901600000001</v>
      </c>
      <c r="R866" s="184">
        <f t="shared" si="3280"/>
        <v>3.0303901600000001</v>
      </c>
      <c r="S866" s="184">
        <f t="shared" si="3280"/>
        <v>3.0303901600000001</v>
      </c>
      <c r="T866" s="184">
        <f t="shared" si="3280"/>
        <v>3.0303901600000001</v>
      </c>
      <c r="U866" s="184">
        <f t="shared" si="3280"/>
        <v>3.0303901600000001</v>
      </c>
      <c r="V866" s="184">
        <f t="shared" si="3280"/>
        <v>3.0303901600000001</v>
      </c>
      <c r="W866" s="184">
        <f t="shared" si="3280"/>
        <v>3.0303901600000001</v>
      </c>
      <c r="X866" s="184">
        <f t="shared" si="3280"/>
        <v>3.0303901600000001</v>
      </c>
      <c r="Y866" s="185">
        <f t="shared" si="3280"/>
        <v>3.0303901600000001</v>
      </c>
    </row>
    <row r="867" spans="1:25" s="26" customFormat="1" ht="18.75" customHeight="1" x14ac:dyDescent="0.2">
      <c r="A867" s="181">
        <v>29</v>
      </c>
      <c r="B867" s="179">
        <f>ROUND(SUM(B868:B873),2)</f>
        <v>3780.05</v>
      </c>
      <c r="C867" s="179">
        <f t="shared" ref="C867" si="3281">ROUND(SUM(C868:C873),2)</f>
        <v>3848.47</v>
      </c>
      <c r="D867" s="179">
        <f t="shared" ref="D867" si="3282">ROUND(SUM(D868:D873),2)</f>
        <v>3869.7</v>
      </c>
      <c r="E867" s="179">
        <f t="shared" ref="E867" si="3283">ROUND(SUM(E868:E873),2)</f>
        <v>3866.67</v>
      </c>
      <c r="F867" s="179">
        <f t="shared" ref="F867" si="3284">ROUND(SUM(F868:F873),2)</f>
        <v>3878.14</v>
      </c>
      <c r="G867" s="179">
        <f t="shared" ref="G867" si="3285">ROUND(SUM(G868:G873),2)</f>
        <v>3873.74</v>
      </c>
      <c r="H867" s="179">
        <f t="shared" ref="H867" si="3286">ROUND(SUM(H868:H873),2)</f>
        <v>3848.75</v>
      </c>
      <c r="I867" s="179">
        <f t="shared" ref="I867" si="3287">ROUND(SUM(I868:I873),2)</f>
        <v>3767.5</v>
      </c>
      <c r="J867" s="179">
        <f t="shared" ref="J867" si="3288">ROUND(SUM(J868:J873),2)</f>
        <v>3771.98</v>
      </c>
      <c r="K867" s="179">
        <f t="shared" ref="K867" si="3289">ROUND(SUM(K868:K873),2)</f>
        <v>3775.62</v>
      </c>
      <c r="L867" s="179">
        <f t="shared" ref="L867" si="3290">ROUND(SUM(L868:L873),2)</f>
        <v>3759.68</v>
      </c>
      <c r="M867" s="179">
        <f t="shared" ref="M867" si="3291">ROUND(SUM(M868:M873),2)</f>
        <v>3763.7</v>
      </c>
      <c r="N867" s="179">
        <f t="shared" ref="N867" si="3292">ROUND(SUM(N868:N873),2)</f>
        <v>3754.48</v>
      </c>
      <c r="O867" s="179">
        <f t="shared" ref="O867" si="3293">ROUND(SUM(O868:O873),2)</f>
        <v>3768.38</v>
      </c>
      <c r="P867" s="179">
        <f t="shared" ref="P867" si="3294">ROUND(SUM(P868:P873),2)</f>
        <v>3762.37</v>
      </c>
      <c r="Q867" s="179">
        <f t="shared" ref="Q867" si="3295">ROUND(SUM(Q868:Q873),2)</f>
        <v>3734.54</v>
      </c>
      <c r="R867" s="179">
        <f t="shared" ref="R867" si="3296">ROUND(SUM(R868:R873),2)</f>
        <v>3710.82</v>
      </c>
      <c r="S867" s="179">
        <f t="shared" ref="S867" si="3297">ROUND(SUM(S868:S873),2)</f>
        <v>3682.46</v>
      </c>
      <c r="T867" s="179">
        <f t="shared" ref="T867" si="3298">ROUND(SUM(T868:T873),2)</f>
        <v>3640.88</v>
      </c>
      <c r="U867" s="179">
        <f t="shared" ref="U867" si="3299">ROUND(SUM(U868:U873),2)</f>
        <v>3620.49</v>
      </c>
      <c r="V867" s="179">
        <f t="shared" ref="V867" si="3300">ROUND(SUM(V868:V873),2)</f>
        <v>3711.78</v>
      </c>
      <c r="W867" s="179">
        <f t="shared" ref="W867" si="3301">ROUND(SUM(W868:W873),2)</f>
        <v>3766.65</v>
      </c>
      <c r="X867" s="179">
        <f t="shared" ref="X867" si="3302">ROUND(SUM(X868:X873),2)</f>
        <v>3732.75</v>
      </c>
      <c r="Y867" s="180">
        <f>ROUND(SUM(Y868:Y873),2)</f>
        <v>3689.32</v>
      </c>
    </row>
    <row r="868" spans="1:25" s="19" customFormat="1" ht="38.25" outlineLevel="1" x14ac:dyDescent="0.2">
      <c r="A868" s="182" t="s">
        <v>168</v>
      </c>
      <c r="B868" s="177">
        <f>B208</f>
        <v>797.73956944999998</v>
      </c>
      <c r="C868" s="177">
        <f t="shared" ref="C868:Y868" si="3303">C208</f>
        <v>866.16374739000003</v>
      </c>
      <c r="D868" s="177">
        <f t="shared" si="3303"/>
        <v>887.38483129999997</v>
      </c>
      <c r="E868" s="177">
        <f t="shared" si="3303"/>
        <v>884.35574305</v>
      </c>
      <c r="F868" s="177">
        <f t="shared" si="3303"/>
        <v>895.82700224999996</v>
      </c>
      <c r="G868" s="177">
        <f t="shared" si="3303"/>
        <v>891.43141663999995</v>
      </c>
      <c r="H868" s="177">
        <f t="shared" si="3303"/>
        <v>866.43864301999997</v>
      </c>
      <c r="I868" s="177">
        <f t="shared" si="3303"/>
        <v>785.18534946</v>
      </c>
      <c r="J868" s="177">
        <f t="shared" si="3303"/>
        <v>789.67243508000001</v>
      </c>
      <c r="K868" s="177">
        <f t="shared" si="3303"/>
        <v>793.30738781000002</v>
      </c>
      <c r="L868" s="177">
        <f t="shared" si="3303"/>
        <v>777.36584608999999</v>
      </c>
      <c r="M868" s="177">
        <f t="shared" si="3303"/>
        <v>781.38669546999995</v>
      </c>
      <c r="N868" s="177">
        <f t="shared" si="3303"/>
        <v>772.17261512000005</v>
      </c>
      <c r="O868" s="177">
        <f t="shared" si="3303"/>
        <v>786.07394947</v>
      </c>
      <c r="P868" s="177">
        <f t="shared" si="3303"/>
        <v>780.05828732999998</v>
      </c>
      <c r="Q868" s="177">
        <f t="shared" si="3303"/>
        <v>752.22654492000004</v>
      </c>
      <c r="R868" s="177">
        <f t="shared" si="3303"/>
        <v>728.51274032000003</v>
      </c>
      <c r="S868" s="177">
        <f t="shared" si="3303"/>
        <v>700.15416789000005</v>
      </c>
      <c r="T868" s="177">
        <f t="shared" si="3303"/>
        <v>658.57388715000002</v>
      </c>
      <c r="U868" s="177">
        <f t="shared" si="3303"/>
        <v>638.17556677000005</v>
      </c>
      <c r="V868" s="177">
        <f t="shared" si="3303"/>
        <v>729.47277928999995</v>
      </c>
      <c r="W868" s="177">
        <f t="shared" si="3303"/>
        <v>784.34211966999999</v>
      </c>
      <c r="X868" s="177">
        <f t="shared" si="3303"/>
        <v>750.43553778</v>
      </c>
      <c r="Y868" s="178">
        <f t="shared" si="3303"/>
        <v>707.00669618999996</v>
      </c>
    </row>
    <row r="869" spans="1:25" s="19" customFormat="1" ht="38.25" outlineLevel="1" x14ac:dyDescent="0.2">
      <c r="A869" s="182" t="s">
        <v>72</v>
      </c>
      <c r="B869" s="44">
        <f>B862</f>
        <v>77.17</v>
      </c>
      <c r="C869" s="44">
        <f t="shared" ref="C869:Y869" si="3304">C862</f>
        <v>77.17</v>
      </c>
      <c r="D869" s="44">
        <f t="shared" si="3304"/>
        <v>77.17</v>
      </c>
      <c r="E869" s="44">
        <f t="shared" si="3304"/>
        <v>77.17</v>
      </c>
      <c r="F869" s="44">
        <f t="shared" si="3304"/>
        <v>77.17</v>
      </c>
      <c r="G869" s="44">
        <f t="shared" si="3304"/>
        <v>77.17</v>
      </c>
      <c r="H869" s="44">
        <f t="shared" si="3304"/>
        <v>77.17</v>
      </c>
      <c r="I869" s="44">
        <f t="shared" si="3304"/>
        <v>77.17</v>
      </c>
      <c r="J869" s="44">
        <f t="shared" si="3304"/>
        <v>77.17</v>
      </c>
      <c r="K869" s="44">
        <f t="shared" si="3304"/>
        <v>77.17</v>
      </c>
      <c r="L869" s="44">
        <f t="shared" si="3304"/>
        <v>77.17</v>
      </c>
      <c r="M869" s="44">
        <f t="shared" si="3304"/>
        <v>77.17</v>
      </c>
      <c r="N869" s="44">
        <f t="shared" si="3304"/>
        <v>77.17</v>
      </c>
      <c r="O869" s="44">
        <f t="shared" si="3304"/>
        <v>77.17</v>
      </c>
      <c r="P869" s="44">
        <f t="shared" si="3304"/>
        <v>77.17</v>
      </c>
      <c r="Q869" s="44">
        <f t="shared" si="3304"/>
        <v>77.17</v>
      </c>
      <c r="R869" s="44">
        <f t="shared" si="3304"/>
        <v>77.17</v>
      </c>
      <c r="S869" s="44">
        <f t="shared" si="3304"/>
        <v>77.17</v>
      </c>
      <c r="T869" s="44">
        <f t="shared" si="3304"/>
        <v>77.17</v>
      </c>
      <c r="U869" s="44">
        <f t="shared" si="3304"/>
        <v>77.17</v>
      </c>
      <c r="V869" s="44">
        <f t="shared" si="3304"/>
        <v>77.17</v>
      </c>
      <c r="W869" s="44">
        <f t="shared" si="3304"/>
        <v>77.17</v>
      </c>
      <c r="X869" s="44">
        <f t="shared" si="3304"/>
        <v>77.17</v>
      </c>
      <c r="Y869" s="45">
        <f t="shared" si="3304"/>
        <v>77.17</v>
      </c>
    </row>
    <row r="870" spans="1:25" s="19" customFormat="1" ht="18.75" customHeight="1" outlineLevel="1" x14ac:dyDescent="0.2">
      <c r="A870" s="182" t="s">
        <v>3</v>
      </c>
      <c r="B870" s="44">
        <f t="shared" ref="B870:Y870" si="3305">B863</f>
        <v>2771.6</v>
      </c>
      <c r="C870" s="44">
        <f t="shared" si="3305"/>
        <v>2771.6</v>
      </c>
      <c r="D870" s="44">
        <f t="shared" si="3305"/>
        <v>2771.6</v>
      </c>
      <c r="E870" s="44">
        <f t="shared" si="3305"/>
        <v>2771.6</v>
      </c>
      <c r="F870" s="44">
        <f t="shared" si="3305"/>
        <v>2771.6</v>
      </c>
      <c r="G870" s="44">
        <f t="shared" si="3305"/>
        <v>2771.6</v>
      </c>
      <c r="H870" s="44">
        <f t="shared" si="3305"/>
        <v>2771.6</v>
      </c>
      <c r="I870" s="44">
        <f t="shared" si="3305"/>
        <v>2771.6</v>
      </c>
      <c r="J870" s="44">
        <f t="shared" si="3305"/>
        <v>2771.6</v>
      </c>
      <c r="K870" s="44">
        <f t="shared" si="3305"/>
        <v>2771.6</v>
      </c>
      <c r="L870" s="44">
        <f t="shared" si="3305"/>
        <v>2771.6</v>
      </c>
      <c r="M870" s="44">
        <f t="shared" si="3305"/>
        <v>2771.6</v>
      </c>
      <c r="N870" s="44">
        <f t="shared" si="3305"/>
        <v>2771.6</v>
      </c>
      <c r="O870" s="44">
        <f t="shared" si="3305"/>
        <v>2771.6</v>
      </c>
      <c r="P870" s="44">
        <f t="shared" si="3305"/>
        <v>2771.6</v>
      </c>
      <c r="Q870" s="44">
        <f t="shared" si="3305"/>
        <v>2771.6</v>
      </c>
      <c r="R870" s="44">
        <f t="shared" si="3305"/>
        <v>2771.6</v>
      </c>
      <c r="S870" s="44">
        <f t="shared" si="3305"/>
        <v>2771.6</v>
      </c>
      <c r="T870" s="44">
        <f t="shared" si="3305"/>
        <v>2771.6</v>
      </c>
      <c r="U870" s="44">
        <f t="shared" si="3305"/>
        <v>2771.6</v>
      </c>
      <c r="V870" s="44">
        <f t="shared" si="3305"/>
        <v>2771.6</v>
      </c>
      <c r="W870" s="44">
        <f t="shared" si="3305"/>
        <v>2771.6</v>
      </c>
      <c r="X870" s="44">
        <f t="shared" si="3305"/>
        <v>2771.6</v>
      </c>
      <c r="Y870" s="45">
        <f t="shared" si="3305"/>
        <v>2771.6</v>
      </c>
    </row>
    <row r="871" spans="1:25" s="19" customFormat="1" ht="18.75" customHeight="1" outlineLevel="1" x14ac:dyDescent="0.2">
      <c r="A871" s="182" t="s">
        <v>4</v>
      </c>
      <c r="B871" s="44">
        <f t="shared" ref="B871:Y872" si="3306">B864</f>
        <v>130.51</v>
      </c>
      <c r="C871" s="44">
        <f t="shared" si="3306"/>
        <v>130.51</v>
      </c>
      <c r="D871" s="44">
        <f t="shared" si="3306"/>
        <v>130.51</v>
      </c>
      <c r="E871" s="44">
        <f t="shared" si="3306"/>
        <v>130.51</v>
      </c>
      <c r="F871" s="44">
        <f t="shared" si="3306"/>
        <v>130.51</v>
      </c>
      <c r="G871" s="44">
        <f t="shared" si="3306"/>
        <v>130.51</v>
      </c>
      <c r="H871" s="44">
        <f t="shared" si="3306"/>
        <v>130.51</v>
      </c>
      <c r="I871" s="44">
        <f t="shared" si="3306"/>
        <v>130.51</v>
      </c>
      <c r="J871" s="44">
        <f t="shared" si="3306"/>
        <v>130.51</v>
      </c>
      <c r="K871" s="44">
        <f t="shared" si="3306"/>
        <v>130.51</v>
      </c>
      <c r="L871" s="44">
        <f t="shared" si="3306"/>
        <v>130.51</v>
      </c>
      <c r="M871" s="44">
        <f t="shared" si="3306"/>
        <v>130.51</v>
      </c>
      <c r="N871" s="44">
        <f t="shared" si="3306"/>
        <v>130.51</v>
      </c>
      <c r="O871" s="44">
        <f t="shared" si="3306"/>
        <v>130.51</v>
      </c>
      <c r="P871" s="44">
        <f t="shared" si="3306"/>
        <v>130.51</v>
      </c>
      <c r="Q871" s="44">
        <f t="shared" si="3306"/>
        <v>130.51</v>
      </c>
      <c r="R871" s="44">
        <f t="shared" si="3306"/>
        <v>130.51</v>
      </c>
      <c r="S871" s="44">
        <f t="shared" si="3306"/>
        <v>130.51</v>
      </c>
      <c r="T871" s="44">
        <f t="shared" si="3306"/>
        <v>130.51</v>
      </c>
      <c r="U871" s="44">
        <f t="shared" si="3306"/>
        <v>130.51</v>
      </c>
      <c r="V871" s="44">
        <f t="shared" si="3306"/>
        <v>130.51</v>
      </c>
      <c r="W871" s="44">
        <f t="shared" si="3306"/>
        <v>130.51</v>
      </c>
      <c r="X871" s="44">
        <f t="shared" si="3306"/>
        <v>130.51</v>
      </c>
      <c r="Y871" s="45">
        <f t="shared" si="3306"/>
        <v>130.51</v>
      </c>
    </row>
    <row r="872" spans="1:25" ht="25.5" outlineLevel="1" x14ac:dyDescent="0.2">
      <c r="A872" s="69" t="s">
        <v>179</v>
      </c>
      <c r="B872" s="209">
        <f>B865</f>
        <v>0</v>
      </c>
      <c r="C872" s="209">
        <f t="shared" si="3306"/>
        <v>0</v>
      </c>
      <c r="D872" s="209">
        <f t="shared" si="3306"/>
        <v>0</v>
      </c>
      <c r="E872" s="209">
        <f t="shared" si="3306"/>
        <v>0</v>
      </c>
      <c r="F872" s="209">
        <f t="shared" si="3306"/>
        <v>0</v>
      </c>
      <c r="G872" s="209">
        <f t="shared" si="3306"/>
        <v>0</v>
      </c>
      <c r="H872" s="209">
        <f t="shared" si="3306"/>
        <v>0</v>
      </c>
      <c r="I872" s="209">
        <f t="shared" si="3306"/>
        <v>0</v>
      </c>
      <c r="J872" s="209">
        <f t="shared" si="3306"/>
        <v>0</v>
      </c>
      <c r="K872" s="209">
        <f t="shared" si="3306"/>
        <v>0</v>
      </c>
      <c r="L872" s="209">
        <f t="shared" si="3306"/>
        <v>0</v>
      </c>
      <c r="M872" s="209">
        <f t="shared" si="3306"/>
        <v>0</v>
      </c>
      <c r="N872" s="209">
        <f t="shared" si="3306"/>
        <v>0</v>
      </c>
      <c r="O872" s="209">
        <f t="shared" si="3306"/>
        <v>0</v>
      </c>
      <c r="P872" s="209">
        <f t="shared" si="3306"/>
        <v>0</v>
      </c>
      <c r="Q872" s="209">
        <f t="shared" si="3306"/>
        <v>0</v>
      </c>
      <c r="R872" s="209">
        <f t="shared" si="3306"/>
        <v>0</v>
      </c>
      <c r="S872" s="209">
        <f t="shared" si="3306"/>
        <v>0</v>
      </c>
      <c r="T872" s="209">
        <f t="shared" si="3306"/>
        <v>0</v>
      </c>
      <c r="U872" s="209">
        <f t="shared" si="3306"/>
        <v>0</v>
      </c>
      <c r="V872" s="209">
        <f t="shared" si="3306"/>
        <v>0</v>
      </c>
      <c r="W872" s="209">
        <f t="shared" si="3306"/>
        <v>0</v>
      </c>
      <c r="X872" s="209">
        <f t="shared" si="3306"/>
        <v>0</v>
      </c>
      <c r="Y872" s="209">
        <f t="shared" si="3306"/>
        <v>0</v>
      </c>
    </row>
    <row r="873" spans="1:25" s="19" customFormat="1" ht="18.75" customHeight="1" outlineLevel="1" thickBot="1" x14ac:dyDescent="0.25">
      <c r="A873" s="183" t="s">
        <v>119</v>
      </c>
      <c r="B873" s="184">
        <f t="shared" ref="B873:Y873" si="3307">B866</f>
        <v>3.0303901600000001</v>
      </c>
      <c r="C873" s="184">
        <f t="shared" si="3307"/>
        <v>3.0303901600000001</v>
      </c>
      <c r="D873" s="184">
        <f t="shared" si="3307"/>
        <v>3.0303901600000001</v>
      </c>
      <c r="E873" s="184">
        <f t="shared" si="3307"/>
        <v>3.0303901600000001</v>
      </c>
      <c r="F873" s="184">
        <f t="shared" si="3307"/>
        <v>3.0303901600000001</v>
      </c>
      <c r="G873" s="184">
        <f t="shared" si="3307"/>
        <v>3.0303901600000001</v>
      </c>
      <c r="H873" s="184">
        <f t="shared" si="3307"/>
        <v>3.0303901600000001</v>
      </c>
      <c r="I873" s="184">
        <f t="shared" si="3307"/>
        <v>3.0303901600000001</v>
      </c>
      <c r="J873" s="184">
        <f t="shared" si="3307"/>
        <v>3.0303901600000001</v>
      </c>
      <c r="K873" s="184">
        <f t="shared" si="3307"/>
        <v>3.0303901600000001</v>
      </c>
      <c r="L873" s="184">
        <f t="shared" si="3307"/>
        <v>3.0303901600000001</v>
      </c>
      <c r="M873" s="184">
        <f t="shared" si="3307"/>
        <v>3.0303901600000001</v>
      </c>
      <c r="N873" s="184">
        <f t="shared" si="3307"/>
        <v>3.0303901600000001</v>
      </c>
      <c r="O873" s="184">
        <f t="shared" si="3307"/>
        <v>3.0303901600000001</v>
      </c>
      <c r="P873" s="184">
        <f t="shared" si="3307"/>
        <v>3.0303901600000001</v>
      </c>
      <c r="Q873" s="184">
        <f t="shared" si="3307"/>
        <v>3.0303901600000001</v>
      </c>
      <c r="R873" s="184">
        <f t="shared" si="3307"/>
        <v>3.0303901600000001</v>
      </c>
      <c r="S873" s="184">
        <f t="shared" si="3307"/>
        <v>3.0303901600000001</v>
      </c>
      <c r="T873" s="184">
        <f t="shared" si="3307"/>
        <v>3.0303901600000001</v>
      </c>
      <c r="U873" s="184">
        <f t="shared" si="3307"/>
        <v>3.0303901600000001</v>
      </c>
      <c r="V873" s="184">
        <f t="shared" si="3307"/>
        <v>3.0303901600000001</v>
      </c>
      <c r="W873" s="184">
        <f t="shared" si="3307"/>
        <v>3.0303901600000001</v>
      </c>
      <c r="X873" s="184">
        <f t="shared" si="3307"/>
        <v>3.0303901600000001</v>
      </c>
      <c r="Y873" s="185">
        <f t="shared" si="3307"/>
        <v>3.0303901600000001</v>
      </c>
    </row>
    <row r="874" spans="1:25" s="26" customFormat="1" ht="18.75" customHeight="1" x14ac:dyDescent="0.2">
      <c r="A874" s="181">
        <v>30</v>
      </c>
      <c r="B874" s="179">
        <f>ROUND(SUM(B875:B880),2)</f>
        <v>3794.78</v>
      </c>
      <c r="C874" s="179">
        <f t="shared" ref="C874" si="3308">ROUND(SUM(C875:C880),2)</f>
        <v>3867.55</v>
      </c>
      <c r="D874" s="179">
        <f t="shared" ref="D874" si="3309">ROUND(SUM(D875:D880),2)</f>
        <v>3905.76</v>
      </c>
      <c r="E874" s="179">
        <f t="shared" ref="E874" si="3310">ROUND(SUM(E875:E880),2)</f>
        <v>3893.06</v>
      </c>
      <c r="F874" s="179">
        <f t="shared" ref="F874" si="3311">ROUND(SUM(F875:F880),2)</f>
        <v>3904.08</v>
      </c>
      <c r="G874" s="179">
        <f t="shared" ref="G874" si="3312">ROUND(SUM(G875:G880),2)</f>
        <v>3898.24</v>
      </c>
      <c r="H874" s="179">
        <f t="shared" ref="H874" si="3313">ROUND(SUM(H875:H880),2)</f>
        <v>3856.76</v>
      </c>
      <c r="I874" s="179">
        <f t="shared" ref="I874" si="3314">ROUND(SUM(I875:I880),2)</f>
        <v>3799.29</v>
      </c>
      <c r="J874" s="179">
        <f t="shared" ref="J874" si="3315">ROUND(SUM(J875:J880),2)</f>
        <v>3841.92</v>
      </c>
      <c r="K874" s="179">
        <f t="shared" ref="K874" si="3316">ROUND(SUM(K875:K880),2)</f>
        <v>3851.53</v>
      </c>
      <c r="L874" s="179">
        <f t="shared" ref="L874" si="3317">ROUND(SUM(L875:L880),2)</f>
        <v>3893.54</v>
      </c>
      <c r="M874" s="179">
        <f t="shared" ref="M874" si="3318">ROUND(SUM(M875:M880),2)</f>
        <v>3906.7</v>
      </c>
      <c r="N874" s="179">
        <f t="shared" ref="N874" si="3319">ROUND(SUM(N875:N880),2)</f>
        <v>3926.6</v>
      </c>
      <c r="O874" s="179">
        <f t="shared" ref="O874" si="3320">ROUND(SUM(O875:O880),2)</f>
        <v>3913.69</v>
      </c>
      <c r="P874" s="179">
        <f t="shared" ref="P874" si="3321">ROUND(SUM(P875:P880),2)</f>
        <v>3881.98</v>
      </c>
      <c r="Q874" s="179">
        <f t="shared" ref="Q874" si="3322">ROUND(SUM(Q875:Q880),2)</f>
        <v>3859.75</v>
      </c>
      <c r="R874" s="179">
        <f t="shared" ref="R874" si="3323">ROUND(SUM(R875:R880),2)</f>
        <v>3859.64</v>
      </c>
      <c r="S874" s="179">
        <f t="shared" ref="S874" si="3324">ROUND(SUM(S875:S880),2)</f>
        <v>3856.95</v>
      </c>
      <c r="T874" s="179">
        <f t="shared" ref="T874" si="3325">ROUND(SUM(T875:T880),2)</f>
        <v>3832.42</v>
      </c>
      <c r="U874" s="179">
        <f t="shared" ref="U874" si="3326">ROUND(SUM(U875:U880),2)</f>
        <v>3794.78</v>
      </c>
      <c r="V874" s="179">
        <f t="shared" ref="V874" si="3327">ROUND(SUM(V875:V880),2)</f>
        <v>3757.21</v>
      </c>
      <c r="W874" s="179">
        <f t="shared" ref="W874" si="3328">ROUND(SUM(W875:W880),2)</f>
        <v>3777.46</v>
      </c>
      <c r="X874" s="179">
        <f t="shared" ref="X874" si="3329">ROUND(SUM(X875:X880),2)</f>
        <v>3744.07</v>
      </c>
      <c r="Y874" s="180">
        <f>ROUND(SUM(Y875:Y880),2)</f>
        <v>3718.06</v>
      </c>
    </row>
    <row r="875" spans="1:25" s="19" customFormat="1" ht="38.25" outlineLevel="1" x14ac:dyDescent="0.2">
      <c r="A875" s="182" t="s">
        <v>168</v>
      </c>
      <c r="B875" s="177">
        <f>B215</f>
        <v>812.47450829000002</v>
      </c>
      <c r="C875" s="177">
        <f t="shared" ref="C875:Y875" si="3330">C215</f>
        <v>885.23928613999999</v>
      </c>
      <c r="D875" s="177">
        <f t="shared" si="3330"/>
        <v>923.44547066999996</v>
      </c>
      <c r="E875" s="177">
        <f t="shared" si="3330"/>
        <v>910.74554507000005</v>
      </c>
      <c r="F875" s="177">
        <f t="shared" si="3330"/>
        <v>921.77199311000004</v>
      </c>
      <c r="G875" s="177">
        <f t="shared" si="3330"/>
        <v>915.93270235</v>
      </c>
      <c r="H875" s="177">
        <f t="shared" si="3330"/>
        <v>874.45058245999996</v>
      </c>
      <c r="I875" s="177">
        <f t="shared" si="3330"/>
        <v>816.97994299000004</v>
      </c>
      <c r="J875" s="177">
        <f t="shared" si="3330"/>
        <v>859.60563554999999</v>
      </c>
      <c r="K875" s="177">
        <f t="shared" si="3330"/>
        <v>869.21515425999996</v>
      </c>
      <c r="L875" s="177">
        <f t="shared" si="3330"/>
        <v>911.23273953</v>
      </c>
      <c r="M875" s="177">
        <f t="shared" si="3330"/>
        <v>924.38702575000002</v>
      </c>
      <c r="N875" s="177">
        <f t="shared" si="3330"/>
        <v>944.29001958000003</v>
      </c>
      <c r="O875" s="177">
        <f t="shared" si="3330"/>
        <v>931.37908663999997</v>
      </c>
      <c r="P875" s="177">
        <f t="shared" si="3330"/>
        <v>899.67120485999999</v>
      </c>
      <c r="Q875" s="177">
        <f t="shared" si="3330"/>
        <v>877.44342949999998</v>
      </c>
      <c r="R875" s="177">
        <f t="shared" si="3330"/>
        <v>877.32999717999996</v>
      </c>
      <c r="S875" s="177">
        <f t="shared" si="3330"/>
        <v>874.64434126000003</v>
      </c>
      <c r="T875" s="177">
        <f t="shared" si="3330"/>
        <v>850.11159786999997</v>
      </c>
      <c r="U875" s="177">
        <f t="shared" si="3330"/>
        <v>812.46818048</v>
      </c>
      <c r="V875" s="177">
        <f t="shared" si="3330"/>
        <v>774.89633774000004</v>
      </c>
      <c r="W875" s="177">
        <f t="shared" si="3330"/>
        <v>795.15012974000001</v>
      </c>
      <c r="X875" s="177">
        <f t="shared" si="3330"/>
        <v>761.75717472999997</v>
      </c>
      <c r="Y875" s="178">
        <f t="shared" si="3330"/>
        <v>735.74617417000002</v>
      </c>
    </row>
    <row r="876" spans="1:25" s="19" customFormat="1" ht="38.25" outlineLevel="1" x14ac:dyDescent="0.2">
      <c r="A876" s="182" t="s">
        <v>72</v>
      </c>
      <c r="B876" s="44">
        <f>B869</f>
        <v>77.17</v>
      </c>
      <c r="C876" s="44">
        <f t="shared" ref="C876:Y876" si="3331">C869</f>
        <v>77.17</v>
      </c>
      <c r="D876" s="44">
        <f t="shared" si="3331"/>
        <v>77.17</v>
      </c>
      <c r="E876" s="44">
        <f t="shared" si="3331"/>
        <v>77.17</v>
      </c>
      <c r="F876" s="44">
        <f t="shared" si="3331"/>
        <v>77.17</v>
      </c>
      <c r="G876" s="44">
        <f t="shared" si="3331"/>
        <v>77.17</v>
      </c>
      <c r="H876" s="44">
        <f t="shared" si="3331"/>
        <v>77.17</v>
      </c>
      <c r="I876" s="44">
        <f t="shared" si="3331"/>
        <v>77.17</v>
      </c>
      <c r="J876" s="44">
        <f t="shared" si="3331"/>
        <v>77.17</v>
      </c>
      <c r="K876" s="44">
        <f t="shared" si="3331"/>
        <v>77.17</v>
      </c>
      <c r="L876" s="44">
        <f t="shared" si="3331"/>
        <v>77.17</v>
      </c>
      <c r="M876" s="44">
        <f t="shared" si="3331"/>
        <v>77.17</v>
      </c>
      <c r="N876" s="44">
        <f t="shared" si="3331"/>
        <v>77.17</v>
      </c>
      <c r="O876" s="44">
        <f t="shared" si="3331"/>
        <v>77.17</v>
      </c>
      <c r="P876" s="44">
        <f t="shared" si="3331"/>
        <v>77.17</v>
      </c>
      <c r="Q876" s="44">
        <f t="shared" si="3331"/>
        <v>77.17</v>
      </c>
      <c r="R876" s="44">
        <f t="shared" si="3331"/>
        <v>77.17</v>
      </c>
      <c r="S876" s="44">
        <f t="shared" si="3331"/>
        <v>77.17</v>
      </c>
      <c r="T876" s="44">
        <f t="shared" si="3331"/>
        <v>77.17</v>
      </c>
      <c r="U876" s="44">
        <f t="shared" si="3331"/>
        <v>77.17</v>
      </c>
      <c r="V876" s="44">
        <f t="shared" si="3331"/>
        <v>77.17</v>
      </c>
      <c r="W876" s="44">
        <f t="shared" si="3331"/>
        <v>77.17</v>
      </c>
      <c r="X876" s="44">
        <f t="shared" si="3331"/>
        <v>77.17</v>
      </c>
      <c r="Y876" s="45">
        <f t="shared" si="3331"/>
        <v>77.17</v>
      </c>
    </row>
    <row r="877" spans="1:25" s="19" customFormat="1" ht="18.75" customHeight="1" outlineLevel="1" x14ac:dyDescent="0.2">
      <c r="A877" s="182" t="s">
        <v>3</v>
      </c>
      <c r="B877" s="44">
        <f t="shared" ref="B877:Y877" si="3332">B870</f>
        <v>2771.6</v>
      </c>
      <c r="C877" s="44">
        <f t="shared" si="3332"/>
        <v>2771.6</v>
      </c>
      <c r="D877" s="44">
        <f t="shared" si="3332"/>
        <v>2771.6</v>
      </c>
      <c r="E877" s="44">
        <f t="shared" si="3332"/>
        <v>2771.6</v>
      </c>
      <c r="F877" s="44">
        <f t="shared" si="3332"/>
        <v>2771.6</v>
      </c>
      <c r="G877" s="44">
        <f t="shared" si="3332"/>
        <v>2771.6</v>
      </c>
      <c r="H877" s="44">
        <f t="shared" si="3332"/>
        <v>2771.6</v>
      </c>
      <c r="I877" s="44">
        <f t="shared" si="3332"/>
        <v>2771.6</v>
      </c>
      <c r="J877" s="44">
        <f t="shared" si="3332"/>
        <v>2771.6</v>
      </c>
      <c r="K877" s="44">
        <f t="shared" si="3332"/>
        <v>2771.6</v>
      </c>
      <c r="L877" s="44">
        <f t="shared" si="3332"/>
        <v>2771.6</v>
      </c>
      <c r="M877" s="44">
        <f t="shared" si="3332"/>
        <v>2771.6</v>
      </c>
      <c r="N877" s="44">
        <f t="shared" si="3332"/>
        <v>2771.6</v>
      </c>
      <c r="O877" s="44">
        <f t="shared" si="3332"/>
        <v>2771.6</v>
      </c>
      <c r="P877" s="44">
        <f t="shared" si="3332"/>
        <v>2771.6</v>
      </c>
      <c r="Q877" s="44">
        <f t="shared" si="3332"/>
        <v>2771.6</v>
      </c>
      <c r="R877" s="44">
        <f t="shared" si="3332"/>
        <v>2771.6</v>
      </c>
      <c r="S877" s="44">
        <f t="shared" si="3332"/>
        <v>2771.6</v>
      </c>
      <c r="T877" s="44">
        <f t="shared" si="3332"/>
        <v>2771.6</v>
      </c>
      <c r="U877" s="44">
        <f t="shared" si="3332"/>
        <v>2771.6</v>
      </c>
      <c r="V877" s="44">
        <f t="shared" si="3332"/>
        <v>2771.6</v>
      </c>
      <c r="W877" s="44">
        <f t="shared" si="3332"/>
        <v>2771.6</v>
      </c>
      <c r="X877" s="44">
        <f t="shared" si="3332"/>
        <v>2771.6</v>
      </c>
      <c r="Y877" s="45">
        <f t="shared" si="3332"/>
        <v>2771.6</v>
      </c>
    </row>
    <row r="878" spans="1:25" s="19" customFormat="1" ht="18.75" customHeight="1" outlineLevel="1" x14ac:dyDescent="0.2">
      <c r="A878" s="182" t="s">
        <v>4</v>
      </c>
      <c r="B878" s="44">
        <f t="shared" ref="B878:Y879" si="3333">B871</f>
        <v>130.51</v>
      </c>
      <c r="C878" s="44">
        <f t="shared" si="3333"/>
        <v>130.51</v>
      </c>
      <c r="D878" s="44">
        <f t="shared" si="3333"/>
        <v>130.51</v>
      </c>
      <c r="E878" s="44">
        <f t="shared" si="3333"/>
        <v>130.51</v>
      </c>
      <c r="F878" s="44">
        <f t="shared" si="3333"/>
        <v>130.51</v>
      </c>
      <c r="G878" s="44">
        <f t="shared" si="3333"/>
        <v>130.51</v>
      </c>
      <c r="H878" s="44">
        <f t="shared" si="3333"/>
        <v>130.51</v>
      </c>
      <c r="I878" s="44">
        <f t="shared" si="3333"/>
        <v>130.51</v>
      </c>
      <c r="J878" s="44">
        <f t="shared" si="3333"/>
        <v>130.51</v>
      </c>
      <c r="K878" s="44">
        <f t="shared" si="3333"/>
        <v>130.51</v>
      </c>
      <c r="L878" s="44">
        <f t="shared" si="3333"/>
        <v>130.51</v>
      </c>
      <c r="M878" s="44">
        <f t="shared" si="3333"/>
        <v>130.51</v>
      </c>
      <c r="N878" s="44">
        <f t="shared" si="3333"/>
        <v>130.51</v>
      </c>
      <c r="O878" s="44">
        <f t="shared" si="3333"/>
        <v>130.51</v>
      </c>
      <c r="P878" s="44">
        <f t="shared" si="3333"/>
        <v>130.51</v>
      </c>
      <c r="Q878" s="44">
        <f t="shared" si="3333"/>
        <v>130.51</v>
      </c>
      <c r="R878" s="44">
        <f t="shared" si="3333"/>
        <v>130.51</v>
      </c>
      <c r="S878" s="44">
        <f t="shared" si="3333"/>
        <v>130.51</v>
      </c>
      <c r="T878" s="44">
        <f t="shared" si="3333"/>
        <v>130.51</v>
      </c>
      <c r="U878" s="44">
        <f t="shared" si="3333"/>
        <v>130.51</v>
      </c>
      <c r="V878" s="44">
        <f t="shared" si="3333"/>
        <v>130.51</v>
      </c>
      <c r="W878" s="44">
        <f t="shared" si="3333"/>
        <v>130.51</v>
      </c>
      <c r="X878" s="44">
        <f t="shared" si="3333"/>
        <v>130.51</v>
      </c>
      <c r="Y878" s="45">
        <f t="shared" si="3333"/>
        <v>130.51</v>
      </c>
    </row>
    <row r="879" spans="1:25" ht="25.5" outlineLevel="1" x14ac:dyDescent="0.2">
      <c r="A879" s="69" t="s">
        <v>179</v>
      </c>
      <c r="B879" s="209">
        <f>B872</f>
        <v>0</v>
      </c>
      <c r="C879" s="209">
        <f t="shared" si="3333"/>
        <v>0</v>
      </c>
      <c r="D879" s="209">
        <f t="shared" si="3333"/>
        <v>0</v>
      </c>
      <c r="E879" s="209">
        <f t="shared" si="3333"/>
        <v>0</v>
      </c>
      <c r="F879" s="209">
        <f t="shared" si="3333"/>
        <v>0</v>
      </c>
      <c r="G879" s="209">
        <f t="shared" si="3333"/>
        <v>0</v>
      </c>
      <c r="H879" s="209">
        <f t="shared" si="3333"/>
        <v>0</v>
      </c>
      <c r="I879" s="209">
        <f t="shared" si="3333"/>
        <v>0</v>
      </c>
      <c r="J879" s="209">
        <f t="shared" si="3333"/>
        <v>0</v>
      </c>
      <c r="K879" s="209">
        <f t="shared" si="3333"/>
        <v>0</v>
      </c>
      <c r="L879" s="209">
        <f t="shared" si="3333"/>
        <v>0</v>
      </c>
      <c r="M879" s="209">
        <f t="shared" si="3333"/>
        <v>0</v>
      </c>
      <c r="N879" s="209">
        <f t="shared" si="3333"/>
        <v>0</v>
      </c>
      <c r="O879" s="209">
        <f t="shared" si="3333"/>
        <v>0</v>
      </c>
      <c r="P879" s="209">
        <f t="shared" si="3333"/>
        <v>0</v>
      </c>
      <c r="Q879" s="209">
        <f t="shared" si="3333"/>
        <v>0</v>
      </c>
      <c r="R879" s="209">
        <f t="shared" si="3333"/>
        <v>0</v>
      </c>
      <c r="S879" s="209">
        <f t="shared" si="3333"/>
        <v>0</v>
      </c>
      <c r="T879" s="209">
        <f t="shared" si="3333"/>
        <v>0</v>
      </c>
      <c r="U879" s="209">
        <f t="shared" si="3333"/>
        <v>0</v>
      </c>
      <c r="V879" s="209">
        <f t="shared" si="3333"/>
        <v>0</v>
      </c>
      <c r="W879" s="209">
        <f t="shared" si="3333"/>
        <v>0</v>
      </c>
      <c r="X879" s="209">
        <f t="shared" si="3333"/>
        <v>0</v>
      </c>
      <c r="Y879" s="209">
        <f t="shared" si="3333"/>
        <v>0</v>
      </c>
    </row>
    <row r="880" spans="1:25" s="19" customFormat="1" ht="18.75" customHeight="1" outlineLevel="1" thickBot="1" x14ac:dyDescent="0.25">
      <c r="A880" s="183" t="s">
        <v>119</v>
      </c>
      <c r="B880" s="184">
        <f t="shared" ref="B880:Y880" si="3334">B873</f>
        <v>3.0303901600000001</v>
      </c>
      <c r="C880" s="184">
        <f t="shared" si="3334"/>
        <v>3.0303901600000001</v>
      </c>
      <c r="D880" s="184">
        <f t="shared" si="3334"/>
        <v>3.0303901600000001</v>
      </c>
      <c r="E880" s="184">
        <f t="shared" si="3334"/>
        <v>3.0303901600000001</v>
      </c>
      <c r="F880" s="184">
        <f t="shared" si="3334"/>
        <v>3.0303901600000001</v>
      </c>
      <c r="G880" s="184">
        <f t="shared" si="3334"/>
        <v>3.0303901600000001</v>
      </c>
      <c r="H880" s="184">
        <f t="shared" si="3334"/>
        <v>3.0303901600000001</v>
      </c>
      <c r="I880" s="184">
        <f t="shared" si="3334"/>
        <v>3.0303901600000001</v>
      </c>
      <c r="J880" s="184">
        <f t="shared" si="3334"/>
        <v>3.0303901600000001</v>
      </c>
      <c r="K880" s="184">
        <f t="shared" si="3334"/>
        <v>3.0303901600000001</v>
      </c>
      <c r="L880" s="184">
        <f t="shared" si="3334"/>
        <v>3.0303901600000001</v>
      </c>
      <c r="M880" s="184">
        <f t="shared" si="3334"/>
        <v>3.0303901600000001</v>
      </c>
      <c r="N880" s="184">
        <f t="shared" si="3334"/>
        <v>3.0303901600000001</v>
      </c>
      <c r="O880" s="184">
        <f t="shared" si="3334"/>
        <v>3.0303901600000001</v>
      </c>
      <c r="P880" s="184">
        <f t="shared" si="3334"/>
        <v>3.0303901600000001</v>
      </c>
      <c r="Q880" s="184">
        <f t="shared" si="3334"/>
        <v>3.0303901600000001</v>
      </c>
      <c r="R880" s="184">
        <f t="shared" si="3334"/>
        <v>3.0303901600000001</v>
      </c>
      <c r="S880" s="184">
        <f t="shared" si="3334"/>
        <v>3.0303901600000001</v>
      </c>
      <c r="T880" s="184">
        <f t="shared" si="3334"/>
        <v>3.0303901600000001</v>
      </c>
      <c r="U880" s="184">
        <f t="shared" si="3334"/>
        <v>3.0303901600000001</v>
      </c>
      <c r="V880" s="184">
        <f t="shared" si="3334"/>
        <v>3.0303901600000001</v>
      </c>
      <c r="W880" s="184">
        <f t="shared" si="3334"/>
        <v>3.0303901600000001</v>
      </c>
      <c r="X880" s="184">
        <f t="shared" si="3334"/>
        <v>3.0303901600000001</v>
      </c>
      <c r="Y880" s="185">
        <f t="shared" si="3334"/>
        <v>3.0303901600000001</v>
      </c>
    </row>
    <row r="881" spans="1:27" s="26" customFormat="1" ht="18.75" customHeight="1" x14ac:dyDescent="0.2">
      <c r="A881" s="181">
        <v>31</v>
      </c>
      <c r="B881" s="179">
        <f>ROUND(SUM(B882:B887),2)</f>
        <v>3780.05</v>
      </c>
      <c r="C881" s="179">
        <f t="shared" ref="C881" si="3335">ROUND(SUM(C882:C887),2)</f>
        <v>3875.91</v>
      </c>
      <c r="D881" s="179">
        <f t="shared" ref="D881" si="3336">ROUND(SUM(D882:D887),2)</f>
        <v>3902.66</v>
      </c>
      <c r="E881" s="179">
        <f t="shared" ref="E881" si="3337">ROUND(SUM(E882:E887),2)</f>
        <v>3913.36</v>
      </c>
      <c r="F881" s="179">
        <f t="shared" ref="F881" si="3338">ROUND(SUM(F882:F887),2)</f>
        <v>3911.11</v>
      </c>
      <c r="G881" s="179">
        <f t="shared" ref="G881" si="3339">ROUND(SUM(G882:G887),2)</f>
        <v>3903.36</v>
      </c>
      <c r="H881" s="179">
        <f t="shared" ref="H881" si="3340">ROUND(SUM(H882:H887),2)</f>
        <v>3891.64</v>
      </c>
      <c r="I881" s="179">
        <f t="shared" ref="I881" si="3341">ROUND(SUM(I882:I887),2)</f>
        <v>3840.12</v>
      </c>
      <c r="J881" s="179">
        <f t="shared" ref="J881" si="3342">ROUND(SUM(J882:J887),2)</f>
        <v>3863.54</v>
      </c>
      <c r="K881" s="179">
        <f t="shared" ref="K881" si="3343">ROUND(SUM(K882:K887),2)</f>
        <v>3863.84</v>
      </c>
      <c r="L881" s="179">
        <f t="shared" ref="L881" si="3344">ROUND(SUM(L882:L887),2)</f>
        <v>3851.38</v>
      </c>
      <c r="M881" s="179">
        <f t="shared" ref="M881" si="3345">ROUND(SUM(M882:M887),2)</f>
        <v>3837.2</v>
      </c>
      <c r="N881" s="179">
        <f t="shared" ref="N881" si="3346">ROUND(SUM(N882:N887),2)</f>
        <v>3824.72</v>
      </c>
      <c r="O881" s="179">
        <f t="shared" ref="O881" si="3347">ROUND(SUM(O882:O887),2)</f>
        <v>3819.21</v>
      </c>
      <c r="P881" s="179">
        <f t="shared" ref="P881" si="3348">ROUND(SUM(P882:P887),2)</f>
        <v>3813.89</v>
      </c>
      <c r="Q881" s="179">
        <f t="shared" ref="Q881" si="3349">ROUND(SUM(Q882:Q887),2)</f>
        <v>3788.44</v>
      </c>
      <c r="R881" s="179">
        <f t="shared" ref="R881" si="3350">ROUND(SUM(R882:R887),2)</f>
        <v>3779.45</v>
      </c>
      <c r="S881" s="179">
        <f t="shared" ref="S881" si="3351">ROUND(SUM(S882:S887),2)</f>
        <v>3764.1</v>
      </c>
      <c r="T881" s="179">
        <f t="shared" ref="T881" si="3352">ROUND(SUM(T882:T887),2)</f>
        <v>3733.19</v>
      </c>
      <c r="U881" s="179">
        <f t="shared" ref="U881" si="3353">ROUND(SUM(U882:U887),2)</f>
        <v>3702.57</v>
      </c>
      <c r="V881" s="179">
        <f t="shared" ref="V881" si="3354">ROUND(SUM(V882:V887),2)</f>
        <v>3691.53</v>
      </c>
      <c r="W881" s="179">
        <f t="shared" ref="W881" si="3355">ROUND(SUM(W882:W887),2)</f>
        <v>3719.17</v>
      </c>
      <c r="X881" s="179">
        <f t="shared" ref="X881" si="3356">ROUND(SUM(X882:X887),2)</f>
        <v>3711.94</v>
      </c>
      <c r="Y881" s="180">
        <f>ROUND(SUM(Y882:Y887),2)</f>
        <v>3711.64</v>
      </c>
    </row>
    <row r="882" spans="1:27" s="19" customFormat="1" ht="38.25" outlineLevel="1" x14ac:dyDescent="0.2">
      <c r="A882" s="182" t="s">
        <v>168</v>
      </c>
      <c r="B882" s="177">
        <f>B222</f>
        <v>797.74128652000002</v>
      </c>
      <c r="C882" s="177">
        <f t="shared" ref="C882:Y882" si="3357">C222</f>
        <v>893.60198118000005</v>
      </c>
      <c r="D882" s="177">
        <f t="shared" si="3357"/>
        <v>920.34907555999996</v>
      </c>
      <c r="E882" s="177">
        <f t="shared" si="3357"/>
        <v>931.05255076000003</v>
      </c>
      <c r="F882" s="177">
        <f t="shared" si="3357"/>
        <v>928.80146300000001</v>
      </c>
      <c r="G882" s="177">
        <f t="shared" si="3357"/>
        <v>921.05341958999998</v>
      </c>
      <c r="H882" s="177">
        <f t="shared" si="3357"/>
        <v>909.32923077999999</v>
      </c>
      <c r="I882" s="177">
        <f t="shared" si="3357"/>
        <v>857.81085429999996</v>
      </c>
      <c r="J882" s="177">
        <f t="shared" si="3357"/>
        <v>881.22673673999998</v>
      </c>
      <c r="K882" s="177">
        <f t="shared" si="3357"/>
        <v>881.52751945</v>
      </c>
      <c r="L882" s="177">
        <f t="shared" si="3357"/>
        <v>869.07072649999998</v>
      </c>
      <c r="M882" s="177">
        <f t="shared" si="3357"/>
        <v>854.88614805999998</v>
      </c>
      <c r="N882" s="177">
        <f t="shared" si="3357"/>
        <v>842.40471656</v>
      </c>
      <c r="O882" s="177">
        <f t="shared" si="3357"/>
        <v>836.90081634000001</v>
      </c>
      <c r="P882" s="177">
        <f t="shared" si="3357"/>
        <v>831.58302901000002</v>
      </c>
      <c r="Q882" s="177">
        <f t="shared" si="3357"/>
        <v>806.12870776</v>
      </c>
      <c r="R882" s="177">
        <f t="shared" si="3357"/>
        <v>797.14020163999999</v>
      </c>
      <c r="S882" s="177">
        <f t="shared" si="3357"/>
        <v>781.79382191000002</v>
      </c>
      <c r="T882" s="177">
        <f t="shared" si="3357"/>
        <v>750.87631623000004</v>
      </c>
      <c r="U882" s="177">
        <f t="shared" si="3357"/>
        <v>720.26394438</v>
      </c>
      <c r="V882" s="177">
        <f t="shared" si="3357"/>
        <v>709.22344568000005</v>
      </c>
      <c r="W882" s="177">
        <f t="shared" si="3357"/>
        <v>736.85800805999997</v>
      </c>
      <c r="X882" s="177">
        <f t="shared" si="3357"/>
        <v>729.63041615999998</v>
      </c>
      <c r="Y882" s="178">
        <f t="shared" si="3357"/>
        <v>729.32495658000005</v>
      </c>
    </row>
    <row r="883" spans="1:27" s="19" customFormat="1" ht="38.25" outlineLevel="1" x14ac:dyDescent="0.2">
      <c r="A883" s="182" t="s">
        <v>72</v>
      </c>
      <c r="B883" s="44">
        <f>B876</f>
        <v>77.17</v>
      </c>
      <c r="C883" s="44">
        <f t="shared" ref="C883:Y883" si="3358">C876</f>
        <v>77.17</v>
      </c>
      <c r="D883" s="44">
        <f t="shared" si="3358"/>
        <v>77.17</v>
      </c>
      <c r="E883" s="44">
        <f t="shared" si="3358"/>
        <v>77.17</v>
      </c>
      <c r="F883" s="44">
        <f t="shared" si="3358"/>
        <v>77.17</v>
      </c>
      <c r="G883" s="44">
        <f t="shared" si="3358"/>
        <v>77.17</v>
      </c>
      <c r="H883" s="44">
        <f t="shared" si="3358"/>
        <v>77.17</v>
      </c>
      <c r="I883" s="44">
        <f t="shared" si="3358"/>
        <v>77.17</v>
      </c>
      <c r="J883" s="44">
        <f t="shared" si="3358"/>
        <v>77.17</v>
      </c>
      <c r="K883" s="44">
        <f t="shared" si="3358"/>
        <v>77.17</v>
      </c>
      <c r="L883" s="44">
        <f t="shared" si="3358"/>
        <v>77.17</v>
      </c>
      <c r="M883" s="44">
        <f t="shared" si="3358"/>
        <v>77.17</v>
      </c>
      <c r="N883" s="44">
        <f t="shared" si="3358"/>
        <v>77.17</v>
      </c>
      <c r="O883" s="44">
        <f t="shared" si="3358"/>
        <v>77.17</v>
      </c>
      <c r="P883" s="44">
        <f t="shared" si="3358"/>
        <v>77.17</v>
      </c>
      <c r="Q883" s="44">
        <f t="shared" si="3358"/>
        <v>77.17</v>
      </c>
      <c r="R883" s="44">
        <f t="shared" si="3358"/>
        <v>77.17</v>
      </c>
      <c r="S883" s="44">
        <f t="shared" si="3358"/>
        <v>77.17</v>
      </c>
      <c r="T883" s="44">
        <f t="shared" si="3358"/>
        <v>77.17</v>
      </c>
      <c r="U883" s="44">
        <f t="shared" si="3358"/>
        <v>77.17</v>
      </c>
      <c r="V883" s="44">
        <f t="shared" si="3358"/>
        <v>77.17</v>
      </c>
      <c r="W883" s="44">
        <f t="shared" si="3358"/>
        <v>77.17</v>
      </c>
      <c r="X883" s="44">
        <f t="shared" si="3358"/>
        <v>77.17</v>
      </c>
      <c r="Y883" s="45">
        <f t="shared" si="3358"/>
        <v>77.17</v>
      </c>
    </row>
    <row r="884" spans="1:27" s="19" customFormat="1" ht="18.75" customHeight="1" outlineLevel="1" x14ac:dyDescent="0.2">
      <c r="A884" s="182" t="s">
        <v>3</v>
      </c>
      <c r="B884" s="44">
        <f t="shared" ref="B884:Y884" si="3359">B877</f>
        <v>2771.6</v>
      </c>
      <c r="C884" s="44">
        <f t="shared" si="3359"/>
        <v>2771.6</v>
      </c>
      <c r="D884" s="44">
        <f t="shared" si="3359"/>
        <v>2771.6</v>
      </c>
      <c r="E884" s="44">
        <f t="shared" si="3359"/>
        <v>2771.6</v>
      </c>
      <c r="F884" s="44">
        <f t="shared" si="3359"/>
        <v>2771.6</v>
      </c>
      <c r="G884" s="44">
        <f t="shared" si="3359"/>
        <v>2771.6</v>
      </c>
      <c r="H884" s="44">
        <f t="shared" si="3359"/>
        <v>2771.6</v>
      </c>
      <c r="I884" s="44">
        <f t="shared" si="3359"/>
        <v>2771.6</v>
      </c>
      <c r="J884" s="44">
        <f t="shared" si="3359"/>
        <v>2771.6</v>
      </c>
      <c r="K884" s="44">
        <f t="shared" si="3359"/>
        <v>2771.6</v>
      </c>
      <c r="L884" s="44">
        <f t="shared" si="3359"/>
        <v>2771.6</v>
      </c>
      <c r="M884" s="44">
        <f t="shared" si="3359"/>
        <v>2771.6</v>
      </c>
      <c r="N884" s="44">
        <f t="shared" si="3359"/>
        <v>2771.6</v>
      </c>
      <c r="O884" s="44">
        <f t="shared" si="3359"/>
        <v>2771.6</v>
      </c>
      <c r="P884" s="44">
        <f t="shared" si="3359"/>
        <v>2771.6</v>
      </c>
      <c r="Q884" s="44">
        <f t="shared" si="3359"/>
        <v>2771.6</v>
      </c>
      <c r="R884" s="44">
        <f t="shared" si="3359"/>
        <v>2771.6</v>
      </c>
      <c r="S884" s="44">
        <f t="shared" si="3359"/>
        <v>2771.6</v>
      </c>
      <c r="T884" s="44">
        <f t="shared" si="3359"/>
        <v>2771.6</v>
      </c>
      <c r="U884" s="44">
        <f t="shared" si="3359"/>
        <v>2771.6</v>
      </c>
      <c r="V884" s="44">
        <f t="shared" si="3359"/>
        <v>2771.6</v>
      </c>
      <c r="W884" s="44">
        <f t="shared" si="3359"/>
        <v>2771.6</v>
      </c>
      <c r="X884" s="44">
        <f t="shared" si="3359"/>
        <v>2771.6</v>
      </c>
      <c r="Y884" s="45">
        <f t="shared" si="3359"/>
        <v>2771.6</v>
      </c>
    </row>
    <row r="885" spans="1:27" s="19" customFormat="1" ht="18.75" customHeight="1" outlineLevel="1" x14ac:dyDescent="0.2">
      <c r="A885" s="182" t="s">
        <v>4</v>
      </c>
      <c r="B885" s="44">
        <f t="shared" ref="B885:Y886" si="3360">B878</f>
        <v>130.51</v>
      </c>
      <c r="C885" s="44">
        <f t="shared" si="3360"/>
        <v>130.51</v>
      </c>
      <c r="D885" s="44">
        <f t="shared" si="3360"/>
        <v>130.51</v>
      </c>
      <c r="E885" s="44">
        <f t="shared" si="3360"/>
        <v>130.51</v>
      </c>
      <c r="F885" s="44">
        <f t="shared" si="3360"/>
        <v>130.51</v>
      </c>
      <c r="G885" s="44">
        <f t="shared" si="3360"/>
        <v>130.51</v>
      </c>
      <c r="H885" s="44">
        <f t="shared" si="3360"/>
        <v>130.51</v>
      </c>
      <c r="I885" s="44">
        <f t="shared" si="3360"/>
        <v>130.51</v>
      </c>
      <c r="J885" s="44">
        <f t="shared" si="3360"/>
        <v>130.51</v>
      </c>
      <c r="K885" s="44">
        <f t="shared" si="3360"/>
        <v>130.51</v>
      </c>
      <c r="L885" s="44">
        <f t="shared" si="3360"/>
        <v>130.51</v>
      </c>
      <c r="M885" s="44">
        <f t="shared" si="3360"/>
        <v>130.51</v>
      </c>
      <c r="N885" s="44">
        <f t="shared" si="3360"/>
        <v>130.51</v>
      </c>
      <c r="O885" s="44">
        <f t="shared" si="3360"/>
        <v>130.51</v>
      </c>
      <c r="P885" s="44">
        <f t="shared" si="3360"/>
        <v>130.51</v>
      </c>
      <c r="Q885" s="44">
        <f t="shared" si="3360"/>
        <v>130.51</v>
      </c>
      <c r="R885" s="44">
        <f t="shared" si="3360"/>
        <v>130.51</v>
      </c>
      <c r="S885" s="44">
        <f t="shared" si="3360"/>
        <v>130.51</v>
      </c>
      <c r="T885" s="44">
        <f t="shared" si="3360"/>
        <v>130.51</v>
      </c>
      <c r="U885" s="44">
        <f t="shared" si="3360"/>
        <v>130.51</v>
      </c>
      <c r="V885" s="44">
        <f t="shared" si="3360"/>
        <v>130.51</v>
      </c>
      <c r="W885" s="44">
        <f t="shared" si="3360"/>
        <v>130.51</v>
      </c>
      <c r="X885" s="44">
        <f t="shared" si="3360"/>
        <v>130.51</v>
      </c>
      <c r="Y885" s="45">
        <f t="shared" si="3360"/>
        <v>130.51</v>
      </c>
    </row>
    <row r="886" spans="1:27" ht="25.5" outlineLevel="1" x14ac:dyDescent="0.2">
      <c r="A886" s="69" t="s">
        <v>179</v>
      </c>
      <c r="B886" s="209">
        <f>B879</f>
        <v>0</v>
      </c>
      <c r="C886" s="209">
        <f t="shared" si="3360"/>
        <v>0</v>
      </c>
      <c r="D886" s="209">
        <f t="shared" si="3360"/>
        <v>0</v>
      </c>
      <c r="E886" s="209">
        <f t="shared" si="3360"/>
        <v>0</v>
      </c>
      <c r="F886" s="209">
        <f t="shared" si="3360"/>
        <v>0</v>
      </c>
      <c r="G886" s="209">
        <f t="shared" si="3360"/>
        <v>0</v>
      </c>
      <c r="H886" s="209">
        <f t="shared" si="3360"/>
        <v>0</v>
      </c>
      <c r="I886" s="209">
        <f t="shared" si="3360"/>
        <v>0</v>
      </c>
      <c r="J886" s="209">
        <f t="shared" si="3360"/>
        <v>0</v>
      </c>
      <c r="K886" s="209">
        <f t="shared" si="3360"/>
        <v>0</v>
      </c>
      <c r="L886" s="209">
        <f t="shared" si="3360"/>
        <v>0</v>
      </c>
      <c r="M886" s="209">
        <f t="shared" si="3360"/>
        <v>0</v>
      </c>
      <c r="N886" s="209">
        <f t="shared" si="3360"/>
        <v>0</v>
      </c>
      <c r="O886" s="209">
        <f t="shared" si="3360"/>
        <v>0</v>
      </c>
      <c r="P886" s="209">
        <f t="shared" si="3360"/>
        <v>0</v>
      </c>
      <c r="Q886" s="209">
        <f t="shared" si="3360"/>
        <v>0</v>
      </c>
      <c r="R886" s="209">
        <f t="shared" si="3360"/>
        <v>0</v>
      </c>
      <c r="S886" s="209">
        <f t="shared" si="3360"/>
        <v>0</v>
      </c>
      <c r="T886" s="209">
        <f t="shared" si="3360"/>
        <v>0</v>
      </c>
      <c r="U886" s="209">
        <f t="shared" si="3360"/>
        <v>0</v>
      </c>
      <c r="V886" s="209">
        <f t="shared" si="3360"/>
        <v>0</v>
      </c>
      <c r="W886" s="209">
        <f t="shared" si="3360"/>
        <v>0</v>
      </c>
      <c r="X886" s="209">
        <f t="shared" si="3360"/>
        <v>0</v>
      </c>
      <c r="Y886" s="209">
        <f t="shared" si="3360"/>
        <v>0</v>
      </c>
    </row>
    <row r="887" spans="1:27" s="19" customFormat="1" ht="18.75" customHeight="1" outlineLevel="1" thickBot="1" x14ac:dyDescent="0.25">
      <c r="A887" s="183" t="s">
        <v>119</v>
      </c>
      <c r="B887" s="184">
        <f t="shared" ref="B887:Y887" si="3361">B880</f>
        <v>3.0303901600000001</v>
      </c>
      <c r="C887" s="184">
        <f t="shared" si="3361"/>
        <v>3.0303901600000001</v>
      </c>
      <c r="D887" s="184">
        <f t="shared" si="3361"/>
        <v>3.0303901600000001</v>
      </c>
      <c r="E887" s="184">
        <f t="shared" si="3361"/>
        <v>3.0303901600000001</v>
      </c>
      <c r="F887" s="184">
        <f t="shared" si="3361"/>
        <v>3.0303901600000001</v>
      </c>
      <c r="G887" s="184">
        <f t="shared" si="3361"/>
        <v>3.0303901600000001</v>
      </c>
      <c r="H887" s="184">
        <f t="shared" si="3361"/>
        <v>3.0303901600000001</v>
      </c>
      <c r="I887" s="184">
        <f t="shared" si="3361"/>
        <v>3.0303901600000001</v>
      </c>
      <c r="J887" s="184">
        <f t="shared" si="3361"/>
        <v>3.0303901600000001</v>
      </c>
      <c r="K887" s="184">
        <f t="shared" si="3361"/>
        <v>3.0303901600000001</v>
      </c>
      <c r="L887" s="184">
        <f t="shared" si="3361"/>
        <v>3.0303901600000001</v>
      </c>
      <c r="M887" s="184">
        <f t="shared" si="3361"/>
        <v>3.0303901600000001</v>
      </c>
      <c r="N887" s="184">
        <f t="shared" si="3361"/>
        <v>3.0303901600000001</v>
      </c>
      <c r="O887" s="184">
        <f t="shared" si="3361"/>
        <v>3.0303901600000001</v>
      </c>
      <c r="P887" s="184">
        <f t="shared" si="3361"/>
        <v>3.0303901600000001</v>
      </c>
      <c r="Q887" s="184">
        <f t="shared" si="3361"/>
        <v>3.0303901600000001</v>
      </c>
      <c r="R887" s="184">
        <f t="shared" si="3361"/>
        <v>3.0303901600000001</v>
      </c>
      <c r="S887" s="184">
        <f t="shared" si="3361"/>
        <v>3.0303901600000001</v>
      </c>
      <c r="T887" s="184">
        <f t="shared" si="3361"/>
        <v>3.0303901600000001</v>
      </c>
      <c r="U887" s="184">
        <f t="shared" si="3361"/>
        <v>3.0303901600000001</v>
      </c>
      <c r="V887" s="184">
        <f t="shared" si="3361"/>
        <v>3.0303901600000001</v>
      </c>
      <c r="W887" s="184">
        <f t="shared" si="3361"/>
        <v>3.0303901600000001</v>
      </c>
      <c r="X887" s="184">
        <f t="shared" si="3361"/>
        <v>3.0303901600000001</v>
      </c>
      <c r="Y887" s="185">
        <f t="shared" si="336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97" t="s">
        <v>93</v>
      </c>
      <c r="B891" s="297"/>
      <c r="C891" s="297"/>
      <c r="D891" s="297"/>
      <c r="E891" s="297"/>
      <c r="F891" s="297"/>
      <c r="G891" s="297"/>
      <c r="H891" s="297"/>
      <c r="I891" s="297"/>
      <c r="J891" s="297"/>
      <c r="K891" s="297"/>
      <c r="L891" s="297"/>
      <c r="M891" s="297"/>
      <c r="N891" s="297"/>
      <c r="O891" s="297"/>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8"/>
      <c r="B893" s="299"/>
      <c r="C893" s="299"/>
      <c r="D893" s="299"/>
      <c r="E893" s="299"/>
      <c r="F893" s="299"/>
      <c r="G893" s="299"/>
      <c r="H893" s="299"/>
      <c r="I893" s="299"/>
      <c r="J893" s="299"/>
      <c r="K893" s="299"/>
      <c r="L893" s="300"/>
      <c r="M893" s="301" t="s">
        <v>67</v>
      </c>
      <c r="N893" s="302"/>
      <c r="O893" s="303"/>
    </row>
    <row r="894" spans="1:27" s="6" customFormat="1" ht="21.75" customHeight="1" thickBot="1" x14ac:dyDescent="0.25">
      <c r="A894" s="313" t="s">
        <v>94</v>
      </c>
      <c r="B894" s="314"/>
      <c r="C894" s="314"/>
      <c r="D894" s="314"/>
      <c r="E894" s="314"/>
      <c r="F894" s="314"/>
      <c r="G894" s="314"/>
      <c r="H894" s="314"/>
      <c r="I894" s="314"/>
      <c r="J894" s="314"/>
      <c r="K894" s="314"/>
      <c r="L894" s="315"/>
      <c r="M894" s="310">
        <f>ROUND(M895+M896,2)</f>
        <v>148899.32999999999</v>
      </c>
      <c r="N894" s="311"/>
      <c r="O894" s="312"/>
    </row>
    <row r="895" spans="1:27" s="30" customFormat="1" ht="21.75" customHeight="1" outlineLevel="1" x14ac:dyDescent="0.2">
      <c r="A895" s="316" t="s">
        <v>95</v>
      </c>
      <c r="B895" s="317"/>
      <c r="C895" s="317"/>
      <c r="D895" s="317"/>
      <c r="E895" s="317"/>
      <c r="F895" s="317"/>
      <c r="G895" s="317"/>
      <c r="H895" s="317"/>
      <c r="I895" s="317"/>
      <c r="J895" s="317"/>
      <c r="K895" s="317"/>
      <c r="L895" s="318"/>
      <c r="M895" s="307">
        <f>атс!D12</f>
        <v>61346.222075060192</v>
      </c>
      <c r="N895" s="308"/>
      <c r="O895" s="309"/>
    </row>
    <row r="896" spans="1:27" s="19" customFormat="1" ht="21.75" customHeight="1" outlineLevel="1" thickBot="1" x14ac:dyDescent="0.25">
      <c r="A896" s="319" t="s">
        <v>4</v>
      </c>
      <c r="B896" s="320"/>
      <c r="C896" s="320"/>
      <c r="D896" s="320"/>
      <c r="E896" s="320"/>
      <c r="F896" s="320"/>
      <c r="G896" s="320"/>
      <c r="H896" s="320"/>
      <c r="I896" s="320"/>
      <c r="J896" s="320"/>
      <c r="K896" s="320"/>
      <c r="L896" s="321"/>
      <c r="M896" s="304">
        <v>87553.11</v>
      </c>
      <c r="N896" s="305"/>
      <c r="O896" s="306"/>
      <c r="AA896" s="19" t="s">
        <v>170</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B1" zoomScale="70" zoomScaleNormal="100" zoomScaleSheetLayoutView="70" workbookViewId="0">
      <selection activeCell="AB1" sqref="AB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290" t="s">
        <v>220</v>
      </c>
      <c r="B2" s="290"/>
      <c r="C2" s="290"/>
      <c r="D2" s="290"/>
      <c r="E2" s="290"/>
      <c r="F2" s="290"/>
      <c r="G2" s="290"/>
      <c r="H2" s="290"/>
      <c r="I2" s="290"/>
      <c r="J2" s="290"/>
      <c r="K2" s="290"/>
      <c r="L2" s="290"/>
      <c r="M2" s="290"/>
      <c r="N2" s="290"/>
      <c r="O2" s="290"/>
      <c r="P2" s="290"/>
      <c r="Q2" s="290"/>
      <c r="R2" s="290"/>
      <c r="S2" s="290"/>
      <c r="T2" s="290"/>
      <c r="U2" s="290"/>
      <c r="V2" s="290"/>
      <c r="W2" s="290"/>
      <c r="X2" s="290"/>
      <c r="Y2" s="290"/>
      <c r="AC2" s="187"/>
      <c r="AD2" s="188"/>
      <c r="AE2" s="189"/>
      <c r="AF2" s="90" t="s">
        <v>177</v>
      </c>
    </row>
    <row r="3" spans="1:32" s="90" customFormat="1" ht="16.5" customHeight="1" x14ac:dyDescent="0.2">
      <c r="A3" s="290" t="s">
        <v>221</v>
      </c>
      <c r="B3" s="290"/>
      <c r="C3" s="290"/>
      <c r="D3" s="290"/>
      <c r="E3" s="290"/>
      <c r="F3" s="290"/>
      <c r="G3" s="290"/>
      <c r="H3" s="290"/>
      <c r="I3" s="290"/>
      <c r="J3" s="290"/>
      <c r="K3" s="290"/>
      <c r="L3" s="290"/>
      <c r="M3" s="290"/>
      <c r="N3" s="290"/>
      <c r="O3" s="290"/>
      <c r="P3" s="290"/>
      <c r="Q3" s="290"/>
      <c r="R3" s="290"/>
      <c r="S3" s="290"/>
      <c r="T3" s="290"/>
      <c r="U3" s="290"/>
      <c r="V3" s="290"/>
      <c r="W3" s="290"/>
      <c r="X3" s="290"/>
      <c r="Y3" s="290"/>
      <c r="AC3" s="190"/>
      <c r="AD3" s="191" t="s">
        <v>174</v>
      </c>
      <c r="AE3" s="192" t="s">
        <v>175</v>
      </c>
    </row>
    <row r="4" spans="1:32" s="104" customFormat="1" ht="30" customHeight="1" x14ac:dyDescent="0.25">
      <c r="A4" s="290" t="s">
        <v>219</v>
      </c>
      <c r="B4" s="290"/>
      <c r="C4" s="290"/>
      <c r="D4" s="290"/>
      <c r="E4" s="290"/>
      <c r="F4" s="290"/>
      <c r="G4" s="290"/>
      <c r="H4" s="290"/>
      <c r="I4" s="290"/>
      <c r="J4" s="290"/>
      <c r="K4" s="290"/>
      <c r="L4" s="290"/>
      <c r="M4" s="290"/>
      <c r="N4" s="290"/>
      <c r="O4" s="290"/>
      <c r="P4" s="290"/>
      <c r="Q4" s="290"/>
      <c r="R4" s="290"/>
      <c r="S4" s="290"/>
      <c r="T4" s="290"/>
      <c r="U4" s="290"/>
      <c r="V4" s="290"/>
      <c r="W4" s="290"/>
      <c r="X4" s="290"/>
      <c r="Y4" s="290"/>
      <c r="AC4" s="193" t="s">
        <v>1</v>
      </c>
      <c r="AD4" s="220">
        <v>60.53</v>
      </c>
      <c r="AE4" s="220">
        <v>918497.32</v>
      </c>
    </row>
    <row r="5" spans="1:32" ht="15" customHeight="1" x14ac:dyDescent="0.2">
      <c r="AC5" s="194" t="s">
        <v>166</v>
      </c>
      <c r="AD5" s="220">
        <v>135.16999999999999</v>
      </c>
      <c r="AE5" s="220">
        <v>1386345.22</v>
      </c>
    </row>
    <row r="6" spans="1:32" ht="82.5" customHeight="1" x14ac:dyDescent="0.2">
      <c r="A6" s="291" t="s">
        <v>96</v>
      </c>
      <c r="B6" s="291"/>
      <c r="C6" s="291"/>
      <c r="D6" s="291"/>
      <c r="E6" s="291"/>
      <c r="F6" s="291"/>
      <c r="G6" s="291"/>
      <c r="H6" s="291"/>
      <c r="I6" s="291"/>
      <c r="J6" s="291"/>
      <c r="K6" s="291"/>
      <c r="L6" s="291"/>
      <c r="M6" s="291"/>
      <c r="N6" s="291"/>
      <c r="O6" s="291"/>
      <c r="P6" s="291"/>
      <c r="Q6" s="291"/>
      <c r="R6" s="291"/>
      <c r="S6" s="291"/>
      <c r="T6" s="291"/>
      <c r="U6" s="291"/>
      <c r="V6" s="291"/>
      <c r="W6" s="291"/>
      <c r="X6" s="291"/>
      <c r="Y6" s="291"/>
      <c r="AC6" s="194" t="s">
        <v>167</v>
      </c>
      <c r="AD6" s="220">
        <v>181.38</v>
      </c>
      <c r="AE6" s="220">
        <v>1101689.97</v>
      </c>
    </row>
    <row r="7" spans="1:32" x14ac:dyDescent="0.2">
      <c r="AC7" s="194" t="s">
        <v>2</v>
      </c>
      <c r="AD7" s="220">
        <v>492.95</v>
      </c>
      <c r="AE7" s="220">
        <v>807387.82</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5" t="s">
        <v>173</v>
      </c>
      <c r="AD8" s="220">
        <v>1367.42</v>
      </c>
      <c r="AE8" s="220">
        <v>155541.57999999999</v>
      </c>
    </row>
    <row r="9" spans="1:32" ht="15" thickBot="1" x14ac:dyDescent="0.25">
      <c r="A9"/>
      <c r="AC9" s="194" t="s">
        <v>176</v>
      </c>
      <c r="AD9" s="221">
        <v>5.2200000000000003E-2</v>
      </c>
      <c r="AE9" s="222"/>
    </row>
    <row r="10" spans="1:32" ht="15.75" thickBot="1" x14ac:dyDescent="0.3">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24"/>
      <c r="AC10" s="196"/>
      <c r="AD10" s="197">
        <v>71.379324000000011</v>
      </c>
      <c r="AE10" s="198"/>
    </row>
    <row r="11" spans="1:32" ht="26.2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994.77</v>
      </c>
      <c r="C12" s="179">
        <v>1044.3599999999999</v>
      </c>
      <c r="D12" s="179">
        <v>1116.45</v>
      </c>
      <c r="E12" s="179">
        <v>1124.3699999999999</v>
      </c>
      <c r="F12" s="179">
        <v>1137.49</v>
      </c>
      <c r="G12" s="179">
        <v>1112.0999999999999</v>
      </c>
      <c r="H12" s="179">
        <v>1073.28</v>
      </c>
      <c r="I12" s="179">
        <v>1040.58</v>
      </c>
      <c r="J12" s="179">
        <v>1048.9100000000001</v>
      </c>
      <c r="K12" s="179">
        <v>1044.57</v>
      </c>
      <c r="L12" s="179">
        <v>1022.49</v>
      </c>
      <c r="M12" s="179">
        <v>996.69</v>
      </c>
      <c r="N12" s="179">
        <v>986.17</v>
      </c>
      <c r="O12" s="179">
        <v>977.24</v>
      </c>
      <c r="P12" s="179">
        <v>983.84</v>
      </c>
      <c r="Q12" s="179">
        <v>983.77</v>
      </c>
      <c r="R12" s="179">
        <v>980.55</v>
      </c>
      <c r="S12" s="179">
        <v>986.93</v>
      </c>
      <c r="T12" s="179">
        <v>992.71</v>
      </c>
      <c r="U12" s="179">
        <v>870.87</v>
      </c>
      <c r="V12" s="179">
        <v>842.06</v>
      </c>
      <c r="W12" s="179">
        <v>834.74</v>
      </c>
      <c r="X12" s="179">
        <v>827.88</v>
      </c>
      <c r="Y12" s="180">
        <v>853.75</v>
      </c>
    </row>
    <row r="13" spans="1:32" ht="51" outlineLevel="1" x14ac:dyDescent="0.2">
      <c r="A13" s="16" t="s">
        <v>71</v>
      </c>
      <c r="B13" s="43">
        <v>723.52988998000001</v>
      </c>
      <c r="C13" s="43">
        <v>773.12168002999999</v>
      </c>
      <c r="D13" s="43">
        <v>845.21386938000001</v>
      </c>
      <c r="E13" s="43">
        <v>853.12822478999999</v>
      </c>
      <c r="F13" s="43">
        <v>866.25279355999999</v>
      </c>
      <c r="G13" s="43">
        <v>840.85677553000005</v>
      </c>
      <c r="H13" s="43">
        <v>802.04128775000004</v>
      </c>
      <c r="I13" s="43">
        <v>769.33642397999995</v>
      </c>
      <c r="J13" s="43">
        <v>777.66813616000002</v>
      </c>
      <c r="K13" s="43">
        <v>773.33279519999996</v>
      </c>
      <c r="L13" s="43">
        <v>751.24538040000004</v>
      </c>
      <c r="M13" s="43">
        <v>725.44955791999996</v>
      </c>
      <c r="N13" s="43">
        <v>714.92846773999997</v>
      </c>
      <c r="O13" s="43">
        <v>706.00298797999994</v>
      </c>
      <c r="P13" s="43">
        <v>712.59770895999998</v>
      </c>
      <c r="Q13" s="43">
        <v>712.53443131999995</v>
      </c>
      <c r="R13" s="43">
        <v>709.30975058000001</v>
      </c>
      <c r="S13" s="43">
        <v>715.68615795999995</v>
      </c>
      <c r="T13" s="43">
        <v>721.47103197000001</v>
      </c>
      <c r="U13" s="43">
        <v>599.62950375000003</v>
      </c>
      <c r="V13" s="43">
        <v>570.82337273999997</v>
      </c>
      <c r="W13" s="43">
        <v>563.50014123999995</v>
      </c>
      <c r="X13" s="43">
        <v>556.63880271999994</v>
      </c>
      <c r="Y13" s="43">
        <v>582.51317898000002</v>
      </c>
    </row>
    <row r="14" spans="1:32" ht="38.25" outlineLevel="1" x14ac:dyDescent="0.2">
      <c r="A14" s="16" t="s">
        <v>72</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32"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79">
        <v>925.27</v>
      </c>
      <c r="C19" s="179">
        <v>1012.77</v>
      </c>
      <c r="D19" s="179">
        <v>1060.53</v>
      </c>
      <c r="E19" s="179">
        <v>1075.6500000000001</v>
      </c>
      <c r="F19" s="179">
        <v>1078.43</v>
      </c>
      <c r="G19" s="179">
        <v>1066.98</v>
      </c>
      <c r="H19" s="179">
        <v>1021.26</v>
      </c>
      <c r="I19" s="179">
        <v>990.84</v>
      </c>
      <c r="J19" s="179">
        <v>1009.75</v>
      </c>
      <c r="K19" s="179">
        <v>1000.86</v>
      </c>
      <c r="L19" s="179">
        <v>982.04</v>
      </c>
      <c r="M19" s="179">
        <v>987.25</v>
      </c>
      <c r="N19" s="179">
        <v>970.61</v>
      </c>
      <c r="O19" s="179">
        <v>954.68</v>
      </c>
      <c r="P19" s="179">
        <v>962.61</v>
      </c>
      <c r="Q19" s="179">
        <v>958.89</v>
      </c>
      <c r="R19" s="179">
        <v>943.29</v>
      </c>
      <c r="S19" s="179">
        <v>953.24</v>
      </c>
      <c r="T19" s="179">
        <v>959.82</v>
      </c>
      <c r="U19" s="179">
        <v>968.52</v>
      </c>
      <c r="V19" s="179">
        <v>977.01</v>
      </c>
      <c r="W19" s="179">
        <v>983.55</v>
      </c>
      <c r="X19" s="179">
        <v>970.18</v>
      </c>
      <c r="Y19" s="180">
        <v>950.29</v>
      </c>
    </row>
    <row r="20" spans="1:25" ht="51" outlineLevel="1" x14ac:dyDescent="0.2">
      <c r="A20" s="134" t="s">
        <v>71</v>
      </c>
      <c r="B20" s="43">
        <v>654.02862873000004</v>
      </c>
      <c r="C20" s="43">
        <v>741.53126462</v>
      </c>
      <c r="D20" s="43">
        <v>789.29024986000002</v>
      </c>
      <c r="E20" s="43">
        <v>804.40774297999997</v>
      </c>
      <c r="F20" s="43">
        <v>807.18568701000004</v>
      </c>
      <c r="G20" s="43">
        <v>795.73932518000004</v>
      </c>
      <c r="H20" s="43">
        <v>750.01632300000006</v>
      </c>
      <c r="I20" s="43">
        <v>719.59645095999997</v>
      </c>
      <c r="J20" s="43">
        <v>738.50778571000001</v>
      </c>
      <c r="K20" s="43">
        <v>729.61848487999998</v>
      </c>
      <c r="L20" s="43">
        <v>710.80029246000004</v>
      </c>
      <c r="M20" s="43">
        <v>716.00606087000006</v>
      </c>
      <c r="N20" s="43">
        <v>699.36644034999995</v>
      </c>
      <c r="O20" s="43">
        <v>683.44232452000006</v>
      </c>
      <c r="P20" s="43">
        <v>691.36931215000004</v>
      </c>
      <c r="Q20" s="43">
        <v>687.64808285000004</v>
      </c>
      <c r="R20" s="43">
        <v>672.05373741000005</v>
      </c>
      <c r="S20" s="43">
        <v>681.99846919000004</v>
      </c>
      <c r="T20" s="43">
        <v>688.57824038000001</v>
      </c>
      <c r="U20" s="43">
        <v>697.28243380000004</v>
      </c>
      <c r="V20" s="43">
        <v>705.77248749</v>
      </c>
      <c r="W20" s="43">
        <v>712.31140263999998</v>
      </c>
      <c r="X20" s="43">
        <v>698.94028662000005</v>
      </c>
      <c r="Y20" s="43">
        <v>679.04965770000001</v>
      </c>
    </row>
    <row r="21" spans="1:25" ht="38.25" outlineLevel="1" x14ac:dyDescent="0.2">
      <c r="A21" s="16" t="s">
        <v>72</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79">
        <v>931.44</v>
      </c>
      <c r="C26" s="179">
        <v>997.09</v>
      </c>
      <c r="D26" s="179">
        <v>1048.02</v>
      </c>
      <c r="E26" s="179">
        <v>1065.51</v>
      </c>
      <c r="F26" s="179">
        <v>1076.22</v>
      </c>
      <c r="G26" s="179">
        <v>1053.19</v>
      </c>
      <c r="H26" s="179">
        <v>1028.9100000000001</v>
      </c>
      <c r="I26" s="179">
        <v>973.26</v>
      </c>
      <c r="J26" s="179">
        <v>985.27</v>
      </c>
      <c r="K26" s="179">
        <v>977.31</v>
      </c>
      <c r="L26" s="179">
        <v>961.37</v>
      </c>
      <c r="M26" s="179">
        <v>962.98</v>
      </c>
      <c r="N26" s="179">
        <v>974.41</v>
      </c>
      <c r="O26" s="179">
        <v>976.91</v>
      </c>
      <c r="P26" s="179">
        <v>972.8</v>
      </c>
      <c r="Q26" s="179">
        <v>958.03</v>
      </c>
      <c r="R26" s="179">
        <v>954.8</v>
      </c>
      <c r="S26" s="179">
        <v>949.69</v>
      </c>
      <c r="T26" s="179">
        <v>939.54</v>
      </c>
      <c r="U26" s="179">
        <v>935.78</v>
      </c>
      <c r="V26" s="179">
        <v>952.46</v>
      </c>
      <c r="W26" s="179">
        <v>983.9</v>
      </c>
      <c r="X26" s="179">
        <v>936.79</v>
      </c>
      <c r="Y26" s="180">
        <v>911.95</v>
      </c>
    </row>
    <row r="27" spans="1:25" ht="51" outlineLevel="1" x14ac:dyDescent="0.2">
      <c r="A27" s="16" t="s">
        <v>71</v>
      </c>
      <c r="B27" s="43">
        <v>660.20112332999997</v>
      </c>
      <c r="C27" s="43">
        <v>725.84525600999996</v>
      </c>
      <c r="D27" s="43">
        <v>776.77595895000002</v>
      </c>
      <c r="E27" s="43">
        <v>794.26842328999999</v>
      </c>
      <c r="F27" s="43">
        <v>804.98098078999999</v>
      </c>
      <c r="G27" s="43">
        <v>781.94569305000005</v>
      </c>
      <c r="H27" s="43">
        <v>757.67201208999995</v>
      </c>
      <c r="I27" s="43">
        <v>702.01927284999999</v>
      </c>
      <c r="J27" s="43">
        <v>714.02588336999997</v>
      </c>
      <c r="K27" s="43">
        <v>706.07085947999997</v>
      </c>
      <c r="L27" s="43">
        <v>690.12819522999996</v>
      </c>
      <c r="M27" s="43">
        <v>691.74102916000004</v>
      </c>
      <c r="N27" s="43">
        <v>703.17288919999999</v>
      </c>
      <c r="O27" s="43">
        <v>705.66702164000003</v>
      </c>
      <c r="P27" s="43">
        <v>701.55597714999999</v>
      </c>
      <c r="Q27" s="43">
        <v>686.78904751000005</v>
      </c>
      <c r="R27" s="43">
        <v>683.56253738999999</v>
      </c>
      <c r="S27" s="43">
        <v>678.44954179000001</v>
      </c>
      <c r="T27" s="43">
        <v>668.30421403000003</v>
      </c>
      <c r="U27" s="43">
        <v>664.54273875000001</v>
      </c>
      <c r="V27" s="43">
        <v>681.22420996000005</v>
      </c>
      <c r="W27" s="43">
        <v>712.65651427</v>
      </c>
      <c r="X27" s="43">
        <v>665.54904496999995</v>
      </c>
      <c r="Y27" s="43">
        <v>640.70858336000003</v>
      </c>
    </row>
    <row r="28" spans="1:25" ht="38.25" outlineLevel="1" x14ac:dyDescent="0.2">
      <c r="A28" s="16" t="s">
        <v>72</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79">
        <v>962.03</v>
      </c>
      <c r="C33" s="179">
        <v>1032.8399999999999</v>
      </c>
      <c r="D33" s="179">
        <v>1077.6600000000001</v>
      </c>
      <c r="E33" s="179">
        <v>1083.8399999999999</v>
      </c>
      <c r="F33" s="179">
        <v>1098.94</v>
      </c>
      <c r="G33" s="179">
        <v>1087.23</v>
      </c>
      <c r="H33" s="179">
        <v>1051.1400000000001</v>
      </c>
      <c r="I33" s="179">
        <v>986.78</v>
      </c>
      <c r="J33" s="179">
        <v>983.85</v>
      </c>
      <c r="K33" s="179">
        <v>1008.64</v>
      </c>
      <c r="L33" s="179">
        <v>981.09</v>
      </c>
      <c r="M33" s="179">
        <v>953.58</v>
      </c>
      <c r="N33" s="179">
        <v>942.57</v>
      </c>
      <c r="O33" s="179">
        <v>955.04</v>
      </c>
      <c r="P33" s="179">
        <v>954.7</v>
      </c>
      <c r="Q33" s="179">
        <v>944.68</v>
      </c>
      <c r="R33" s="179">
        <v>944.93</v>
      </c>
      <c r="S33" s="179">
        <v>951.85</v>
      </c>
      <c r="T33" s="179">
        <v>950.73</v>
      </c>
      <c r="U33" s="179">
        <v>959.04</v>
      </c>
      <c r="V33" s="179">
        <v>973.21</v>
      </c>
      <c r="W33" s="179">
        <v>976.08</v>
      </c>
      <c r="X33" s="179">
        <v>944.78</v>
      </c>
      <c r="Y33" s="180">
        <v>915.7</v>
      </c>
    </row>
    <row r="34" spans="1:25" ht="51" outlineLevel="1" x14ac:dyDescent="0.2">
      <c r="A34" s="134" t="s">
        <v>71</v>
      </c>
      <c r="B34" s="43">
        <v>690.79206298999998</v>
      </c>
      <c r="C34" s="43">
        <v>761.59965191000003</v>
      </c>
      <c r="D34" s="43">
        <v>806.42081191</v>
      </c>
      <c r="E34" s="43">
        <v>812.59473596999999</v>
      </c>
      <c r="F34" s="43">
        <v>827.69727280999996</v>
      </c>
      <c r="G34" s="43">
        <v>815.99394595000001</v>
      </c>
      <c r="H34" s="43">
        <v>779.90255320999995</v>
      </c>
      <c r="I34" s="43">
        <v>715.54319670999996</v>
      </c>
      <c r="J34" s="43">
        <v>712.6111545</v>
      </c>
      <c r="K34" s="43">
        <v>737.40058357999999</v>
      </c>
      <c r="L34" s="43">
        <v>709.84666553</v>
      </c>
      <c r="M34" s="43">
        <v>682.34122031000004</v>
      </c>
      <c r="N34" s="43">
        <v>671.33312881999996</v>
      </c>
      <c r="O34" s="43">
        <v>683.79958427999998</v>
      </c>
      <c r="P34" s="43">
        <v>683.45487786000001</v>
      </c>
      <c r="Q34" s="43">
        <v>673.44425812999998</v>
      </c>
      <c r="R34" s="43">
        <v>673.69048926000005</v>
      </c>
      <c r="S34" s="43">
        <v>680.60666128000003</v>
      </c>
      <c r="T34" s="43">
        <v>679.49413150999999</v>
      </c>
      <c r="U34" s="43">
        <v>687.79684730999998</v>
      </c>
      <c r="V34" s="43">
        <v>701.97363527000005</v>
      </c>
      <c r="W34" s="43">
        <v>704.84418329000005</v>
      </c>
      <c r="X34" s="43">
        <v>673.53786604000004</v>
      </c>
      <c r="Y34" s="43">
        <v>644.45645806000005</v>
      </c>
    </row>
    <row r="35" spans="1:25" ht="38.25" outlineLevel="1" x14ac:dyDescent="0.2">
      <c r="A35" s="16" t="s">
        <v>72</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79">
        <v>828.54</v>
      </c>
      <c r="C40" s="179">
        <v>907.67</v>
      </c>
      <c r="D40" s="179">
        <v>947.62</v>
      </c>
      <c r="E40" s="179">
        <v>952.43</v>
      </c>
      <c r="F40" s="179">
        <v>958.41</v>
      </c>
      <c r="G40" s="179">
        <v>967.13</v>
      </c>
      <c r="H40" s="179">
        <v>964.04</v>
      </c>
      <c r="I40" s="179">
        <v>946.27</v>
      </c>
      <c r="J40" s="179">
        <v>938.99</v>
      </c>
      <c r="K40" s="179">
        <v>946.62</v>
      </c>
      <c r="L40" s="179">
        <v>937.16</v>
      </c>
      <c r="M40" s="179">
        <v>938.26</v>
      </c>
      <c r="N40" s="179">
        <v>928.11</v>
      </c>
      <c r="O40" s="179">
        <v>940.9</v>
      </c>
      <c r="P40" s="179">
        <v>951.87</v>
      </c>
      <c r="Q40" s="179">
        <v>950.49</v>
      </c>
      <c r="R40" s="179">
        <v>947.26</v>
      </c>
      <c r="S40" s="179">
        <v>947.08</v>
      </c>
      <c r="T40" s="179">
        <v>926.33</v>
      </c>
      <c r="U40" s="179">
        <v>951.71</v>
      </c>
      <c r="V40" s="179">
        <v>932.85</v>
      </c>
      <c r="W40" s="179">
        <v>982.35</v>
      </c>
      <c r="X40" s="179">
        <v>947.21</v>
      </c>
      <c r="Y40" s="180">
        <v>945.58</v>
      </c>
    </row>
    <row r="41" spans="1:25" ht="51" outlineLevel="1" x14ac:dyDescent="0.2">
      <c r="A41" s="16" t="s">
        <v>71</v>
      </c>
      <c r="B41" s="43">
        <v>557.29672453000001</v>
      </c>
      <c r="C41" s="43">
        <v>636.42479063999997</v>
      </c>
      <c r="D41" s="43">
        <v>676.38339647999999</v>
      </c>
      <c r="E41" s="43">
        <v>681.19366088000004</v>
      </c>
      <c r="F41" s="43">
        <v>687.16942101999996</v>
      </c>
      <c r="G41" s="43">
        <v>695.89051393</v>
      </c>
      <c r="H41" s="43">
        <v>692.80279125000004</v>
      </c>
      <c r="I41" s="43">
        <v>675.02629866999996</v>
      </c>
      <c r="J41" s="43">
        <v>667.75247998999998</v>
      </c>
      <c r="K41" s="43">
        <v>675.37613723000004</v>
      </c>
      <c r="L41" s="43">
        <v>665.91857656000002</v>
      </c>
      <c r="M41" s="43">
        <v>667.02363514000001</v>
      </c>
      <c r="N41" s="43">
        <v>656.86835554000004</v>
      </c>
      <c r="O41" s="43">
        <v>669.65793896000002</v>
      </c>
      <c r="P41" s="43">
        <v>680.6279591</v>
      </c>
      <c r="Q41" s="43">
        <v>679.24761406000005</v>
      </c>
      <c r="R41" s="43">
        <v>676.02162434000002</v>
      </c>
      <c r="S41" s="43">
        <v>675.83836439000004</v>
      </c>
      <c r="T41" s="43">
        <v>655.08993200999998</v>
      </c>
      <c r="U41" s="43">
        <v>680.46489341999995</v>
      </c>
      <c r="V41" s="43">
        <v>661.60641285999998</v>
      </c>
      <c r="W41" s="43">
        <v>711.11325173</v>
      </c>
      <c r="X41" s="43">
        <v>675.97091594000005</v>
      </c>
      <c r="Y41" s="43">
        <v>674.33815360999995</v>
      </c>
    </row>
    <row r="42" spans="1:25" ht="38.25" outlineLevel="1" x14ac:dyDescent="0.2">
      <c r="A42" s="16" t="s">
        <v>72</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79">
        <v>998.83</v>
      </c>
      <c r="C47" s="179">
        <v>1058.33</v>
      </c>
      <c r="D47" s="179">
        <v>1082.71</v>
      </c>
      <c r="E47" s="179">
        <v>1111.01</v>
      </c>
      <c r="F47" s="179">
        <v>1115.5</v>
      </c>
      <c r="G47" s="179">
        <v>1131.04</v>
      </c>
      <c r="H47" s="179">
        <v>1090.18</v>
      </c>
      <c r="I47" s="179">
        <v>1026.8900000000001</v>
      </c>
      <c r="J47" s="179">
        <v>927.36</v>
      </c>
      <c r="K47" s="179">
        <v>900.14</v>
      </c>
      <c r="L47" s="179">
        <v>914.81</v>
      </c>
      <c r="M47" s="179">
        <v>906.14</v>
      </c>
      <c r="N47" s="179">
        <v>905.46</v>
      </c>
      <c r="O47" s="179">
        <v>902.85</v>
      </c>
      <c r="P47" s="179">
        <v>898.31</v>
      </c>
      <c r="Q47" s="179">
        <v>899.25</v>
      </c>
      <c r="R47" s="179">
        <v>883.34</v>
      </c>
      <c r="S47" s="179">
        <v>878.48</v>
      </c>
      <c r="T47" s="179">
        <v>886.01</v>
      </c>
      <c r="U47" s="179">
        <v>878.3</v>
      </c>
      <c r="V47" s="179">
        <v>874.55</v>
      </c>
      <c r="W47" s="179">
        <v>937.04</v>
      </c>
      <c r="X47" s="179">
        <v>905.91</v>
      </c>
      <c r="Y47" s="180">
        <v>946.16</v>
      </c>
    </row>
    <row r="48" spans="1:25" ht="51" outlineLevel="1" x14ac:dyDescent="0.2">
      <c r="A48" s="134" t="s">
        <v>71</v>
      </c>
      <c r="B48" s="43">
        <v>727.58549843000003</v>
      </c>
      <c r="C48" s="43">
        <v>787.0885389</v>
      </c>
      <c r="D48" s="43">
        <v>811.46908673999997</v>
      </c>
      <c r="E48" s="43">
        <v>839.76667691</v>
      </c>
      <c r="F48" s="43">
        <v>844.26410954000005</v>
      </c>
      <c r="G48" s="43">
        <v>859.80134941999995</v>
      </c>
      <c r="H48" s="43">
        <v>818.94261841000002</v>
      </c>
      <c r="I48" s="43">
        <v>755.65170233000003</v>
      </c>
      <c r="J48" s="43">
        <v>656.11906435000003</v>
      </c>
      <c r="K48" s="43">
        <v>628.89820278000002</v>
      </c>
      <c r="L48" s="43">
        <v>643.56499059999999</v>
      </c>
      <c r="M48" s="43">
        <v>634.89644604</v>
      </c>
      <c r="N48" s="43">
        <v>634.22340068000005</v>
      </c>
      <c r="O48" s="43">
        <v>631.60694341999999</v>
      </c>
      <c r="P48" s="43">
        <v>627.06647855000006</v>
      </c>
      <c r="Q48" s="43">
        <v>628.01432389000001</v>
      </c>
      <c r="R48" s="43">
        <v>612.09881901000006</v>
      </c>
      <c r="S48" s="43">
        <v>607.23664699999995</v>
      </c>
      <c r="T48" s="43">
        <v>614.77337552999995</v>
      </c>
      <c r="U48" s="43">
        <v>607.06428330000006</v>
      </c>
      <c r="V48" s="43">
        <v>603.30618684000001</v>
      </c>
      <c r="W48" s="43">
        <v>665.79833927000004</v>
      </c>
      <c r="X48" s="43">
        <v>634.66745800000001</v>
      </c>
      <c r="Y48" s="43">
        <v>674.92419626000003</v>
      </c>
    </row>
    <row r="49" spans="1:25" ht="38.25" outlineLevel="1" x14ac:dyDescent="0.2">
      <c r="A49" s="16" t="s">
        <v>72</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79">
        <v>1026.9100000000001</v>
      </c>
      <c r="C54" s="179">
        <v>1077.76</v>
      </c>
      <c r="D54" s="179">
        <v>1120.6099999999999</v>
      </c>
      <c r="E54" s="179">
        <v>1133.3900000000001</v>
      </c>
      <c r="F54" s="179">
        <v>1142.26</v>
      </c>
      <c r="G54" s="179">
        <v>1166.42</v>
      </c>
      <c r="H54" s="179">
        <v>1158.18</v>
      </c>
      <c r="I54" s="179">
        <v>1134.58</v>
      </c>
      <c r="J54" s="179">
        <v>1029.28</v>
      </c>
      <c r="K54" s="179">
        <v>941.11</v>
      </c>
      <c r="L54" s="179">
        <v>938.17</v>
      </c>
      <c r="M54" s="179">
        <v>945.92</v>
      </c>
      <c r="N54" s="179">
        <v>938.8</v>
      </c>
      <c r="O54" s="179">
        <v>906.73</v>
      </c>
      <c r="P54" s="179">
        <v>901.48</v>
      </c>
      <c r="Q54" s="179">
        <v>894.29</v>
      </c>
      <c r="R54" s="179">
        <v>879.54</v>
      </c>
      <c r="S54" s="179">
        <v>865.04</v>
      </c>
      <c r="T54" s="179">
        <v>865.06</v>
      </c>
      <c r="U54" s="179">
        <v>847.99</v>
      </c>
      <c r="V54" s="179">
        <v>861.25</v>
      </c>
      <c r="W54" s="179">
        <v>918.73</v>
      </c>
      <c r="X54" s="179">
        <v>895.41</v>
      </c>
      <c r="Y54" s="180">
        <v>921.43</v>
      </c>
    </row>
    <row r="55" spans="1:25" ht="51" outlineLevel="1" x14ac:dyDescent="0.2">
      <c r="A55" s="16" t="s">
        <v>71</v>
      </c>
      <c r="B55" s="43">
        <v>755.66468348000001</v>
      </c>
      <c r="C55" s="43">
        <v>806.51884845999996</v>
      </c>
      <c r="D55" s="43">
        <v>849.36587681000003</v>
      </c>
      <c r="E55" s="43">
        <v>862.14837550000004</v>
      </c>
      <c r="F55" s="43">
        <v>871.01964887999998</v>
      </c>
      <c r="G55" s="43">
        <v>895.17783699999995</v>
      </c>
      <c r="H55" s="43">
        <v>886.94432859999995</v>
      </c>
      <c r="I55" s="43">
        <v>863.34147504999999</v>
      </c>
      <c r="J55" s="43">
        <v>758.03830504999996</v>
      </c>
      <c r="K55" s="43">
        <v>669.86874796999996</v>
      </c>
      <c r="L55" s="43">
        <v>666.92497776000005</v>
      </c>
      <c r="M55" s="43">
        <v>674.67952605000005</v>
      </c>
      <c r="N55" s="43">
        <v>667.55849410999997</v>
      </c>
      <c r="O55" s="43">
        <v>635.48902666000004</v>
      </c>
      <c r="P55" s="43">
        <v>630.24253698999996</v>
      </c>
      <c r="Q55" s="43">
        <v>623.04605705999995</v>
      </c>
      <c r="R55" s="43">
        <v>608.30301049000002</v>
      </c>
      <c r="S55" s="43">
        <v>593.79815171999996</v>
      </c>
      <c r="T55" s="43">
        <v>593.82244275999994</v>
      </c>
      <c r="U55" s="43">
        <v>576.75445940999998</v>
      </c>
      <c r="V55" s="43">
        <v>590.01298181000004</v>
      </c>
      <c r="W55" s="43">
        <v>647.48822741000004</v>
      </c>
      <c r="X55" s="43">
        <v>624.17039108999995</v>
      </c>
      <c r="Y55" s="43">
        <v>650.18628938999996</v>
      </c>
    </row>
    <row r="56" spans="1:25" ht="38.25" outlineLevel="1" x14ac:dyDescent="0.2">
      <c r="A56" s="16" t="s">
        <v>72</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79">
        <v>1009.47</v>
      </c>
      <c r="C61" s="179">
        <v>1094.5</v>
      </c>
      <c r="D61" s="179">
        <v>1153.17</v>
      </c>
      <c r="E61" s="179">
        <v>1156.73</v>
      </c>
      <c r="F61" s="179">
        <v>1175.6400000000001</v>
      </c>
      <c r="G61" s="179">
        <v>1168.56</v>
      </c>
      <c r="H61" s="179">
        <v>1125.5999999999999</v>
      </c>
      <c r="I61" s="179">
        <v>1036.08</v>
      </c>
      <c r="J61" s="179">
        <v>966.75</v>
      </c>
      <c r="K61" s="179">
        <v>960.83</v>
      </c>
      <c r="L61" s="179">
        <v>979.55</v>
      </c>
      <c r="M61" s="179">
        <v>1003.68</v>
      </c>
      <c r="N61" s="179">
        <v>995.86</v>
      </c>
      <c r="O61" s="179">
        <v>1004.62</v>
      </c>
      <c r="P61" s="179">
        <v>998.93</v>
      </c>
      <c r="Q61" s="179">
        <v>981.58</v>
      </c>
      <c r="R61" s="179">
        <v>973.09</v>
      </c>
      <c r="S61" s="179">
        <v>977.1</v>
      </c>
      <c r="T61" s="179">
        <v>973.13</v>
      </c>
      <c r="U61" s="179">
        <v>983.57</v>
      </c>
      <c r="V61" s="179">
        <v>974.99</v>
      </c>
      <c r="W61" s="179">
        <v>992</v>
      </c>
      <c r="X61" s="179">
        <v>900.36</v>
      </c>
      <c r="Y61" s="180">
        <v>932.36</v>
      </c>
    </row>
    <row r="62" spans="1:25" ht="51" outlineLevel="1" x14ac:dyDescent="0.2">
      <c r="A62" s="134" t="s">
        <v>71</v>
      </c>
      <c r="B62" s="43">
        <v>738.22734629000001</v>
      </c>
      <c r="C62" s="43">
        <v>823.26181725000004</v>
      </c>
      <c r="D62" s="43">
        <v>881.92728585999998</v>
      </c>
      <c r="E62" s="43">
        <v>885.48488485999997</v>
      </c>
      <c r="F62" s="43">
        <v>904.39593545000002</v>
      </c>
      <c r="G62" s="43">
        <v>897.32019919000004</v>
      </c>
      <c r="H62" s="43">
        <v>854.35520092000002</v>
      </c>
      <c r="I62" s="43">
        <v>764.84369642000001</v>
      </c>
      <c r="J62" s="43">
        <v>695.5077632</v>
      </c>
      <c r="K62" s="43">
        <v>689.58930068999996</v>
      </c>
      <c r="L62" s="43">
        <v>708.31183292000003</v>
      </c>
      <c r="M62" s="43">
        <v>732.44143016999999</v>
      </c>
      <c r="N62" s="43">
        <v>724.61499717000004</v>
      </c>
      <c r="O62" s="43">
        <v>733.37541399999998</v>
      </c>
      <c r="P62" s="43">
        <v>727.68526033000001</v>
      </c>
      <c r="Q62" s="43">
        <v>710.33855426000002</v>
      </c>
      <c r="R62" s="43">
        <v>701.84797485000001</v>
      </c>
      <c r="S62" s="43">
        <v>705.86102720999997</v>
      </c>
      <c r="T62" s="43">
        <v>701.89291606999996</v>
      </c>
      <c r="U62" s="43">
        <v>712.32595454</v>
      </c>
      <c r="V62" s="43">
        <v>703.75378241999999</v>
      </c>
      <c r="W62" s="43">
        <v>720.76205160999996</v>
      </c>
      <c r="X62" s="43">
        <v>629.12017598</v>
      </c>
      <c r="Y62" s="43">
        <v>661.12458062999997</v>
      </c>
    </row>
    <row r="63" spans="1:25" ht="38.25" outlineLevel="1" x14ac:dyDescent="0.2">
      <c r="A63" s="16" t="s">
        <v>72</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79">
        <v>1031.6300000000001</v>
      </c>
      <c r="C68" s="179">
        <v>1150.94</v>
      </c>
      <c r="D68" s="179">
        <v>1199.5</v>
      </c>
      <c r="E68" s="179">
        <v>1199.17</v>
      </c>
      <c r="F68" s="179">
        <v>1211.27</v>
      </c>
      <c r="G68" s="179">
        <v>1192.3</v>
      </c>
      <c r="H68" s="179">
        <v>1102.77</v>
      </c>
      <c r="I68" s="179">
        <v>1076.74</v>
      </c>
      <c r="J68" s="179">
        <v>1001.94</v>
      </c>
      <c r="K68" s="179">
        <v>1020.08</v>
      </c>
      <c r="L68" s="179">
        <v>1057.79</v>
      </c>
      <c r="M68" s="179">
        <v>1101.26</v>
      </c>
      <c r="N68" s="179">
        <v>1085.3</v>
      </c>
      <c r="O68" s="179">
        <v>1080.94</v>
      </c>
      <c r="P68" s="179">
        <v>1077.79</v>
      </c>
      <c r="Q68" s="179">
        <v>1056.5899999999999</v>
      </c>
      <c r="R68" s="179">
        <v>1051.08</v>
      </c>
      <c r="S68" s="179">
        <v>1047.44</v>
      </c>
      <c r="T68" s="179">
        <v>1045.58</v>
      </c>
      <c r="U68" s="179">
        <v>1048.32</v>
      </c>
      <c r="V68" s="179">
        <v>1027.8</v>
      </c>
      <c r="W68" s="179">
        <v>1043.48</v>
      </c>
      <c r="X68" s="179">
        <v>919.57</v>
      </c>
      <c r="Y68" s="180">
        <v>969.47</v>
      </c>
    </row>
    <row r="69" spans="1:25" ht="51" outlineLevel="1" x14ac:dyDescent="0.2">
      <c r="A69" s="16" t="s">
        <v>71</v>
      </c>
      <c r="B69" s="43">
        <v>760.38525652999999</v>
      </c>
      <c r="C69" s="43">
        <v>879.70085599000004</v>
      </c>
      <c r="D69" s="43">
        <v>928.26154646999998</v>
      </c>
      <c r="E69" s="43">
        <v>927.92980195999996</v>
      </c>
      <c r="F69" s="43">
        <v>940.03440806000003</v>
      </c>
      <c r="G69" s="43">
        <v>921.06090770000003</v>
      </c>
      <c r="H69" s="43">
        <v>831.52751770999998</v>
      </c>
      <c r="I69" s="43">
        <v>805.49728723999999</v>
      </c>
      <c r="J69" s="43">
        <v>730.69866448000005</v>
      </c>
      <c r="K69" s="43">
        <v>748.83519655999999</v>
      </c>
      <c r="L69" s="43">
        <v>786.54892122000001</v>
      </c>
      <c r="M69" s="43">
        <v>830.01802842999996</v>
      </c>
      <c r="N69" s="43">
        <v>814.05569408999997</v>
      </c>
      <c r="O69" s="43">
        <v>809.70149874000003</v>
      </c>
      <c r="P69" s="43">
        <v>806.55423384000005</v>
      </c>
      <c r="Q69" s="43">
        <v>785.35050158000001</v>
      </c>
      <c r="R69" s="43">
        <v>779.83828919999996</v>
      </c>
      <c r="S69" s="43">
        <v>776.19516210999996</v>
      </c>
      <c r="T69" s="43">
        <v>774.34422323000001</v>
      </c>
      <c r="U69" s="43">
        <v>777.07957845999999</v>
      </c>
      <c r="V69" s="43">
        <v>756.55684332999999</v>
      </c>
      <c r="W69" s="43">
        <v>772.24413900000002</v>
      </c>
      <c r="X69" s="43">
        <v>648.32483333000005</v>
      </c>
      <c r="Y69" s="43">
        <v>698.22587530999999</v>
      </c>
    </row>
    <row r="70" spans="1:25" ht="38.25" outlineLevel="1" x14ac:dyDescent="0.2">
      <c r="A70" s="16" t="s">
        <v>72</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79">
        <v>1021.28</v>
      </c>
      <c r="C75" s="179">
        <v>1082.73</v>
      </c>
      <c r="D75" s="179">
        <v>1117.92</v>
      </c>
      <c r="E75" s="179">
        <v>1135.8399999999999</v>
      </c>
      <c r="F75" s="179">
        <v>1149.5</v>
      </c>
      <c r="G75" s="179">
        <v>1117.4100000000001</v>
      </c>
      <c r="H75" s="179">
        <v>1055.71</v>
      </c>
      <c r="I75" s="179">
        <v>1028.17</v>
      </c>
      <c r="J75" s="179">
        <v>967.58</v>
      </c>
      <c r="K75" s="179">
        <v>981.3</v>
      </c>
      <c r="L75" s="179">
        <v>1058.8499999999999</v>
      </c>
      <c r="M75" s="179">
        <v>1127.1099999999999</v>
      </c>
      <c r="N75" s="179">
        <v>1127.54</v>
      </c>
      <c r="O75" s="179">
        <v>1133.82</v>
      </c>
      <c r="P75" s="179">
        <v>1104.52</v>
      </c>
      <c r="Q75" s="179">
        <v>1004.21</v>
      </c>
      <c r="R75" s="179">
        <v>1019.94</v>
      </c>
      <c r="S75" s="179">
        <v>1117.45</v>
      </c>
      <c r="T75" s="179">
        <v>1087.81</v>
      </c>
      <c r="U75" s="179">
        <v>1076.83</v>
      </c>
      <c r="V75" s="179">
        <v>1058.8</v>
      </c>
      <c r="W75" s="179">
        <v>961.08</v>
      </c>
      <c r="X75" s="179">
        <v>934.12</v>
      </c>
      <c r="Y75" s="180">
        <v>969.11</v>
      </c>
    </row>
    <row r="76" spans="1:25" ht="51" outlineLevel="1" x14ac:dyDescent="0.2">
      <c r="A76" s="134" t="s">
        <v>71</v>
      </c>
      <c r="B76" s="43">
        <v>750.04428256000006</v>
      </c>
      <c r="C76" s="43">
        <v>811.49095983999996</v>
      </c>
      <c r="D76" s="43">
        <v>846.67915201999995</v>
      </c>
      <c r="E76" s="43">
        <v>864.60171505000005</v>
      </c>
      <c r="F76" s="43">
        <v>878.26205263999998</v>
      </c>
      <c r="G76" s="43">
        <v>846.17232008999997</v>
      </c>
      <c r="H76" s="43">
        <v>784.46934715999998</v>
      </c>
      <c r="I76" s="43">
        <v>756.93266190999998</v>
      </c>
      <c r="J76" s="43">
        <v>696.33601524000005</v>
      </c>
      <c r="K76" s="43">
        <v>710.06112064000001</v>
      </c>
      <c r="L76" s="43">
        <v>787.60876812000004</v>
      </c>
      <c r="M76" s="43">
        <v>855.87030991999995</v>
      </c>
      <c r="N76" s="43">
        <v>856.30166248</v>
      </c>
      <c r="O76" s="43">
        <v>862.57917207000003</v>
      </c>
      <c r="P76" s="43">
        <v>833.28023582000003</v>
      </c>
      <c r="Q76" s="43">
        <v>732.97108366999998</v>
      </c>
      <c r="R76" s="43">
        <v>748.70404198999995</v>
      </c>
      <c r="S76" s="43">
        <v>846.21230662000005</v>
      </c>
      <c r="T76" s="43">
        <v>816.56947891000004</v>
      </c>
      <c r="U76" s="43">
        <v>805.58823142000006</v>
      </c>
      <c r="V76" s="43">
        <v>787.56424474999994</v>
      </c>
      <c r="W76" s="43">
        <v>689.8396113</v>
      </c>
      <c r="X76" s="43">
        <v>662.87760036999998</v>
      </c>
      <c r="Y76" s="43">
        <v>697.86691296000004</v>
      </c>
    </row>
    <row r="77" spans="1:25" ht="38.25" outlineLevel="1" x14ac:dyDescent="0.2">
      <c r="A77" s="16" t="s">
        <v>72</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79">
        <v>1020.17</v>
      </c>
      <c r="C82" s="179">
        <v>1082.29</v>
      </c>
      <c r="D82" s="179">
        <v>1118.33</v>
      </c>
      <c r="E82" s="179">
        <v>1133.99</v>
      </c>
      <c r="F82" s="179">
        <v>1139.1500000000001</v>
      </c>
      <c r="G82" s="179">
        <v>1122.19</v>
      </c>
      <c r="H82" s="179">
        <v>1052.6199999999999</v>
      </c>
      <c r="I82" s="179">
        <v>1050.47</v>
      </c>
      <c r="J82" s="179">
        <v>974.85</v>
      </c>
      <c r="K82" s="179">
        <v>952.07</v>
      </c>
      <c r="L82" s="179">
        <v>950.15</v>
      </c>
      <c r="M82" s="179">
        <v>920.3</v>
      </c>
      <c r="N82" s="179">
        <v>908.35</v>
      </c>
      <c r="O82" s="179">
        <v>928.45</v>
      </c>
      <c r="P82" s="179">
        <v>945.94</v>
      </c>
      <c r="Q82" s="179">
        <v>930.79</v>
      </c>
      <c r="R82" s="179">
        <v>906.59</v>
      </c>
      <c r="S82" s="179">
        <v>903.63</v>
      </c>
      <c r="T82" s="179">
        <v>879.78</v>
      </c>
      <c r="U82" s="179">
        <v>876.99</v>
      </c>
      <c r="V82" s="179">
        <v>875.67</v>
      </c>
      <c r="W82" s="179">
        <v>907.29</v>
      </c>
      <c r="X82" s="179">
        <v>869.83</v>
      </c>
      <c r="Y82" s="180">
        <v>932.96</v>
      </c>
    </row>
    <row r="83" spans="1:25" ht="51" outlineLevel="1" x14ac:dyDescent="0.2">
      <c r="A83" s="16" t="s">
        <v>71</v>
      </c>
      <c r="B83" s="43">
        <v>748.93029734000004</v>
      </c>
      <c r="C83" s="43">
        <v>811.05304521999994</v>
      </c>
      <c r="D83" s="43">
        <v>847.09303065999995</v>
      </c>
      <c r="E83" s="43">
        <v>862.75442858999997</v>
      </c>
      <c r="F83" s="43">
        <v>867.91350279000005</v>
      </c>
      <c r="G83" s="43">
        <v>850.94736966999994</v>
      </c>
      <c r="H83" s="43">
        <v>781.37941981999995</v>
      </c>
      <c r="I83" s="43">
        <v>779.22650982000005</v>
      </c>
      <c r="J83" s="43">
        <v>703.60665699000003</v>
      </c>
      <c r="K83" s="43">
        <v>680.82633768999995</v>
      </c>
      <c r="L83" s="43">
        <v>678.90758976999996</v>
      </c>
      <c r="M83" s="43">
        <v>649.06277504000002</v>
      </c>
      <c r="N83" s="43">
        <v>637.11314236999999</v>
      </c>
      <c r="O83" s="43">
        <v>657.20513534999998</v>
      </c>
      <c r="P83" s="43">
        <v>674.69947945000001</v>
      </c>
      <c r="Q83" s="43">
        <v>659.55036459999997</v>
      </c>
      <c r="R83" s="43">
        <v>635.35076027000002</v>
      </c>
      <c r="S83" s="43">
        <v>632.39172262</v>
      </c>
      <c r="T83" s="43">
        <v>608.53915314000005</v>
      </c>
      <c r="U83" s="43">
        <v>605.74464044000001</v>
      </c>
      <c r="V83" s="43">
        <v>604.43034702</v>
      </c>
      <c r="W83" s="43">
        <v>636.04932637000002</v>
      </c>
      <c r="X83" s="43">
        <v>598.58744908000006</v>
      </c>
      <c r="Y83" s="43">
        <v>661.71862697999995</v>
      </c>
    </row>
    <row r="84" spans="1:25" ht="38.25" outlineLevel="1" x14ac:dyDescent="0.2">
      <c r="A84" s="16" t="s">
        <v>72</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79">
        <v>1000.09</v>
      </c>
      <c r="C89" s="179">
        <v>1068.0899999999999</v>
      </c>
      <c r="D89" s="179">
        <v>1104.6099999999999</v>
      </c>
      <c r="E89" s="179">
        <v>1105.72</v>
      </c>
      <c r="F89" s="179">
        <v>1119.02</v>
      </c>
      <c r="G89" s="179">
        <v>1097.48</v>
      </c>
      <c r="H89" s="179">
        <v>1042.76</v>
      </c>
      <c r="I89" s="179">
        <v>1048.49</v>
      </c>
      <c r="J89" s="179">
        <v>988.05</v>
      </c>
      <c r="K89" s="179">
        <v>943.74</v>
      </c>
      <c r="L89" s="179">
        <v>940</v>
      </c>
      <c r="M89" s="179">
        <v>954.05</v>
      </c>
      <c r="N89" s="179">
        <v>938.43</v>
      </c>
      <c r="O89" s="179">
        <v>947.7</v>
      </c>
      <c r="P89" s="179">
        <v>951.31</v>
      </c>
      <c r="Q89" s="179">
        <v>951.51</v>
      </c>
      <c r="R89" s="179">
        <v>950.13</v>
      </c>
      <c r="S89" s="179">
        <v>952.98</v>
      </c>
      <c r="T89" s="179">
        <v>899.91</v>
      </c>
      <c r="U89" s="179">
        <v>844.66</v>
      </c>
      <c r="V89" s="179">
        <v>865.7</v>
      </c>
      <c r="W89" s="179">
        <v>931.29</v>
      </c>
      <c r="X89" s="179">
        <v>914.95</v>
      </c>
      <c r="Y89" s="180">
        <v>967.97</v>
      </c>
    </row>
    <row r="90" spans="1:25" ht="51" outlineLevel="1" x14ac:dyDescent="0.2">
      <c r="A90" s="134" t="s">
        <v>71</v>
      </c>
      <c r="B90" s="43">
        <v>728.85114207000004</v>
      </c>
      <c r="C90" s="43">
        <v>796.85243875000003</v>
      </c>
      <c r="D90" s="43">
        <v>833.36594742</v>
      </c>
      <c r="E90" s="43">
        <v>834.48302082999999</v>
      </c>
      <c r="F90" s="43">
        <v>847.78140833999998</v>
      </c>
      <c r="G90" s="43">
        <v>826.24124452000001</v>
      </c>
      <c r="H90" s="43">
        <v>771.51995927999997</v>
      </c>
      <c r="I90" s="43">
        <v>777.25342230000001</v>
      </c>
      <c r="J90" s="43">
        <v>716.81438327000001</v>
      </c>
      <c r="K90" s="43">
        <v>672.50402897000004</v>
      </c>
      <c r="L90" s="43">
        <v>668.75801251999997</v>
      </c>
      <c r="M90" s="43">
        <v>682.81261194000001</v>
      </c>
      <c r="N90" s="43">
        <v>667.18763406000005</v>
      </c>
      <c r="O90" s="43">
        <v>676.45790055999998</v>
      </c>
      <c r="P90" s="43">
        <v>680.07381149000003</v>
      </c>
      <c r="Q90" s="43">
        <v>680.26599465000004</v>
      </c>
      <c r="R90" s="43">
        <v>678.88769751999996</v>
      </c>
      <c r="S90" s="43">
        <v>681.74177207000002</v>
      </c>
      <c r="T90" s="43">
        <v>628.67387490999999</v>
      </c>
      <c r="U90" s="43">
        <v>573.41563511000004</v>
      </c>
      <c r="V90" s="43">
        <v>594.46193014999994</v>
      </c>
      <c r="W90" s="43">
        <v>660.05065325999999</v>
      </c>
      <c r="X90" s="43">
        <v>643.70650049999995</v>
      </c>
      <c r="Y90" s="43">
        <v>696.73101756000005</v>
      </c>
    </row>
    <row r="91" spans="1:25" ht="38.25" outlineLevel="1" x14ac:dyDescent="0.2">
      <c r="A91" s="16" t="s">
        <v>72</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79">
        <v>960.02</v>
      </c>
      <c r="C96" s="179">
        <v>1014.95</v>
      </c>
      <c r="D96" s="179">
        <v>1032.04</v>
      </c>
      <c r="E96" s="179">
        <v>1058.1099999999999</v>
      </c>
      <c r="F96" s="179">
        <v>1081.52</v>
      </c>
      <c r="G96" s="179">
        <v>1088.2</v>
      </c>
      <c r="H96" s="179">
        <v>1076.29</v>
      </c>
      <c r="I96" s="179">
        <v>1103.8699999999999</v>
      </c>
      <c r="J96" s="179">
        <v>1018.65</v>
      </c>
      <c r="K96" s="179">
        <v>959.34</v>
      </c>
      <c r="L96" s="179">
        <v>965.37</v>
      </c>
      <c r="M96" s="179">
        <v>939.38</v>
      </c>
      <c r="N96" s="179">
        <v>909.91</v>
      </c>
      <c r="O96" s="179">
        <v>910.02</v>
      </c>
      <c r="P96" s="179">
        <v>901.51</v>
      </c>
      <c r="Q96" s="179">
        <v>903.3</v>
      </c>
      <c r="R96" s="179">
        <v>905.53</v>
      </c>
      <c r="S96" s="179">
        <v>899.03</v>
      </c>
      <c r="T96" s="179">
        <v>906.81</v>
      </c>
      <c r="U96" s="179">
        <v>904.41</v>
      </c>
      <c r="V96" s="179">
        <v>917.76</v>
      </c>
      <c r="W96" s="179">
        <v>940.51</v>
      </c>
      <c r="X96" s="179">
        <v>904.24</v>
      </c>
      <c r="Y96" s="180">
        <v>919.75</v>
      </c>
    </row>
    <row r="97" spans="1:25" ht="51" outlineLevel="1" x14ac:dyDescent="0.2">
      <c r="A97" s="16" t="s">
        <v>71</v>
      </c>
      <c r="B97" s="43">
        <v>688.77708196000003</v>
      </c>
      <c r="C97" s="43">
        <v>743.70616012000005</v>
      </c>
      <c r="D97" s="43">
        <v>760.79574156000001</v>
      </c>
      <c r="E97" s="43">
        <v>786.87368105999997</v>
      </c>
      <c r="F97" s="43">
        <v>810.27997744000004</v>
      </c>
      <c r="G97" s="43">
        <v>816.95866013</v>
      </c>
      <c r="H97" s="43">
        <v>805.05282265000005</v>
      </c>
      <c r="I97" s="43">
        <v>832.63298971999996</v>
      </c>
      <c r="J97" s="43">
        <v>747.40956463999999</v>
      </c>
      <c r="K97" s="43">
        <v>688.09494353000002</v>
      </c>
      <c r="L97" s="43">
        <v>694.12902369000005</v>
      </c>
      <c r="M97" s="43">
        <v>668.13557754999999</v>
      </c>
      <c r="N97" s="43">
        <v>638.67426413999999</v>
      </c>
      <c r="O97" s="43">
        <v>638.77632570000003</v>
      </c>
      <c r="P97" s="43">
        <v>630.26829836000002</v>
      </c>
      <c r="Q97" s="43">
        <v>632.05853019000006</v>
      </c>
      <c r="R97" s="43">
        <v>634.28876148999996</v>
      </c>
      <c r="S97" s="43">
        <v>627.78613672999995</v>
      </c>
      <c r="T97" s="43">
        <v>635.57208111</v>
      </c>
      <c r="U97" s="43">
        <v>633.17178627999999</v>
      </c>
      <c r="V97" s="43">
        <v>646.51569522</v>
      </c>
      <c r="W97" s="43">
        <v>669.26559789999999</v>
      </c>
      <c r="X97" s="43">
        <v>632.99902244999998</v>
      </c>
      <c r="Y97" s="43">
        <v>648.51172070999996</v>
      </c>
    </row>
    <row r="98" spans="1:25" ht="38.25" outlineLevel="1" x14ac:dyDescent="0.2">
      <c r="A98" s="16" t="s">
        <v>72</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79">
        <v>1002.13</v>
      </c>
      <c r="C103" s="179">
        <v>1057.8699999999999</v>
      </c>
      <c r="D103" s="179">
        <v>1079.1199999999999</v>
      </c>
      <c r="E103" s="179">
        <v>1100.04</v>
      </c>
      <c r="F103" s="179">
        <v>1133.8599999999999</v>
      </c>
      <c r="G103" s="179">
        <v>1143.79</v>
      </c>
      <c r="H103" s="179">
        <v>1133.5899999999999</v>
      </c>
      <c r="I103" s="179">
        <v>1168.4100000000001</v>
      </c>
      <c r="J103" s="179">
        <v>1077.33</v>
      </c>
      <c r="K103" s="179">
        <v>964.71</v>
      </c>
      <c r="L103" s="179">
        <v>922.04</v>
      </c>
      <c r="M103" s="179">
        <v>946.78</v>
      </c>
      <c r="N103" s="179">
        <v>933.89</v>
      </c>
      <c r="O103" s="179">
        <v>938.83</v>
      </c>
      <c r="P103" s="179">
        <v>932.54</v>
      </c>
      <c r="Q103" s="179">
        <v>941.11</v>
      </c>
      <c r="R103" s="179">
        <v>943.19</v>
      </c>
      <c r="S103" s="179">
        <v>942.65</v>
      </c>
      <c r="T103" s="179">
        <v>938.47</v>
      </c>
      <c r="U103" s="179">
        <v>941.47</v>
      </c>
      <c r="V103" s="179">
        <v>902.12</v>
      </c>
      <c r="W103" s="179">
        <v>877.69</v>
      </c>
      <c r="X103" s="179">
        <v>881.44</v>
      </c>
      <c r="Y103" s="180">
        <v>979.37</v>
      </c>
    </row>
    <row r="104" spans="1:25" ht="51" outlineLevel="1" x14ac:dyDescent="0.2">
      <c r="A104" s="134" t="s">
        <v>71</v>
      </c>
      <c r="B104" s="43">
        <v>730.89003874000002</v>
      </c>
      <c r="C104" s="43">
        <v>786.62488900999995</v>
      </c>
      <c r="D104" s="43">
        <v>807.88064749</v>
      </c>
      <c r="E104" s="43">
        <v>828.80068719999997</v>
      </c>
      <c r="F104" s="43">
        <v>862.62346775000003</v>
      </c>
      <c r="G104" s="43">
        <v>872.54994858999999</v>
      </c>
      <c r="H104" s="43">
        <v>862.34941461000005</v>
      </c>
      <c r="I104" s="43">
        <v>897.17349041</v>
      </c>
      <c r="J104" s="43">
        <v>806.08608721999997</v>
      </c>
      <c r="K104" s="43">
        <v>693.46957787999997</v>
      </c>
      <c r="L104" s="43">
        <v>650.79572890999998</v>
      </c>
      <c r="M104" s="43">
        <v>675.53805242999999</v>
      </c>
      <c r="N104" s="43">
        <v>662.65135424000005</v>
      </c>
      <c r="O104" s="43">
        <v>667.58546845000001</v>
      </c>
      <c r="P104" s="43">
        <v>661.30358379999996</v>
      </c>
      <c r="Q104" s="43">
        <v>669.87345187000005</v>
      </c>
      <c r="R104" s="43">
        <v>671.94629259999999</v>
      </c>
      <c r="S104" s="43">
        <v>671.40742606000003</v>
      </c>
      <c r="T104" s="43">
        <v>667.23035233999997</v>
      </c>
      <c r="U104" s="43">
        <v>670.22939986999995</v>
      </c>
      <c r="V104" s="43">
        <v>630.88368996999998</v>
      </c>
      <c r="W104" s="43">
        <v>606.44696400999999</v>
      </c>
      <c r="X104" s="43">
        <v>610.19520272</v>
      </c>
      <c r="Y104" s="43">
        <v>708.13372169000002</v>
      </c>
    </row>
    <row r="105" spans="1:25" ht="38.25" outlineLevel="1" x14ac:dyDescent="0.2">
      <c r="A105" s="16" t="s">
        <v>72</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79">
        <v>999.62</v>
      </c>
      <c r="C110" s="179">
        <v>1055.78</v>
      </c>
      <c r="D110" s="179">
        <v>1047.99</v>
      </c>
      <c r="E110" s="179">
        <v>1070.51</v>
      </c>
      <c r="F110" s="179">
        <v>1082.07</v>
      </c>
      <c r="G110" s="179">
        <v>1078.55</v>
      </c>
      <c r="H110" s="179">
        <v>1043.4100000000001</v>
      </c>
      <c r="I110" s="179">
        <v>1039.8800000000001</v>
      </c>
      <c r="J110" s="179">
        <v>940.12</v>
      </c>
      <c r="K110" s="179">
        <v>862.63</v>
      </c>
      <c r="L110" s="179">
        <v>812.22</v>
      </c>
      <c r="M110" s="179">
        <v>807.18</v>
      </c>
      <c r="N110" s="179">
        <v>813.69</v>
      </c>
      <c r="O110" s="179">
        <v>808.15</v>
      </c>
      <c r="P110" s="179">
        <v>817.7</v>
      </c>
      <c r="Q110" s="179">
        <v>822.29</v>
      </c>
      <c r="R110" s="179">
        <v>821.3</v>
      </c>
      <c r="S110" s="179">
        <v>828.81</v>
      </c>
      <c r="T110" s="179">
        <v>832.21</v>
      </c>
      <c r="U110" s="179">
        <v>815.68</v>
      </c>
      <c r="V110" s="179">
        <v>783.57</v>
      </c>
      <c r="W110" s="179">
        <v>806.33</v>
      </c>
      <c r="X110" s="179">
        <v>837.15</v>
      </c>
      <c r="Y110" s="180">
        <v>923.85</v>
      </c>
    </row>
    <row r="111" spans="1:25" ht="51" outlineLevel="1" x14ac:dyDescent="0.2">
      <c r="A111" s="16" t="s">
        <v>71</v>
      </c>
      <c r="B111" s="43">
        <v>728.38365956999996</v>
      </c>
      <c r="C111" s="43">
        <v>784.54323352999995</v>
      </c>
      <c r="D111" s="43">
        <v>776.75007668000001</v>
      </c>
      <c r="E111" s="43">
        <v>799.27377066999998</v>
      </c>
      <c r="F111" s="43">
        <v>810.83193704999996</v>
      </c>
      <c r="G111" s="43">
        <v>807.30733285999997</v>
      </c>
      <c r="H111" s="43">
        <v>772.17318422000005</v>
      </c>
      <c r="I111" s="43">
        <v>768.63718205999999</v>
      </c>
      <c r="J111" s="43">
        <v>668.88398609000001</v>
      </c>
      <c r="K111" s="43">
        <v>591.39124454</v>
      </c>
      <c r="L111" s="43">
        <v>540.97481030999995</v>
      </c>
      <c r="M111" s="43">
        <v>535.93518039000003</v>
      </c>
      <c r="N111" s="43">
        <v>542.44819925000002</v>
      </c>
      <c r="O111" s="43">
        <v>536.91349131000004</v>
      </c>
      <c r="P111" s="43">
        <v>546.45859151000002</v>
      </c>
      <c r="Q111" s="43">
        <v>551.05098624000004</v>
      </c>
      <c r="R111" s="43">
        <v>550.05581835999999</v>
      </c>
      <c r="S111" s="43">
        <v>557.57203068000001</v>
      </c>
      <c r="T111" s="43">
        <v>560.96802018999995</v>
      </c>
      <c r="U111" s="43">
        <v>544.43861286000003</v>
      </c>
      <c r="V111" s="43">
        <v>512.33128855999996</v>
      </c>
      <c r="W111" s="43">
        <v>535.09180443000002</v>
      </c>
      <c r="X111" s="43">
        <v>565.91373775</v>
      </c>
      <c r="Y111" s="43">
        <v>652.60718986999996</v>
      </c>
    </row>
    <row r="112" spans="1:25" ht="38.25" outlineLevel="1" x14ac:dyDescent="0.2">
      <c r="A112" s="16" t="s">
        <v>72</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79">
        <v>979.02</v>
      </c>
      <c r="C117" s="179">
        <v>1037.58</v>
      </c>
      <c r="D117" s="179">
        <v>1083.06</v>
      </c>
      <c r="E117" s="179">
        <v>1093.3599999999999</v>
      </c>
      <c r="F117" s="179">
        <v>1107.19</v>
      </c>
      <c r="G117" s="179">
        <v>1112.9000000000001</v>
      </c>
      <c r="H117" s="179">
        <v>1071.47</v>
      </c>
      <c r="I117" s="179">
        <v>1024.0899999999999</v>
      </c>
      <c r="J117" s="179">
        <v>927.6</v>
      </c>
      <c r="K117" s="179">
        <v>871.11</v>
      </c>
      <c r="L117" s="179">
        <v>821.9</v>
      </c>
      <c r="M117" s="179">
        <v>836.87</v>
      </c>
      <c r="N117" s="179">
        <v>875.12</v>
      </c>
      <c r="O117" s="179">
        <v>899.29</v>
      </c>
      <c r="P117" s="179">
        <v>868.47</v>
      </c>
      <c r="Q117" s="179">
        <v>854.53</v>
      </c>
      <c r="R117" s="179">
        <v>858.22</v>
      </c>
      <c r="S117" s="179">
        <v>861.87</v>
      </c>
      <c r="T117" s="179">
        <v>862.17</v>
      </c>
      <c r="U117" s="179">
        <v>870.8</v>
      </c>
      <c r="V117" s="179">
        <v>848.16</v>
      </c>
      <c r="W117" s="179">
        <v>875.81</v>
      </c>
      <c r="X117" s="179">
        <v>894.68</v>
      </c>
      <c r="Y117" s="180">
        <v>971.98</v>
      </c>
    </row>
    <row r="118" spans="1:25" ht="51" outlineLevel="1" x14ac:dyDescent="0.2">
      <c r="A118" s="134" t="s">
        <v>71</v>
      </c>
      <c r="B118" s="43">
        <v>707.78261569999995</v>
      </c>
      <c r="C118" s="43">
        <v>766.34395870000003</v>
      </c>
      <c r="D118" s="43">
        <v>811.82437429000004</v>
      </c>
      <c r="E118" s="43">
        <v>822.12154998000005</v>
      </c>
      <c r="F118" s="43">
        <v>835.94546243000002</v>
      </c>
      <c r="G118" s="43">
        <v>841.65626559999998</v>
      </c>
      <c r="H118" s="43">
        <v>800.22614585999997</v>
      </c>
      <c r="I118" s="43">
        <v>752.85451771999999</v>
      </c>
      <c r="J118" s="43">
        <v>656.35719347999998</v>
      </c>
      <c r="K118" s="43">
        <v>599.86785866000002</v>
      </c>
      <c r="L118" s="43">
        <v>550.66331094999998</v>
      </c>
      <c r="M118" s="43">
        <v>565.62579373000005</v>
      </c>
      <c r="N118" s="43">
        <v>603.88350290999995</v>
      </c>
      <c r="O118" s="43">
        <v>628.04523985000003</v>
      </c>
      <c r="P118" s="43">
        <v>597.23460885999998</v>
      </c>
      <c r="Q118" s="43">
        <v>583.29445453999995</v>
      </c>
      <c r="R118" s="43">
        <v>586.98037579000004</v>
      </c>
      <c r="S118" s="43">
        <v>590.63329753999994</v>
      </c>
      <c r="T118" s="43">
        <v>590.92835445000003</v>
      </c>
      <c r="U118" s="43">
        <v>599.56153273999996</v>
      </c>
      <c r="V118" s="43">
        <v>576.91817376999995</v>
      </c>
      <c r="W118" s="43">
        <v>604.56870856</v>
      </c>
      <c r="X118" s="43">
        <v>623.43993679000005</v>
      </c>
      <c r="Y118" s="43">
        <v>700.73749879000002</v>
      </c>
    </row>
    <row r="119" spans="1:25" ht="38.25" outlineLevel="1" x14ac:dyDescent="0.2">
      <c r="A119" s="16" t="s">
        <v>72</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79">
        <v>1023.94</v>
      </c>
      <c r="C124" s="179">
        <v>1113.6600000000001</v>
      </c>
      <c r="D124" s="179">
        <v>1168.51</v>
      </c>
      <c r="E124" s="179">
        <v>1171.33</v>
      </c>
      <c r="F124" s="179">
        <v>1193.48</v>
      </c>
      <c r="G124" s="179">
        <v>1161.0999999999999</v>
      </c>
      <c r="H124" s="179">
        <v>1113.67</v>
      </c>
      <c r="I124" s="179">
        <v>1041.98</v>
      </c>
      <c r="J124" s="179">
        <v>946.38</v>
      </c>
      <c r="K124" s="179">
        <v>902.15</v>
      </c>
      <c r="L124" s="179">
        <v>869.61</v>
      </c>
      <c r="M124" s="179">
        <v>860.73</v>
      </c>
      <c r="N124" s="179">
        <v>877.75</v>
      </c>
      <c r="O124" s="179">
        <v>873.94</v>
      </c>
      <c r="P124" s="179">
        <v>870.91</v>
      </c>
      <c r="Q124" s="179">
        <v>872.36</v>
      </c>
      <c r="R124" s="179">
        <v>888.56</v>
      </c>
      <c r="S124" s="179">
        <v>908.95</v>
      </c>
      <c r="T124" s="179">
        <v>961.86</v>
      </c>
      <c r="U124" s="179">
        <v>992.63</v>
      </c>
      <c r="V124" s="179">
        <v>947.08</v>
      </c>
      <c r="W124" s="179">
        <v>915.12</v>
      </c>
      <c r="X124" s="179">
        <v>902.05</v>
      </c>
      <c r="Y124" s="180">
        <v>979.58</v>
      </c>
    </row>
    <row r="125" spans="1:25" ht="51" outlineLevel="1" x14ac:dyDescent="0.2">
      <c r="A125" s="16" t="s">
        <v>71</v>
      </c>
      <c r="B125" s="43">
        <v>752.69696316</v>
      </c>
      <c r="C125" s="43">
        <v>842.42144741000004</v>
      </c>
      <c r="D125" s="43">
        <v>897.26649344999998</v>
      </c>
      <c r="E125" s="43">
        <v>900.09119496000005</v>
      </c>
      <c r="F125" s="43">
        <v>922.24043172999995</v>
      </c>
      <c r="G125" s="43">
        <v>889.86446475000002</v>
      </c>
      <c r="H125" s="43">
        <v>842.43015917000002</v>
      </c>
      <c r="I125" s="43">
        <v>770.73555391000002</v>
      </c>
      <c r="J125" s="43">
        <v>675.13521017000005</v>
      </c>
      <c r="K125" s="43">
        <v>630.90601226000001</v>
      </c>
      <c r="L125" s="43">
        <v>598.37320487</v>
      </c>
      <c r="M125" s="43">
        <v>589.48741939000001</v>
      </c>
      <c r="N125" s="43">
        <v>606.50659502999997</v>
      </c>
      <c r="O125" s="43">
        <v>602.69943509999996</v>
      </c>
      <c r="P125" s="43">
        <v>599.67200057000002</v>
      </c>
      <c r="Q125" s="43">
        <v>601.11834977000001</v>
      </c>
      <c r="R125" s="43">
        <v>617.31533116000003</v>
      </c>
      <c r="S125" s="43">
        <v>637.70830665000005</v>
      </c>
      <c r="T125" s="43">
        <v>690.62455540999997</v>
      </c>
      <c r="U125" s="43">
        <v>721.39324260000001</v>
      </c>
      <c r="V125" s="43">
        <v>675.84004039000001</v>
      </c>
      <c r="W125" s="43">
        <v>643.87715104999995</v>
      </c>
      <c r="X125" s="43">
        <v>630.81131230999995</v>
      </c>
      <c r="Y125" s="43">
        <v>708.34348825999996</v>
      </c>
    </row>
    <row r="126" spans="1:25" ht="38.25" outlineLevel="1" x14ac:dyDescent="0.2">
      <c r="A126" s="16" t="s">
        <v>72</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79">
        <v>986.36</v>
      </c>
      <c r="C131" s="179">
        <v>1053.17</v>
      </c>
      <c r="D131" s="179">
        <v>1098.55</v>
      </c>
      <c r="E131" s="179">
        <v>1100.45</v>
      </c>
      <c r="F131" s="179">
        <v>1109.48</v>
      </c>
      <c r="G131" s="179">
        <v>1085.44</v>
      </c>
      <c r="H131" s="179">
        <v>1055.17</v>
      </c>
      <c r="I131" s="179">
        <v>979.55</v>
      </c>
      <c r="J131" s="179">
        <v>894.37</v>
      </c>
      <c r="K131" s="179">
        <v>855.93</v>
      </c>
      <c r="L131" s="179">
        <v>827.36</v>
      </c>
      <c r="M131" s="179">
        <v>840.63</v>
      </c>
      <c r="N131" s="179">
        <v>824.52</v>
      </c>
      <c r="O131" s="179">
        <v>832.19</v>
      </c>
      <c r="P131" s="179">
        <v>810.18</v>
      </c>
      <c r="Q131" s="179">
        <v>806.37</v>
      </c>
      <c r="R131" s="179">
        <v>809.39</v>
      </c>
      <c r="S131" s="179">
        <v>811.25</v>
      </c>
      <c r="T131" s="179">
        <v>800.96</v>
      </c>
      <c r="U131" s="179">
        <v>800.24</v>
      </c>
      <c r="V131" s="179">
        <v>802.65</v>
      </c>
      <c r="W131" s="179">
        <v>841.74</v>
      </c>
      <c r="X131" s="179">
        <v>827.6</v>
      </c>
      <c r="Y131" s="180">
        <v>898.7</v>
      </c>
    </row>
    <row r="132" spans="1:25" ht="51" outlineLevel="1" x14ac:dyDescent="0.2">
      <c r="A132" s="16" t="s">
        <v>71</v>
      </c>
      <c r="B132" s="43">
        <v>715.11565232999999</v>
      </c>
      <c r="C132" s="43">
        <v>781.93376561000002</v>
      </c>
      <c r="D132" s="43">
        <v>827.31155952999995</v>
      </c>
      <c r="E132" s="43">
        <v>829.20707369000002</v>
      </c>
      <c r="F132" s="43">
        <v>838.23739908000005</v>
      </c>
      <c r="G132" s="43">
        <v>814.19490989999997</v>
      </c>
      <c r="H132" s="43">
        <v>783.93286373000001</v>
      </c>
      <c r="I132" s="43">
        <v>708.30785739999999</v>
      </c>
      <c r="J132" s="43">
        <v>623.13354174999995</v>
      </c>
      <c r="K132" s="43">
        <v>584.68986049</v>
      </c>
      <c r="L132" s="43">
        <v>556.11883840999997</v>
      </c>
      <c r="M132" s="43">
        <v>569.38706780999996</v>
      </c>
      <c r="N132" s="43">
        <v>553.27918993000003</v>
      </c>
      <c r="O132" s="43">
        <v>560.94747276999999</v>
      </c>
      <c r="P132" s="43">
        <v>538.93756658999996</v>
      </c>
      <c r="Q132" s="43">
        <v>535.13235555999995</v>
      </c>
      <c r="R132" s="43">
        <v>538.14466598000001</v>
      </c>
      <c r="S132" s="43">
        <v>540.01452458000006</v>
      </c>
      <c r="T132" s="43">
        <v>529.71903646999999</v>
      </c>
      <c r="U132" s="43">
        <v>528.99997013999996</v>
      </c>
      <c r="V132" s="43">
        <v>531.41060915000003</v>
      </c>
      <c r="W132" s="43">
        <v>570.50246285000003</v>
      </c>
      <c r="X132" s="43">
        <v>556.35676783999997</v>
      </c>
      <c r="Y132" s="43">
        <v>627.45493276000002</v>
      </c>
    </row>
    <row r="133" spans="1:25" ht="38.25" outlineLevel="1" x14ac:dyDescent="0.2">
      <c r="A133" s="16" t="s">
        <v>72</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79">
        <v>1002.36</v>
      </c>
      <c r="C138" s="179">
        <v>1084.5</v>
      </c>
      <c r="D138" s="179">
        <v>1125.97</v>
      </c>
      <c r="E138" s="179">
        <v>1118.21</v>
      </c>
      <c r="F138" s="179">
        <v>1115.06</v>
      </c>
      <c r="G138" s="179">
        <v>1085.18</v>
      </c>
      <c r="H138" s="179">
        <v>1064.77</v>
      </c>
      <c r="I138" s="179">
        <v>981.09</v>
      </c>
      <c r="J138" s="179">
        <v>910.68</v>
      </c>
      <c r="K138" s="179">
        <v>849.92</v>
      </c>
      <c r="L138" s="179">
        <v>839.26</v>
      </c>
      <c r="M138" s="179">
        <v>841.13</v>
      </c>
      <c r="N138" s="179">
        <v>871.66</v>
      </c>
      <c r="O138" s="179">
        <v>887.64</v>
      </c>
      <c r="P138" s="179">
        <v>898.07</v>
      </c>
      <c r="Q138" s="179">
        <v>917.1</v>
      </c>
      <c r="R138" s="179">
        <v>905.47</v>
      </c>
      <c r="S138" s="179">
        <v>899.9</v>
      </c>
      <c r="T138" s="179">
        <v>890.92</v>
      </c>
      <c r="U138" s="179">
        <v>910.98</v>
      </c>
      <c r="V138" s="179">
        <v>909.97</v>
      </c>
      <c r="W138" s="179">
        <v>912.97</v>
      </c>
      <c r="X138" s="179">
        <v>871.4</v>
      </c>
      <c r="Y138" s="180">
        <v>883.18</v>
      </c>
    </row>
    <row r="139" spans="1:25" ht="51" outlineLevel="1" x14ac:dyDescent="0.2">
      <c r="A139" s="134" t="s">
        <v>71</v>
      </c>
      <c r="B139" s="43">
        <v>731.12401695999995</v>
      </c>
      <c r="C139" s="43">
        <v>813.26101084000004</v>
      </c>
      <c r="D139" s="43">
        <v>854.73101507000001</v>
      </c>
      <c r="E139" s="43">
        <v>846.96838722999996</v>
      </c>
      <c r="F139" s="43">
        <v>843.81545458000005</v>
      </c>
      <c r="G139" s="43">
        <v>813.93475795999996</v>
      </c>
      <c r="H139" s="43">
        <v>793.52854611999999</v>
      </c>
      <c r="I139" s="43">
        <v>709.84823992999998</v>
      </c>
      <c r="J139" s="43">
        <v>639.43907139999999</v>
      </c>
      <c r="K139" s="43">
        <v>578.68251006000003</v>
      </c>
      <c r="L139" s="43">
        <v>568.01795736999998</v>
      </c>
      <c r="M139" s="43">
        <v>569.88550148000002</v>
      </c>
      <c r="N139" s="43">
        <v>600.42037928000002</v>
      </c>
      <c r="O139" s="43">
        <v>616.40115290000006</v>
      </c>
      <c r="P139" s="43">
        <v>626.82476704999999</v>
      </c>
      <c r="Q139" s="43">
        <v>645.85605549000002</v>
      </c>
      <c r="R139" s="43">
        <v>634.22796534999998</v>
      </c>
      <c r="S139" s="43">
        <v>628.66444042000001</v>
      </c>
      <c r="T139" s="43">
        <v>619.68321397</v>
      </c>
      <c r="U139" s="43">
        <v>639.73966815999995</v>
      </c>
      <c r="V139" s="43">
        <v>638.72780509999996</v>
      </c>
      <c r="W139" s="43">
        <v>641.72794348000002</v>
      </c>
      <c r="X139" s="43">
        <v>600.16123895999999</v>
      </c>
      <c r="Y139" s="43">
        <v>611.93932437000001</v>
      </c>
    </row>
    <row r="140" spans="1:25" ht="38.25" outlineLevel="1" x14ac:dyDescent="0.2">
      <c r="A140" s="16" t="s">
        <v>72</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79">
        <v>961.6</v>
      </c>
      <c r="C145" s="179">
        <v>972.4</v>
      </c>
      <c r="D145" s="179">
        <v>1015.78</v>
      </c>
      <c r="E145" s="179">
        <v>1035.92</v>
      </c>
      <c r="F145" s="179">
        <v>1033.9100000000001</v>
      </c>
      <c r="G145" s="179">
        <v>1015.84</v>
      </c>
      <c r="H145" s="179">
        <v>1014.99</v>
      </c>
      <c r="I145" s="179">
        <v>1001.24</v>
      </c>
      <c r="J145" s="179">
        <v>936.83</v>
      </c>
      <c r="K145" s="179">
        <v>887.35</v>
      </c>
      <c r="L145" s="179">
        <v>866.34</v>
      </c>
      <c r="M145" s="179">
        <v>993.09</v>
      </c>
      <c r="N145" s="179">
        <v>1002.39</v>
      </c>
      <c r="O145" s="179">
        <v>995.9</v>
      </c>
      <c r="P145" s="179">
        <v>958.5</v>
      </c>
      <c r="Q145" s="179">
        <v>950.56</v>
      </c>
      <c r="R145" s="179">
        <v>926.43</v>
      </c>
      <c r="S145" s="179">
        <v>898.29</v>
      </c>
      <c r="T145" s="179">
        <v>893.7</v>
      </c>
      <c r="U145" s="179">
        <v>896.06</v>
      </c>
      <c r="V145" s="179">
        <v>879.89</v>
      </c>
      <c r="W145" s="179">
        <v>924.52</v>
      </c>
      <c r="X145" s="179">
        <v>914.21</v>
      </c>
      <c r="Y145" s="180">
        <v>968.35</v>
      </c>
    </row>
    <row r="146" spans="1:25" ht="51" outlineLevel="1" x14ac:dyDescent="0.2">
      <c r="A146" s="16" t="s">
        <v>71</v>
      </c>
      <c r="B146" s="43">
        <v>690.3601592</v>
      </c>
      <c r="C146" s="43">
        <v>701.15846122999994</v>
      </c>
      <c r="D146" s="43">
        <v>744.53951975999996</v>
      </c>
      <c r="E146" s="43">
        <v>764.68344507999996</v>
      </c>
      <c r="F146" s="43">
        <v>762.67386986999998</v>
      </c>
      <c r="G146" s="43">
        <v>744.59794445</v>
      </c>
      <c r="H146" s="43">
        <v>743.74988780000001</v>
      </c>
      <c r="I146" s="43">
        <v>730.00066845000003</v>
      </c>
      <c r="J146" s="43">
        <v>665.59376985999995</v>
      </c>
      <c r="K146" s="43">
        <v>616.10887084000001</v>
      </c>
      <c r="L146" s="43">
        <v>595.10212511999998</v>
      </c>
      <c r="M146" s="43">
        <v>721.85392604000003</v>
      </c>
      <c r="N146" s="43">
        <v>731.1455952</v>
      </c>
      <c r="O146" s="43">
        <v>724.65876450999997</v>
      </c>
      <c r="P146" s="43">
        <v>687.26076184999999</v>
      </c>
      <c r="Q146" s="43">
        <v>679.32159766999996</v>
      </c>
      <c r="R146" s="43">
        <v>655.18682982999997</v>
      </c>
      <c r="S146" s="43">
        <v>627.05005745000005</v>
      </c>
      <c r="T146" s="43">
        <v>622.46109865999995</v>
      </c>
      <c r="U146" s="43">
        <v>624.81723013999999</v>
      </c>
      <c r="V146" s="43">
        <v>608.65442638000002</v>
      </c>
      <c r="W146" s="43">
        <v>653.28459550000002</v>
      </c>
      <c r="X146" s="43">
        <v>642.97001406000004</v>
      </c>
      <c r="Y146" s="43">
        <v>697.10546619000002</v>
      </c>
    </row>
    <row r="147" spans="1:25" ht="38.25" outlineLevel="1" x14ac:dyDescent="0.2">
      <c r="A147" s="16" t="s">
        <v>72</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79">
        <v>1031.72</v>
      </c>
      <c r="C152" s="179">
        <v>1104.08</v>
      </c>
      <c r="D152" s="179">
        <v>1159.76</v>
      </c>
      <c r="E152" s="179">
        <v>1185.78</v>
      </c>
      <c r="F152" s="179">
        <v>1192.2</v>
      </c>
      <c r="G152" s="179">
        <v>1165.75</v>
      </c>
      <c r="H152" s="179">
        <v>1134.49</v>
      </c>
      <c r="I152" s="179">
        <v>1104.75</v>
      </c>
      <c r="J152" s="179">
        <v>989.84</v>
      </c>
      <c r="K152" s="179">
        <v>895.2</v>
      </c>
      <c r="L152" s="179">
        <v>881.21</v>
      </c>
      <c r="M152" s="179">
        <v>937.02</v>
      </c>
      <c r="N152" s="179">
        <v>949.49</v>
      </c>
      <c r="O152" s="179">
        <v>966.79</v>
      </c>
      <c r="P152" s="179">
        <v>958.78</v>
      </c>
      <c r="Q152" s="179">
        <v>962.02</v>
      </c>
      <c r="R152" s="179">
        <v>935.27</v>
      </c>
      <c r="S152" s="179">
        <v>903.31</v>
      </c>
      <c r="T152" s="179">
        <v>890.61</v>
      </c>
      <c r="U152" s="179">
        <v>898.05</v>
      </c>
      <c r="V152" s="179">
        <v>865.5</v>
      </c>
      <c r="W152" s="179">
        <v>1054.02</v>
      </c>
      <c r="X152" s="179">
        <v>1009.19</v>
      </c>
      <c r="Y152" s="180">
        <v>946.18</v>
      </c>
    </row>
    <row r="153" spans="1:25" ht="51" outlineLevel="1" x14ac:dyDescent="0.2">
      <c r="A153" s="134" t="s">
        <v>71</v>
      </c>
      <c r="B153" s="43">
        <v>760.47903162</v>
      </c>
      <c r="C153" s="43">
        <v>832.84037071</v>
      </c>
      <c r="D153" s="43">
        <v>888.52298039000004</v>
      </c>
      <c r="E153" s="43">
        <v>914.54083575000004</v>
      </c>
      <c r="F153" s="43">
        <v>920.96356071000002</v>
      </c>
      <c r="G153" s="43">
        <v>894.50496906000001</v>
      </c>
      <c r="H153" s="43">
        <v>863.24562414000002</v>
      </c>
      <c r="I153" s="43">
        <v>833.50811996000004</v>
      </c>
      <c r="J153" s="43">
        <v>718.60429350000004</v>
      </c>
      <c r="K153" s="43">
        <v>623.95871819000001</v>
      </c>
      <c r="L153" s="43">
        <v>609.97012967000001</v>
      </c>
      <c r="M153" s="43">
        <v>665.77469615999996</v>
      </c>
      <c r="N153" s="43">
        <v>678.24531175000004</v>
      </c>
      <c r="O153" s="43">
        <v>695.55457946000001</v>
      </c>
      <c r="P153" s="43">
        <v>687.54322434999995</v>
      </c>
      <c r="Q153" s="43">
        <v>690.78154705999998</v>
      </c>
      <c r="R153" s="43">
        <v>664.03266932999998</v>
      </c>
      <c r="S153" s="43">
        <v>632.06957752999995</v>
      </c>
      <c r="T153" s="43">
        <v>619.36502636</v>
      </c>
      <c r="U153" s="43">
        <v>626.81364676999999</v>
      </c>
      <c r="V153" s="43">
        <v>594.25906869999994</v>
      </c>
      <c r="W153" s="43">
        <v>782.77901093000003</v>
      </c>
      <c r="X153" s="43">
        <v>737.95197513999994</v>
      </c>
      <c r="Y153" s="43">
        <v>674.94400940000003</v>
      </c>
    </row>
    <row r="154" spans="1:25" ht="38.25" outlineLevel="1" x14ac:dyDescent="0.2">
      <c r="A154" s="16" t="s">
        <v>72</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79">
        <v>995.68</v>
      </c>
      <c r="C159" s="179">
        <v>1083.6600000000001</v>
      </c>
      <c r="D159" s="179">
        <v>1122.8599999999999</v>
      </c>
      <c r="E159" s="179">
        <v>1104.22</v>
      </c>
      <c r="F159" s="179">
        <v>1093.8699999999999</v>
      </c>
      <c r="G159" s="179">
        <v>1085.3900000000001</v>
      </c>
      <c r="H159" s="179">
        <v>1024.21</v>
      </c>
      <c r="I159" s="179">
        <v>954.42</v>
      </c>
      <c r="J159" s="179">
        <v>852.36</v>
      </c>
      <c r="K159" s="179">
        <v>811.76</v>
      </c>
      <c r="L159" s="179">
        <v>837.88</v>
      </c>
      <c r="M159" s="179">
        <v>892.68</v>
      </c>
      <c r="N159" s="179">
        <v>890.96</v>
      </c>
      <c r="O159" s="179">
        <v>897.46</v>
      </c>
      <c r="P159" s="179">
        <v>885.25</v>
      </c>
      <c r="Q159" s="179">
        <v>873.57</v>
      </c>
      <c r="R159" s="179">
        <v>877.16</v>
      </c>
      <c r="S159" s="179">
        <v>868.71</v>
      </c>
      <c r="T159" s="179">
        <v>762.88</v>
      </c>
      <c r="U159" s="179">
        <v>770.26</v>
      </c>
      <c r="V159" s="179">
        <v>770.64</v>
      </c>
      <c r="W159" s="179">
        <v>783.54</v>
      </c>
      <c r="X159" s="179">
        <v>782.88</v>
      </c>
      <c r="Y159" s="180">
        <v>846.4</v>
      </c>
    </row>
    <row r="160" spans="1:25" ht="51" outlineLevel="1" x14ac:dyDescent="0.2">
      <c r="A160" s="16" t="s">
        <v>71</v>
      </c>
      <c r="B160" s="43">
        <v>724.43874406999998</v>
      </c>
      <c r="C160" s="43">
        <v>812.42373372999998</v>
      </c>
      <c r="D160" s="43">
        <v>851.62355206999996</v>
      </c>
      <c r="E160" s="43">
        <v>832.98063102000003</v>
      </c>
      <c r="F160" s="43">
        <v>822.62518891000002</v>
      </c>
      <c r="G160" s="43">
        <v>814.14650230999996</v>
      </c>
      <c r="H160" s="43">
        <v>752.96623494000005</v>
      </c>
      <c r="I160" s="43">
        <v>683.18235135999998</v>
      </c>
      <c r="J160" s="43">
        <v>581.11799298999995</v>
      </c>
      <c r="K160" s="43">
        <v>540.52016867999998</v>
      </c>
      <c r="L160" s="43">
        <v>566.64412503000005</v>
      </c>
      <c r="M160" s="43">
        <v>621.43888835999996</v>
      </c>
      <c r="N160" s="43">
        <v>619.72004358000004</v>
      </c>
      <c r="O160" s="43">
        <v>626.22335565000003</v>
      </c>
      <c r="P160" s="43">
        <v>614.00715944000001</v>
      </c>
      <c r="Q160" s="43">
        <v>602.33420291000004</v>
      </c>
      <c r="R160" s="43">
        <v>605.92153991999999</v>
      </c>
      <c r="S160" s="43">
        <v>597.46911476000002</v>
      </c>
      <c r="T160" s="43">
        <v>491.63975177999998</v>
      </c>
      <c r="U160" s="43">
        <v>499.01577602999998</v>
      </c>
      <c r="V160" s="43">
        <v>499.39586582999999</v>
      </c>
      <c r="W160" s="43">
        <v>512.30088852999995</v>
      </c>
      <c r="X160" s="43">
        <v>511.63601518000002</v>
      </c>
      <c r="Y160" s="43">
        <v>575.15600372999995</v>
      </c>
    </row>
    <row r="161" spans="1:25" ht="38.25" outlineLevel="1" x14ac:dyDescent="0.2">
      <c r="A161" s="16" t="s">
        <v>72</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79">
        <v>914.71</v>
      </c>
      <c r="C166" s="179">
        <v>978.59</v>
      </c>
      <c r="D166" s="179">
        <v>1028.52</v>
      </c>
      <c r="E166" s="179">
        <v>1017.85</v>
      </c>
      <c r="F166" s="179">
        <v>1012.07</v>
      </c>
      <c r="G166" s="179">
        <v>1012.23</v>
      </c>
      <c r="H166" s="179">
        <v>982.89</v>
      </c>
      <c r="I166" s="179">
        <v>929.06</v>
      </c>
      <c r="J166" s="179">
        <v>992.94</v>
      </c>
      <c r="K166" s="179">
        <v>792.23</v>
      </c>
      <c r="L166" s="179">
        <v>781.51</v>
      </c>
      <c r="M166" s="179">
        <v>776.1</v>
      </c>
      <c r="N166" s="179">
        <v>765.79</v>
      </c>
      <c r="O166" s="179">
        <v>771.38</v>
      </c>
      <c r="P166" s="179">
        <v>763.18</v>
      </c>
      <c r="Q166" s="179">
        <v>758.24</v>
      </c>
      <c r="R166" s="179">
        <v>756.28</v>
      </c>
      <c r="S166" s="179">
        <v>747.05</v>
      </c>
      <c r="T166" s="179">
        <v>747.79</v>
      </c>
      <c r="U166" s="179">
        <v>755.23</v>
      </c>
      <c r="V166" s="179">
        <v>753.38</v>
      </c>
      <c r="W166" s="179">
        <v>774.33</v>
      </c>
      <c r="X166" s="179">
        <v>866.98</v>
      </c>
      <c r="Y166" s="180">
        <v>833.91</v>
      </c>
    </row>
    <row r="167" spans="1:25" ht="51" outlineLevel="1" x14ac:dyDescent="0.2">
      <c r="A167" s="134" t="s">
        <v>71</v>
      </c>
      <c r="B167" s="43">
        <v>643.46753466999996</v>
      </c>
      <c r="C167" s="43">
        <v>707.35247961000005</v>
      </c>
      <c r="D167" s="43">
        <v>757.27503859000001</v>
      </c>
      <c r="E167" s="43">
        <v>746.60940065</v>
      </c>
      <c r="F167" s="43">
        <v>740.83101065999995</v>
      </c>
      <c r="G167" s="43">
        <v>740.99133968000001</v>
      </c>
      <c r="H167" s="43">
        <v>711.64851107000004</v>
      </c>
      <c r="I167" s="43">
        <v>657.81679727999995</v>
      </c>
      <c r="J167" s="43">
        <v>721.70028213000001</v>
      </c>
      <c r="K167" s="43">
        <v>520.99255386000004</v>
      </c>
      <c r="L167" s="43">
        <v>510.2734954</v>
      </c>
      <c r="M167" s="43">
        <v>504.86160011999999</v>
      </c>
      <c r="N167" s="43">
        <v>494.54984904000003</v>
      </c>
      <c r="O167" s="43">
        <v>500.14206847000003</v>
      </c>
      <c r="P167" s="43">
        <v>491.93630803999997</v>
      </c>
      <c r="Q167" s="43">
        <v>486.99485276000001</v>
      </c>
      <c r="R167" s="43">
        <v>485.04330591000002</v>
      </c>
      <c r="S167" s="43">
        <v>475.80909604999999</v>
      </c>
      <c r="T167" s="43">
        <v>476.55224800000002</v>
      </c>
      <c r="U167" s="43">
        <v>483.99294472000003</v>
      </c>
      <c r="V167" s="43">
        <v>482.13868910999997</v>
      </c>
      <c r="W167" s="43">
        <v>503.08760525999998</v>
      </c>
      <c r="X167" s="43">
        <v>595.73905244000002</v>
      </c>
      <c r="Y167" s="43">
        <v>562.66788795000002</v>
      </c>
    </row>
    <row r="168" spans="1:25" ht="38.25" outlineLevel="1" x14ac:dyDescent="0.2">
      <c r="A168" s="16" t="s">
        <v>72</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79">
        <v>927.68</v>
      </c>
      <c r="C173" s="179">
        <v>989.95</v>
      </c>
      <c r="D173" s="179">
        <v>1009.34</v>
      </c>
      <c r="E173" s="179">
        <v>1009.46</v>
      </c>
      <c r="F173" s="179">
        <v>991.44</v>
      </c>
      <c r="G173" s="179">
        <v>991.37</v>
      </c>
      <c r="H173" s="179">
        <v>944.64</v>
      </c>
      <c r="I173" s="179">
        <v>915.12</v>
      </c>
      <c r="J173" s="179">
        <v>849.19</v>
      </c>
      <c r="K173" s="179">
        <v>787.59</v>
      </c>
      <c r="L173" s="179">
        <v>791.69</v>
      </c>
      <c r="M173" s="179">
        <v>851.57</v>
      </c>
      <c r="N173" s="179">
        <v>804.07</v>
      </c>
      <c r="O173" s="179">
        <v>839.62</v>
      </c>
      <c r="P173" s="179">
        <v>853.53</v>
      </c>
      <c r="Q173" s="179">
        <v>831.18</v>
      </c>
      <c r="R173" s="179">
        <v>821.27</v>
      </c>
      <c r="S173" s="179">
        <v>800.28</v>
      </c>
      <c r="T173" s="179">
        <v>824.65</v>
      </c>
      <c r="U173" s="179">
        <v>841.1</v>
      </c>
      <c r="V173" s="179">
        <v>848.36</v>
      </c>
      <c r="W173" s="179">
        <v>895.79</v>
      </c>
      <c r="X173" s="179">
        <v>834.22</v>
      </c>
      <c r="Y173" s="180">
        <v>840.82</v>
      </c>
    </row>
    <row r="174" spans="1:25" ht="51" outlineLevel="1" x14ac:dyDescent="0.2">
      <c r="A174" s="134" t="s">
        <v>71</v>
      </c>
      <c r="B174" s="43">
        <v>656.44352436999998</v>
      </c>
      <c r="C174" s="43">
        <v>718.70816194999998</v>
      </c>
      <c r="D174" s="43">
        <v>738.09727383999996</v>
      </c>
      <c r="E174" s="43">
        <v>738.21618516000001</v>
      </c>
      <c r="F174" s="43">
        <v>720.19564548000005</v>
      </c>
      <c r="G174" s="43">
        <v>720.13126528999999</v>
      </c>
      <c r="H174" s="43">
        <v>673.39750562999996</v>
      </c>
      <c r="I174" s="43">
        <v>643.88301186000001</v>
      </c>
      <c r="J174" s="43">
        <v>577.95366415000001</v>
      </c>
      <c r="K174" s="43">
        <v>516.34725402000004</v>
      </c>
      <c r="L174" s="43">
        <v>520.44744177999996</v>
      </c>
      <c r="M174" s="43">
        <v>580.32885001</v>
      </c>
      <c r="N174" s="43">
        <v>532.83365235999997</v>
      </c>
      <c r="O174" s="43">
        <v>568.37489961000006</v>
      </c>
      <c r="P174" s="43">
        <v>582.28686505999997</v>
      </c>
      <c r="Q174" s="43">
        <v>559.93962411999996</v>
      </c>
      <c r="R174" s="43">
        <v>550.02498663999995</v>
      </c>
      <c r="S174" s="43">
        <v>529.04036621</v>
      </c>
      <c r="T174" s="43">
        <v>553.41402187000006</v>
      </c>
      <c r="U174" s="43">
        <v>569.85885610000003</v>
      </c>
      <c r="V174" s="43">
        <v>577.11925283000005</v>
      </c>
      <c r="W174" s="43">
        <v>624.54941939000003</v>
      </c>
      <c r="X174" s="43">
        <v>562.98384633000001</v>
      </c>
      <c r="Y174" s="43">
        <v>569.58287636</v>
      </c>
    </row>
    <row r="175" spans="1:25" ht="38.25" outlineLevel="1" x14ac:dyDescent="0.2">
      <c r="A175" s="16" t="s">
        <v>72</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79">
        <v>914.87</v>
      </c>
      <c r="C180" s="179">
        <v>991.67</v>
      </c>
      <c r="D180" s="179">
        <v>1019.8</v>
      </c>
      <c r="E180" s="179">
        <v>1021.88</v>
      </c>
      <c r="F180" s="179">
        <v>1017.19</v>
      </c>
      <c r="G180" s="179">
        <v>1007.34</v>
      </c>
      <c r="H180" s="179">
        <v>958.84</v>
      </c>
      <c r="I180" s="179">
        <v>898.06</v>
      </c>
      <c r="J180" s="179">
        <v>827.88</v>
      </c>
      <c r="K180" s="179">
        <v>766.5</v>
      </c>
      <c r="L180" s="179">
        <v>761.67</v>
      </c>
      <c r="M180" s="179">
        <v>808.51</v>
      </c>
      <c r="N180" s="179">
        <v>795.3</v>
      </c>
      <c r="O180" s="179">
        <v>802.35</v>
      </c>
      <c r="P180" s="179">
        <v>777.48</v>
      </c>
      <c r="Q180" s="179">
        <v>784.93</v>
      </c>
      <c r="R180" s="179">
        <v>786.92</v>
      </c>
      <c r="S180" s="179">
        <v>794.44</v>
      </c>
      <c r="T180" s="179">
        <v>837.16</v>
      </c>
      <c r="U180" s="179">
        <v>837.15</v>
      </c>
      <c r="V180" s="179">
        <v>892.09</v>
      </c>
      <c r="W180" s="179">
        <v>922.05</v>
      </c>
      <c r="X180" s="179">
        <v>854.48</v>
      </c>
      <c r="Y180" s="180">
        <v>848.39</v>
      </c>
    </row>
    <row r="181" spans="1:25" ht="51" outlineLevel="1" x14ac:dyDescent="0.2">
      <c r="A181" s="16" t="s">
        <v>71</v>
      </c>
      <c r="B181" s="43">
        <v>643.62932076000004</v>
      </c>
      <c r="C181" s="43">
        <v>720.43284696000001</v>
      </c>
      <c r="D181" s="43">
        <v>748.55549509000002</v>
      </c>
      <c r="E181" s="43">
        <v>750.63651820999996</v>
      </c>
      <c r="F181" s="43">
        <v>745.95103274999997</v>
      </c>
      <c r="G181" s="43">
        <v>736.10141283999997</v>
      </c>
      <c r="H181" s="43">
        <v>687.60290574999999</v>
      </c>
      <c r="I181" s="43">
        <v>626.81477422</v>
      </c>
      <c r="J181" s="43">
        <v>556.63745515000005</v>
      </c>
      <c r="K181" s="43">
        <v>495.25827272999999</v>
      </c>
      <c r="L181" s="43">
        <v>490.42810922000001</v>
      </c>
      <c r="M181" s="43">
        <v>537.26899463999996</v>
      </c>
      <c r="N181" s="43">
        <v>524.06078571</v>
      </c>
      <c r="O181" s="43">
        <v>531.10511785999995</v>
      </c>
      <c r="P181" s="43">
        <v>506.24146189999999</v>
      </c>
      <c r="Q181" s="43">
        <v>513.69043323000005</v>
      </c>
      <c r="R181" s="43">
        <v>515.67894336999996</v>
      </c>
      <c r="S181" s="43">
        <v>523.19840513999998</v>
      </c>
      <c r="T181" s="43">
        <v>565.92268081999998</v>
      </c>
      <c r="U181" s="43">
        <v>565.90605618999996</v>
      </c>
      <c r="V181" s="43">
        <v>620.85008536999999</v>
      </c>
      <c r="W181" s="43">
        <v>650.81243099999995</v>
      </c>
      <c r="X181" s="43">
        <v>583.24023680000005</v>
      </c>
      <c r="Y181" s="43">
        <v>577.15181580000001</v>
      </c>
    </row>
    <row r="182" spans="1:25" ht="38.25" outlineLevel="1" x14ac:dyDescent="0.2">
      <c r="A182" s="16" t="s">
        <v>72</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79">
        <v>920.14</v>
      </c>
      <c r="C187" s="179">
        <v>982.19</v>
      </c>
      <c r="D187" s="179">
        <v>1021.97</v>
      </c>
      <c r="E187" s="179">
        <v>1033.8900000000001</v>
      </c>
      <c r="F187" s="179">
        <v>1023.8</v>
      </c>
      <c r="G187" s="179">
        <v>1023.79</v>
      </c>
      <c r="H187" s="179">
        <v>964.25</v>
      </c>
      <c r="I187" s="179">
        <v>885.72</v>
      </c>
      <c r="J187" s="179">
        <v>823.24</v>
      </c>
      <c r="K187" s="179">
        <v>781.88</v>
      </c>
      <c r="L187" s="179">
        <v>800.32</v>
      </c>
      <c r="M187" s="179">
        <v>847.74</v>
      </c>
      <c r="N187" s="179">
        <v>848.14</v>
      </c>
      <c r="O187" s="179">
        <v>875.18</v>
      </c>
      <c r="P187" s="179">
        <v>875.63</v>
      </c>
      <c r="Q187" s="179">
        <v>867.87</v>
      </c>
      <c r="R187" s="179">
        <v>849.03</v>
      </c>
      <c r="S187" s="179">
        <v>848.46</v>
      </c>
      <c r="T187" s="179">
        <v>855.68</v>
      </c>
      <c r="U187" s="179">
        <v>872.22</v>
      </c>
      <c r="V187" s="179">
        <v>858.1</v>
      </c>
      <c r="W187" s="179">
        <v>884.99</v>
      </c>
      <c r="X187" s="179">
        <v>831.65</v>
      </c>
      <c r="Y187" s="180">
        <v>832.61</v>
      </c>
    </row>
    <row r="188" spans="1:25" ht="51" outlineLevel="1" x14ac:dyDescent="0.2">
      <c r="A188" s="16" t="s">
        <v>71</v>
      </c>
      <c r="B188" s="43">
        <v>648.90334389999998</v>
      </c>
      <c r="C188" s="43">
        <v>710.94669033000002</v>
      </c>
      <c r="D188" s="43">
        <v>750.72848366000005</v>
      </c>
      <c r="E188" s="43">
        <v>762.65307385000006</v>
      </c>
      <c r="F188" s="43">
        <v>752.55886955999995</v>
      </c>
      <c r="G188" s="43">
        <v>752.54495870000005</v>
      </c>
      <c r="H188" s="43">
        <v>693.01074917999995</v>
      </c>
      <c r="I188" s="43">
        <v>614.48278631000005</v>
      </c>
      <c r="J188" s="43">
        <v>552.00170309999999</v>
      </c>
      <c r="K188" s="43">
        <v>510.63646424000001</v>
      </c>
      <c r="L188" s="43">
        <v>529.07762384</v>
      </c>
      <c r="M188" s="43">
        <v>576.49904231000005</v>
      </c>
      <c r="N188" s="43">
        <v>576.89850226999999</v>
      </c>
      <c r="O188" s="43">
        <v>603.93607741000005</v>
      </c>
      <c r="P188" s="43">
        <v>604.38584620999995</v>
      </c>
      <c r="Q188" s="43">
        <v>596.62512258000004</v>
      </c>
      <c r="R188" s="43">
        <v>577.79405211000005</v>
      </c>
      <c r="S188" s="43">
        <v>577.21916657999998</v>
      </c>
      <c r="T188" s="43">
        <v>584.43656681000004</v>
      </c>
      <c r="U188" s="43">
        <v>600.97684976000005</v>
      </c>
      <c r="V188" s="43">
        <v>586.85588686000006</v>
      </c>
      <c r="W188" s="43">
        <v>613.75238333000004</v>
      </c>
      <c r="X188" s="43">
        <v>560.41273785999999</v>
      </c>
      <c r="Y188" s="43">
        <v>561.37041138999996</v>
      </c>
    </row>
    <row r="189" spans="1:25" ht="38.25" outlineLevel="1" x14ac:dyDescent="0.2">
      <c r="A189" s="16" t="s">
        <v>72</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79">
        <v>873.22</v>
      </c>
      <c r="C194" s="179">
        <v>943.78</v>
      </c>
      <c r="D194" s="179">
        <v>976.02</v>
      </c>
      <c r="E194" s="179">
        <v>1002.03</v>
      </c>
      <c r="F194" s="179">
        <v>998.94</v>
      </c>
      <c r="G194" s="179">
        <v>1003.02</v>
      </c>
      <c r="H194" s="179">
        <v>980.96</v>
      </c>
      <c r="I194" s="179">
        <v>971.08</v>
      </c>
      <c r="J194" s="179">
        <v>901.67</v>
      </c>
      <c r="K194" s="179">
        <v>862.45</v>
      </c>
      <c r="L194" s="179">
        <v>955.59</v>
      </c>
      <c r="M194" s="179">
        <v>1091.55</v>
      </c>
      <c r="N194" s="179">
        <v>1140.49</v>
      </c>
      <c r="O194" s="179">
        <v>1119.6400000000001</v>
      </c>
      <c r="P194" s="179">
        <v>1054.8399999999999</v>
      </c>
      <c r="Q194" s="179">
        <v>1038.6400000000001</v>
      </c>
      <c r="R194" s="179">
        <v>1012.22</v>
      </c>
      <c r="S194" s="179">
        <v>1022.42</v>
      </c>
      <c r="T194" s="179">
        <v>1031.5</v>
      </c>
      <c r="U194" s="179">
        <v>1021.23</v>
      </c>
      <c r="V194" s="179">
        <v>994.11</v>
      </c>
      <c r="W194" s="179">
        <v>1051.56</v>
      </c>
      <c r="X194" s="179">
        <v>976.52</v>
      </c>
      <c r="Y194" s="180">
        <v>999.04</v>
      </c>
    </row>
    <row r="195" spans="1:25" ht="51" outlineLevel="1" x14ac:dyDescent="0.2">
      <c r="A195" s="134" t="s">
        <v>71</v>
      </c>
      <c r="B195" s="43">
        <v>601.97615527000005</v>
      </c>
      <c r="C195" s="43">
        <v>672.53674292000005</v>
      </c>
      <c r="D195" s="43">
        <v>704.78417335999995</v>
      </c>
      <c r="E195" s="43">
        <v>730.78775790999998</v>
      </c>
      <c r="F195" s="43">
        <v>727.69718415</v>
      </c>
      <c r="G195" s="43">
        <v>731.78172942000003</v>
      </c>
      <c r="H195" s="43">
        <v>709.71763910000004</v>
      </c>
      <c r="I195" s="43">
        <v>699.84328383000002</v>
      </c>
      <c r="J195" s="43">
        <v>630.43135074999998</v>
      </c>
      <c r="K195" s="43">
        <v>591.20980539000004</v>
      </c>
      <c r="L195" s="43">
        <v>684.34465697999997</v>
      </c>
      <c r="M195" s="43">
        <v>820.31084529999998</v>
      </c>
      <c r="N195" s="43">
        <v>869.25109473999998</v>
      </c>
      <c r="O195" s="43">
        <v>848.40058732</v>
      </c>
      <c r="P195" s="43">
        <v>783.59614051999995</v>
      </c>
      <c r="Q195" s="43">
        <v>767.40102903000002</v>
      </c>
      <c r="R195" s="43">
        <v>740.98174465</v>
      </c>
      <c r="S195" s="43">
        <v>751.18343612000001</v>
      </c>
      <c r="T195" s="43">
        <v>760.25552981999999</v>
      </c>
      <c r="U195" s="43">
        <v>749.98718776999999</v>
      </c>
      <c r="V195" s="43">
        <v>722.86786219999999</v>
      </c>
      <c r="W195" s="43">
        <v>780.32031878999999</v>
      </c>
      <c r="X195" s="43">
        <v>705.27859779000005</v>
      </c>
      <c r="Y195" s="43">
        <v>727.80296580000004</v>
      </c>
    </row>
    <row r="196" spans="1:25" ht="38.25" outlineLevel="1" x14ac:dyDescent="0.2">
      <c r="A196" s="16" t="s">
        <v>72</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79">
        <v>1055.5899999999999</v>
      </c>
      <c r="C201" s="179">
        <v>1139.77</v>
      </c>
      <c r="D201" s="179">
        <v>1175.6500000000001</v>
      </c>
      <c r="E201" s="179">
        <v>1173.28</v>
      </c>
      <c r="F201" s="179">
        <v>1179.1199999999999</v>
      </c>
      <c r="G201" s="179">
        <v>1159.9000000000001</v>
      </c>
      <c r="H201" s="179">
        <v>1140.8699999999999</v>
      </c>
      <c r="I201" s="179">
        <v>1077.0999999999999</v>
      </c>
      <c r="J201" s="179">
        <v>980.43</v>
      </c>
      <c r="K201" s="179">
        <v>940.13</v>
      </c>
      <c r="L201" s="179">
        <v>938.38</v>
      </c>
      <c r="M201" s="179">
        <v>955.71</v>
      </c>
      <c r="N201" s="179">
        <v>988.95</v>
      </c>
      <c r="O201" s="179">
        <v>994.73</v>
      </c>
      <c r="P201" s="179">
        <v>1061.49</v>
      </c>
      <c r="Q201" s="179">
        <v>1051.6099999999999</v>
      </c>
      <c r="R201" s="179">
        <v>1043.6199999999999</v>
      </c>
      <c r="S201" s="179">
        <v>1029.4100000000001</v>
      </c>
      <c r="T201" s="179">
        <v>1028.0899999999999</v>
      </c>
      <c r="U201" s="179">
        <v>973.98</v>
      </c>
      <c r="V201" s="179">
        <v>898.18</v>
      </c>
      <c r="W201" s="179">
        <v>1062.26</v>
      </c>
      <c r="X201" s="179">
        <v>969.26</v>
      </c>
      <c r="Y201" s="180">
        <v>981.51</v>
      </c>
    </row>
    <row r="202" spans="1:25" ht="51" outlineLevel="1" x14ac:dyDescent="0.2">
      <c r="A202" s="134" t="s">
        <v>71</v>
      </c>
      <c r="B202" s="43">
        <v>784.34862215999999</v>
      </c>
      <c r="C202" s="43">
        <v>868.52611477999994</v>
      </c>
      <c r="D202" s="43">
        <v>904.40842530999998</v>
      </c>
      <c r="E202" s="43">
        <v>902.03931520000003</v>
      </c>
      <c r="F202" s="43">
        <v>907.87594114000001</v>
      </c>
      <c r="G202" s="43">
        <v>888.65739526000004</v>
      </c>
      <c r="H202" s="43">
        <v>869.62514484999997</v>
      </c>
      <c r="I202" s="43">
        <v>805.86077948000002</v>
      </c>
      <c r="J202" s="43">
        <v>709.19115249000004</v>
      </c>
      <c r="K202" s="43">
        <v>668.89046084999995</v>
      </c>
      <c r="L202" s="43">
        <v>667.14340183000002</v>
      </c>
      <c r="M202" s="43">
        <v>684.46568026</v>
      </c>
      <c r="N202" s="43">
        <v>717.71048531999998</v>
      </c>
      <c r="O202" s="43">
        <v>723.48954131999994</v>
      </c>
      <c r="P202" s="43">
        <v>790.24649421000004</v>
      </c>
      <c r="Q202" s="43">
        <v>780.36898675999998</v>
      </c>
      <c r="R202" s="43">
        <v>772.38368300000002</v>
      </c>
      <c r="S202" s="43">
        <v>758.17069771000001</v>
      </c>
      <c r="T202" s="43">
        <v>756.84623889</v>
      </c>
      <c r="U202" s="43">
        <v>702.73807448000002</v>
      </c>
      <c r="V202" s="43">
        <v>626.93850056999997</v>
      </c>
      <c r="W202" s="43">
        <v>791.02233559000001</v>
      </c>
      <c r="X202" s="43">
        <v>698.01477920000002</v>
      </c>
      <c r="Y202" s="43">
        <v>710.27266308000003</v>
      </c>
    </row>
    <row r="203" spans="1:25" ht="38.25" outlineLevel="1" x14ac:dyDescent="0.2">
      <c r="A203" s="16" t="s">
        <v>72</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79">
        <v>1068.98</v>
      </c>
      <c r="C208" s="179">
        <v>1137.4000000000001</v>
      </c>
      <c r="D208" s="179">
        <v>1158.6300000000001</v>
      </c>
      <c r="E208" s="179">
        <v>1155.5999999999999</v>
      </c>
      <c r="F208" s="179">
        <v>1167.07</v>
      </c>
      <c r="G208" s="179">
        <v>1162.67</v>
      </c>
      <c r="H208" s="179">
        <v>1137.68</v>
      </c>
      <c r="I208" s="179">
        <v>1056.43</v>
      </c>
      <c r="J208" s="179">
        <v>1060.9100000000001</v>
      </c>
      <c r="K208" s="179">
        <v>1064.55</v>
      </c>
      <c r="L208" s="179">
        <v>1048.6099999999999</v>
      </c>
      <c r="M208" s="179">
        <v>1052.6300000000001</v>
      </c>
      <c r="N208" s="179">
        <v>1043.4100000000001</v>
      </c>
      <c r="O208" s="179">
        <v>1057.31</v>
      </c>
      <c r="P208" s="179">
        <v>1051.3</v>
      </c>
      <c r="Q208" s="179">
        <v>1023.47</v>
      </c>
      <c r="R208" s="179">
        <v>999.75</v>
      </c>
      <c r="S208" s="179">
        <v>971.39</v>
      </c>
      <c r="T208" s="179">
        <v>929.81</v>
      </c>
      <c r="U208" s="179">
        <v>909.42</v>
      </c>
      <c r="V208" s="179">
        <v>1000.71</v>
      </c>
      <c r="W208" s="179">
        <v>1055.58</v>
      </c>
      <c r="X208" s="179">
        <v>1021.68</v>
      </c>
      <c r="Y208" s="180">
        <v>978.25</v>
      </c>
    </row>
    <row r="209" spans="1:25" ht="51" outlineLevel="1" x14ac:dyDescent="0.2">
      <c r="A209" s="16" t="s">
        <v>71</v>
      </c>
      <c r="B209" s="43">
        <v>797.73956944999998</v>
      </c>
      <c r="C209" s="43">
        <v>866.16374739000003</v>
      </c>
      <c r="D209" s="43">
        <v>887.38483129999997</v>
      </c>
      <c r="E209" s="43">
        <v>884.35574305</v>
      </c>
      <c r="F209" s="43">
        <v>895.82700224999996</v>
      </c>
      <c r="G209" s="43">
        <v>891.43141663999995</v>
      </c>
      <c r="H209" s="43">
        <v>866.43864301999997</v>
      </c>
      <c r="I209" s="43">
        <v>785.18534946</v>
      </c>
      <c r="J209" s="43">
        <v>789.67243508000001</v>
      </c>
      <c r="K209" s="43">
        <v>793.30738781000002</v>
      </c>
      <c r="L209" s="43">
        <v>777.36584608999999</v>
      </c>
      <c r="M209" s="43">
        <v>781.38669546999995</v>
      </c>
      <c r="N209" s="43">
        <v>772.17261512000005</v>
      </c>
      <c r="O209" s="43">
        <v>786.07394947</v>
      </c>
      <c r="P209" s="43">
        <v>780.05828732999998</v>
      </c>
      <c r="Q209" s="43">
        <v>752.22654492000004</v>
      </c>
      <c r="R209" s="43">
        <v>728.51274032000003</v>
      </c>
      <c r="S209" s="43">
        <v>700.15416789000005</v>
      </c>
      <c r="T209" s="43">
        <v>658.57388715000002</v>
      </c>
      <c r="U209" s="43">
        <v>638.17556677000005</v>
      </c>
      <c r="V209" s="43">
        <v>729.47277928999995</v>
      </c>
      <c r="W209" s="43">
        <v>784.34211966999999</v>
      </c>
      <c r="X209" s="43">
        <v>750.43553778</v>
      </c>
      <c r="Y209" s="43">
        <v>707.00669618999996</v>
      </c>
    </row>
    <row r="210" spans="1:25" ht="38.25" outlineLevel="1" x14ac:dyDescent="0.2">
      <c r="A210" s="16" t="s">
        <v>72</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79">
        <v>1083.71</v>
      </c>
      <c r="C215" s="179">
        <v>1156.48</v>
      </c>
      <c r="D215" s="179">
        <v>1194.69</v>
      </c>
      <c r="E215" s="179">
        <v>1181.99</v>
      </c>
      <c r="F215" s="179">
        <v>1193.01</v>
      </c>
      <c r="G215" s="179">
        <v>1187.17</v>
      </c>
      <c r="H215" s="179">
        <v>1145.69</v>
      </c>
      <c r="I215" s="179">
        <v>1088.22</v>
      </c>
      <c r="J215" s="179">
        <v>1130.8499999999999</v>
      </c>
      <c r="K215" s="179">
        <v>1140.46</v>
      </c>
      <c r="L215" s="179">
        <v>1182.47</v>
      </c>
      <c r="M215" s="179">
        <v>1195.6300000000001</v>
      </c>
      <c r="N215" s="179">
        <v>1215.53</v>
      </c>
      <c r="O215" s="179">
        <v>1202.6199999999999</v>
      </c>
      <c r="P215" s="179">
        <v>1170.9100000000001</v>
      </c>
      <c r="Q215" s="179">
        <v>1148.68</v>
      </c>
      <c r="R215" s="179">
        <v>1148.57</v>
      </c>
      <c r="S215" s="179">
        <v>1145.8800000000001</v>
      </c>
      <c r="T215" s="179">
        <v>1121.3499999999999</v>
      </c>
      <c r="U215" s="179">
        <v>1083.71</v>
      </c>
      <c r="V215" s="179">
        <v>1046.1400000000001</v>
      </c>
      <c r="W215" s="179">
        <v>1066.3900000000001</v>
      </c>
      <c r="X215" s="179">
        <v>1033</v>
      </c>
      <c r="Y215" s="180">
        <v>1006.99</v>
      </c>
    </row>
    <row r="216" spans="1:25" ht="51" outlineLevel="1" x14ac:dyDescent="0.2">
      <c r="A216" s="16" t="s">
        <v>71</v>
      </c>
      <c r="B216" s="43">
        <v>812.47450829000002</v>
      </c>
      <c r="C216" s="43">
        <v>885.23928613999999</v>
      </c>
      <c r="D216" s="43">
        <v>923.44547066999996</v>
      </c>
      <c r="E216" s="43">
        <v>910.74554507000005</v>
      </c>
      <c r="F216" s="43">
        <v>921.77199311000004</v>
      </c>
      <c r="G216" s="43">
        <v>915.93270235</v>
      </c>
      <c r="H216" s="43">
        <v>874.45058245999996</v>
      </c>
      <c r="I216" s="43">
        <v>816.97994299000004</v>
      </c>
      <c r="J216" s="43">
        <v>859.60563554999999</v>
      </c>
      <c r="K216" s="43">
        <v>869.21515425999996</v>
      </c>
      <c r="L216" s="43">
        <v>911.23273953</v>
      </c>
      <c r="M216" s="43">
        <v>924.38702575000002</v>
      </c>
      <c r="N216" s="43">
        <v>944.29001958000003</v>
      </c>
      <c r="O216" s="43">
        <v>931.37908663999997</v>
      </c>
      <c r="P216" s="43">
        <v>899.67120485999999</v>
      </c>
      <c r="Q216" s="43">
        <v>877.44342949999998</v>
      </c>
      <c r="R216" s="43">
        <v>877.32999717999996</v>
      </c>
      <c r="S216" s="43">
        <v>874.64434126000003</v>
      </c>
      <c r="T216" s="43">
        <v>850.11159786999997</v>
      </c>
      <c r="U216" s="43">
        <v>812.46818048</v>
      </c>
      <c r="V216" s="43">
        <v>774.89633774000004</v>
      </c>
      <c r="W216" s="43">
        <v>795.15012974000001</v>
      </c>
      <c r="X216" s="43">
        <v>761.75717472999997</v>
      </c>
      <c r="Y216" s="43">
        <v>735.74617417000002</v>
      </c>
    </row>
    <row r="217" spans="1:25" ht="38.25" outlineLevel="1" x14ac:dyDescent="0.2">
      <c r="A217" s="16" t="s">
        <v>72</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79">
        <v>1068.98</v>
      </c>
      <c r="C222" s="179">
        <v>1164.8399999999999</v>
      </c>
      <c r="D222" s="179">
        <v>1191.5899999999999</v>
      </c>
      <c r="E222" s="179">
        <v>1202.29</v>
      </c>
      <c r="F222" s="179">
        <v>1200.04</v>
      </c>
      <c r="G222" s="179">
        <v>1192.29</v>
      </c>
      <c r="H222" s="179">
        <v>1180.57</v>
      </c>
      <c r="I222" s="179">
        <v>1129.05</v>
      </c>
      <c r="J222" s="179">
        <v>1152.47</v>
      </c>
      <c r="K222" s="179">
        <v>1152.77</v>
      </c>
      <c r="L222" s="179">
        <v>1140.31</v>
      </c>
      <c r="M222" s="179">
        <v>1126.1300000000001</v>
      </c>
      <c r="N222" s="179">
        <v>1113.6500000000001</v>
      </c>
      <c r="O222" s="179">
        <v>1108.1400000000001</v>
      </c>
      <c r="P222" s="179">
        <v>1102.82</v>
      </c>
      <c r="Q222" s="179">
        <v>1077.3699999999999</v>
      </c>
      <c r="R222" s="179">
        <v>1068.3800000000001</v>
      </c>
      <c r="S222" s="179">
        <v>1053.03</v>
      </c>
      <c r="T222" s="179">
        <v>1022.12</v>
      </c>
      <c r="U222" s="179">
        <v>991.5</v>
      </c>
      <c r="V222" s="179">
        <v>980.46</v>
      </c>
      <c r="W222" s="179">
        <v>1008.1</v>
      </c>
      <c r="X222" s="179">
        <v>1000.87</v>
      </c>
      <c r="Y222" s="180">
        <v>1000.57</v>
      </c>
    </row>
    <row r="223" spans="1:25" s="21" customFormat="1" ht="51" outlineLevel="1" x14ac:dyDescent="0.2">
      <c r="A223" s="135" t="s">
        <v>71</v>
      </c>
      <c r="B223" s="43">
        <v>797.74128652000002</v>
      </c>
      <c r="C223" s="43">
        <v>893.60198118000005</v>
      </c>
      <c r="D223" s="43">
        <v>920.34907555999996</v>
      </c>
      <c r="E223" s="43">
        <v>931.05255076000003</v>
      </c>
      <c r="F223" s="43">
        <v>928.80146300000001</v>
      </c>
      <c r="G223" s="43">
        <v>921.05341958999998</v>
      </c>
      <c r="H223" s="43">
        <v>909.32923077999999</v>
      </c>
      <c r="I223" s="43">
        <v>857.81085429999996</v>
      </c>
      <c r="J223" s="43">
        <v>881.22673673999998</v>
      </c>
      <c r="K223" s="43">
        <v>881.52751945</v>
      </c>
      <c r="L223" s="43">
        <v>869.07072649999998</v>
      </c>
      <c r="M223" s="43">
        <v>854.88614805999998</v>
      </c>
      <c r="N223" s="43">
        <v>842.40471656</v>
      </c>
      <c r="O223" s="43">
        <v>836.90081634000001</v>
      </c>
      <c r="P223" s="43">
        <v>831.58302901000002</v>
      </c>
      <c r="Q223" s="43">
        <v>806.12870776</v>
      </c>
      <c r="R223" s="43">
        <v>797.14020163999999</v>
      </c>
      <c r="S223" s="43">
        <v>781.79382191000002</v>
      </c>
      <c r="T223" s="43">
        <v>750.87631623000004</v>
      </c>
      <c r="U223" s="43">
        <v>720.26394438</v>
      </c>
      <c r="V223" s="43">
        <v>709.22344568000005</v>
      </c>
      <c r="W223" s="43">
        <v>736.85800805999997</v>
      </c>
      <c r="X223" s="43">
        <v>729.63041615999998</v>
      </c>
      <c r="Y223" s="43">
        <v>729.32495658000005</v>
      </c>
    </row>
    <row r="224" spans="1:25" s="34" customFormat="1" ht="38.25" outlineLevel="1" x14ac:dyDescent="0.2">
      <c r="A224" s="16" t="s">
        <v>72</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24">
        <v>1</v>
      </c>
    </row>
    <row r="231" spans="1:26" ht="26.2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1069.4100000000001</v>
      </c>
      <c r="C232" s="179">
        <v>1119</v>
      </c>
      <c r="D232" s="179">
        <v>1191.0899999999999</v>
      </c>
      <c r="E232" s="179">
        <v>1199.01</v>
      </c>
      <c r="F232" s="179">
        <v>1212.1300000000001</v>
      </c>
      <c r="G232" s="179">
        <v>1186.74</v>
      </c>
      <c r="H232" s="179">
        <v>1147.92</v>
      </c>
      <c r="I232" s="179">
        <v>1115.22</v>
      </c>
      <c r="J232" s="179">
        <v>1123.55</v>
      </c>
      <c r="K232" s="179">
        <v>1119.21</v>
      </c>
      <c r="L232" s="179">
        <v>1097.1300000000001</v>
      </c>
      <c r="M232" s="179">
        <v>1071.33</v>
      </c>
      <c r="N232" s="179">
        <v>1060.81</v>
      </c>
      <c r="O232" s="179">
        <v>1051.8800000000001</v>
      </c>
      <c r="P232" s="179">
        <v>1058.48</v>
      </c>
      <c r="Q232" s="179">
        <v>1058.4100000000001</v>
      </c>
      <c r="R232" s="179">
        <v>1055.19</v>
      </c>
      <c r="S232" s="179">
        <v>1061.57</v>
      </c>
      <c r="T232" s="179">
        <v>1067.3499999999999</v>
      </c>
      <c r="U232" s="179">
        <v>945.51</v>
      </c>
      <c r="V232" s="179">
        <v>916.7</v>
      </c>
      <c r="W232" s="179">
        <v>909.38</v>
      </c>
      <c r="X232" s="179">
        <v>902.52</v>
      </c>
      <c r="Y232" s="179">
        <v>928.39</v>
      </c>
    </row>
    <row r="233" spans="1:26" ht="51" outlineLevel="1" x14ac:dyDescent="0.2">
      <c r="A233" s="16" t="s">
        <v>71</v>
      </c>
      <c r="B233" s="43">
        <v>723.52988998000001</v>
      </c>
      <c r="C233" s="43">
        <v>773.12168002999999</v>
      </c>
      <c r="D233" s="43">
        <v>845.21386938000001</v>
      </c>
      <c r="E233" s="43">
        <v>853.12822478999999</v>
      </c>
      <c r="F233" s="43">
        <v>866.25279355999999</v>
      </c>
      <c r="G233" s="43">
        <v>840.85677553000005</v>
      </c>
      <c r="H233" s="43">
        <v>802.04128775000004</v>
      </c>
      <c r="I233" s="43">
        <v>769.33642397999995</v>
      </c>
      <c r="J233" s="43">
        <v>777.66813616000002</v>
      </c>
      <c r="K233" s="43">
        <v>773.33279519999996</v>
      </c>
      <c r="L233" s="43">
        <v>751.24538040000004</v>
      </c>
      <c r="M233" s="43">
        <v>725.44955791999996</v>
      </c>
      <c r="N233" s="43">
        <v>714.92846773999997</v>
      </c>
      <c r="O233" s="43">
        <v>706.00298797999994</v>
      </c>
      <c r="P233" s="43">
        <v>712.59770895999998</v>
      </c>
      <c r="Q233" s="43">
        <v>712.53443131999995</v>
      </c>
      <c r="R233" s="43">
        <v>709.30975058000001</v>
      </c>
      <c r="S233" s="43">
        <v>715.68615795999995</v>
      </c>
      <c r="T233" s="43">
        <v>721.47103197000001</v>
      </c>
      <c r="U233" s="43">
        <v>599.62950375000003</v>
      </c>
      <c r="V233" s="43">
        <v>570.82337273999997</v>
      </c>
      <c r="W233" s="43">
        <v>563.50014123999995</v>
      </c>
      <c r="X233" s="43">
        <v>556.63880271999994</v>
      </c>
      <c r="Y233" s="43">
        <v>582.51317898000002</v>
      </c>
    </row>
    <row r="234" spans="1:26" ht="38.25" outlineLevel="1" x14ac:dyDescent="0.2">
      <c r="A234" s="16" t="s">
        <v>72</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79">
        <v>999.91</v>
      </c>
      <c r="C239" s="179">
        <v>1087.4100000000001</v>
      </c>
      <c r="D239" s="179">
        <v>1135.17</v>
      </c>
      <c r="E239" s="179">
        <v>1150.29</v>
      </c>
      <c r="F239" s="179">
        <v>1153.07</v>
      </c>
      <c r="G239" s="179">
        <v>1141.6199999999999</v>
      </c>
      <c r="H239" s="179">
        <v>1095.9000000000001</v>
      </c>
      <c r="I239" s="179">
        <v>1065.48</v>
      </c>
      <c r="J239" s="179">
        <v>1084.3900000000001</v>
      </c>
      <c r="K239" s="179">
        <v>1075.5</v>
      </c>
      <c r="L239" s="179">
        <v>1056.68</v>
      </c>
      <c r="M239" s="179">
        <v>1061.8900000000001</v>
      </c>
      <c r="N239" s="179">
        <v>1045.25</v>
      </c>
      <c r="O239" s="179">
        <v>1029.32</v>
      </c>
      <c r="P239" s="179">
        <v>1037.25</v>
      </c>
      <c r="Q239" s="179">
        <v>1033.53</v>
      </c>
      <c r="R239" s="179">
        <v>1017.93</v>
      </c>
      <c r="S239" s="179">
        <v>1027.8800000000001</v>
      </c>
      <c r="T239" s="179">
        <v>1034.46</v>
      </c>
      <c r="U239" s="179">
        <v>1043.1600000000001</v>
      </c>
      <c r="V239" s="179">
        <v>1051.6500000000001</v>
      </c>
      <c r="W239" s="179">
        <v>1058.19</v>
      </c>
      <c r="X239" s="179">
        <v>1044.82</v>
      </c>
      <c r="Y239" s="179">
        <v>1024.93</v>
      </c>
    </row>
    <row r="240" spans="1:26" ht="51" outlineLevel="1" x14ac:dyDescent="0.2">
      <c r="A240" s="134" t="s">
        <v>71</v>
      </c>
      <c r="B240" s="43">
        <v>654.02862873000004</v>
      </c>
      <c r="C240" s="43">
        <v>741.53126462</v>
      </c>
      <c r="D240" s="43">
        <v>789.29024986000002</v>
      </c>
      <c r="E240" s="43">
        <v>804.40774297999997</v>
      </c>
      <c r="F240" s="43">
        <v>807.18568701000004</v>
      </c>
      <c r="G240" s="43">
        <v>795.73932518000004</v>
      </c>
      <c r="H240" s="43">
        <v>750.01632300000006</v>
      </c>
      <c r="I240" s="43">
        <v>719.59645095999997</v>
      </c>
      <c r="J240" s="43">
        <v>738.50778571000001</v>
      </c>
      <c r="K240" s="43">
        <v>729.61848487999998</v>
      </c>
      <c r="L240" s="43">
        <v>710.80029246000004</v>
      </c>
      <c r="M240" s="43">
        <v>716.00606087000006</v>
      </c>
      <c r="N240" s="43">
        <v>699.36644034999995</v>
      </c>
      <c r="O240" s="43">
        <v>683.44232452000006</v>
      </c>
      <c r="P240" s="43">
        <v>691.36931215000004</v>
      </c>
      <c r="Q240" s="43">
        <v>687.64808285000004</v>
      </c>
      <c r="R240" s="43">
        <v>672.05373741000005</v>
      </c>
      <c r="S240" s="43">
        <v>681.99846919000004</v>
      </c>
      <c r="T240" s="43">
        <v>688.57824038000001</v>
      </c>
      <c r="U240" s="43">
        <v>697.28243380000004</v>
      </c>
      <c r="V240" s="43">
        <v>705.77248749</v>
      </c>
      <c r="W240" s="43">
        <v>712.31140263999998</v>
      </c>
      <c r="X240" s="43">
        <v>698.94028662000005</v>
      </c>
      <c r="Y240" s="43">
        <v>679.04965770000001</v>
      </c>
    </row>
    <row r="241" spans="1:25" ht="38.25" outlineLevel="1" x14ac:dyDescent="0.2">
      <c r="A241" s="16" t="s">
        <v>72</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79">
        <v>1006.08</v>
      </c>
      <c r="C246" s="179">
        <v>1071.73</v>
      </c>
      <c r="D246" s="179">
        <v>1122.6600000000001</v>
      </c>
      <c r="E246" s="179">
        <v>1140.1500000000001</v>
      </c>
      <c r="F246" s="179">
        <v>1150.8599999999999</v>
      </c>
      <c r="G246" s="179">
        <v>1127.83</v>
      </c>
      <c r="H246" s="179">
        <v>1103.55</v>
      </c>
      <c r="I246" s="179">
        <v>1047.9000000000001</v>
      </c>
      <c r="J246" s="179">
        <v>1059.9100000000001</v>
      </c>
      <c r="K246" s="179">
        <v>1051.95</v>
      </c>
      <c r="L246" s="179">
        <v>1036.01</v>
      </c>
      <c r="M246" s="179">
        <v>1037.6199999999999</v>
      </c>
      <c r="N246" s="179">
        <v>1049.05</v>
      </c>
      <c r="O246" s="179">
        <v>1051.55</v>
      </c>
      <c r="P246" s="179">
        <v>1047.44</v>
      </c>
      <c r="Q246" s="179">
        <v>1032.67</v>
      </c>
      <c r="R246" s="179">
        <v>1029.44</v>
      </c>
      <c r="S246" s="179">
        <v>1024.33</v>
      </c>
      <c r="T246" s="179">
        <v>1014.18</v>
      </c>
      <c r="U246" s="179">
        <v>1010.42</v>
      </c>
      <c r="V246" s="179">
        <v>1027.0999999999999</v>
      </c>
      <c r="W246" s="179">
        <v>1058.54</v>
      </c>
      <c r="X246" s="179">
        <v>1011.43</v>
      </c>
      <c r="Y246" s="179">
        <v>986.59</v>
      </c>
    </row>
    <row r="247" spans="1:25" ht="51" outlineLevel="1" x14ac:dyDescent="0.2">
      <c r="A247" s="16" t="s">
        <v>71</v>
      </c>
      <c r="B247" s="43">
        <v>660.20112332999997</v>
      </c>
      <c r="C247" s="43">
        <v>725.84525600999996</v>
      </c>
      <c r="D247" s="43">
        <v>776.77595895000002</v>
      </c>
      <c r="E247" s="43">
        <v>794.26842328999999</v>
      </c>
      <c r="F247" s="43">
        <v>804.98098078999999</v>
      </c>
      <c r="G247" s="43">
        <v>781.94569305000005</v>
      </c>
      <c r="H247" s="43">
        <v>757.67201208999995</v>
      </c>
      <c r="I247" s="43">
        <v>702.01927284999999</v>
      </c>
      <c r="J247" s="43">
        <v>714.02588336999997</v>
      </c>
      <c r="K247" s="43">
        <v>706.07085947999997</v>
      </c>
      <c r="L247" s="43">
        <v>690.12819522999996</v>
      </c>
      <c r="M247" s="43">
        <v>691.74102916000004</v>
      </c>
      <c r="N247" s="43">
        <v>703.17288919999999</v>
      </c>
      <c r="O247" s="43">
        <v>705.66702164000003</v>
      </c>
      <c r="P247" s="43">
        <v>701.55597714999999</v>
      </c>
      <c r="Q247" s="43">
        <v>686.78904751000005</v>
      </c>
      <c r="R247" s="43">
        <v>683.56253738999999</v>
      </c>
      <c r="S247" s="43">
        <v>678.44954179000001</v>
      </c>
      <c r="T247" s="43">
        <v>668.30421403000003</v>
      </c>
      <c r="U247" s="43">
        <v>664.54273875000001</v>
      </c>
      <c r="V247" s="43">
        <v>681.22420996000005</v>
      </c>
      <c r="W247" s="43">
        <v>712.65651427</v>
      </c>
      <c r="X247" s="43">
        <v>665.54904496999995</v>
      </c>
      <c r="Y247" s="43">
        <v>640.70858336000003</v>
      </c>
    </row>
    <row r="248" spans="1:25" ht="38.25" outlineLevel="1" x14ac:dyDescent="0.2">
      <c r="A248" s="16" t="s">
        <v>72</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79">
        <v>1036.67</v>
      </c>
      <c r="C253" s="179">
        <v>1107.48</v>
      </c>
      <c r="D253" s="179">
        <v>1152.3</v>
      </c>
      <c r="E253" s="179">
        <v>1158.48</v>
      </c>
      <c r="F253" s="179">
        <v>1173.58</v>
      </c>
      <c r="G253" s="179">
        <v>1161.8699999999999</v>
      </c>
      <c r="H253" s="179">
        <v>1125.78</v>
      </c>
      <c r="I253" s="179">
        <v>1061.42</v>
      </c>
      <c r="J253" s="179">
        <v>1058.49</v>
      </c>
      <c r="K253" s="179">
        <v>1083.28</v>
      </c>
      <c r="L253" s="179">
        <v>1055.73</v>
      </c>
      <c r="M253" s="179">
        <v>1028.22</v>
      </c>
      <c r="N253" s="179">
        <v>1017.21</v>
      </c>
      <c r="O253" s="179">
        <v>1029.68</v>
      </c>
      <c r="P253" s="179">
        <v>1029.3399999999999</v>
      </c>
      <c r="Q253" s="179">
        <v>1019.32</v>
      </c>
      <c r="R253" s="179">
        <v>1019.57</v>
      </c>
      <c r="S253" s="179">
        <v>1026.49</v>
      </c>
      <c r="T253" s="179">
        <v>1025.3699999999999</v>
      </c>
      <c r="U253" s="179">
        <v>1033.68</v>
      </c>
      <c r="V253" s="179">
        <v>1047.8499999999999</v>
      </c>
      <c r="W253" s="179">
        <v>1050.72</v>
      </c>
      <c r="X253" s="179">
        <v>1019.42</v>
      </c>
      <c r="Y253" s="179">
        <v>990.34</v>
      </c>
    </row>
    <row r="254" spans="1:25" ht="51" outlineLevel="1" x14ac:dyDescent="0.2">
      <c r="A254" s="134" t="s">
        <v>71</v>
      </c>
      <c r="B254" s="43">
        <v>690.79206298999998</v>
      </c>
      <c r="C254" s="43">
        <v>761.59965191000003</v>
      </c>
      <c r="D254" s="43">
        <v>806.42081191</v>
      </c>
      <c r="E254" s="43">
        <v>812.59473596999999</v>
      </c>
      <c r="F254" s="43">
        <v>827.69727280999996</v>
      </c>
      <c r="G254" s="43">
        <v>815.99394595000001</v>
      </c>
      <c r="H254" s="43">
        <v>779.90255320999995</v>
      </c>
      <c r="I254" s="43">
        <v>715.54319670999996</v>
      </c>
      <c r="J254" s="43">
        <v>712.6111545</v>
      </c>
      <c r="K254" s="43">
        <v>737.40058357999999</v>
      </c>
      <c r="L254" s="43">
        <v>709.84666553</v>
      </c>
      <c r="M254" s="43">
        <v>682.34122031000004</v>
      </c>
      <c r="N254" s="43">
        <v>671.33312881999996</v>
      </c>
      <c r="O254" s="43">
        <v>683.79958427999998</v>
      </c>
      <c r="P254" s="43">
        <v>683.45487786000001</v>
      </c>
      <c r="Q254" s="43">
        <v>673.44425812999998</v>
      </c>
      <c r="R254" s="43">
        <v>673.69048926000005</v>
      </c>
      <c r="S254" s="43">
        <v>680.60666128000003</v>
      </c>
      <c r="T254" s="43">
        <v>679.49413150999999</v>
      </c>
      <c r="U254" s="43">
        <v>687.79684730999998</v>
      </c>
      <c r="V254" s="43">
        <v>701.97363527000005</v>
      </c>
      <c r="W254" s="43">
        <v>704.84418329000005</v>
      </c>
      <c r="X254" s="43">
        <v>673.53786604000004</v>
      </c>
      <c r="Y254" s="43">
        <v>644.45645806000005</v>
      </c>
    </row>
    <row r="255" spans="1:25" ht="38.25" outlineLevel="1" x14ac:dyDescent="0.2">
      <c r="A255" s="16" t="s">
        <v>72</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79">
        <v>903.18</v>
      </c>
      <c r="C260" s="179">
        <v>982.31</v>
      </c>
      <c r="D260" s="179">
        <v>1022.26</v>
      </c>
      <c r="E260" s="179">
        <v>1027.07</v>
      </c>
      <c r="F260" s="179">
        <v>1033.05</v>
      </c>
      <c r="G260" s="179">
        <v>1041.77</v>
      </c>
      <c r="H260" s="179">
        <v>1038.68</v>
      </c>
      <c r="I260" s="179">
        <v>1020.91</v>
      </c>
      <c r="J260" s="179">
        <v>1013.63</v>
      </c>
      <c r="K260" s="179">
        <v>1021.26</v>
      </c>
      <c r="L260" s="179">
        <v>1011.8</v>
      </c>
      <c r="M260" s="179">
        <v>1012.9</v>
      </c>
      <c r="N260" s="179">
        <v>1002.75</v>
      </c>
      <c r="O260" s="179">
        <v>1015.54</v>
      </c>
      <c r="P260" s="179">
        <v>1026.51</v>
      </c>
      <c r="Q260" s="179">
        <v>1025.1300000000001</v>
      </c>
      <c r="R260" s="179">
        <v>1021.9</v>
      </c>
      <c r="S260" s="179">
        <v>1021.72</v>
      </c>
      <c r="T260" s="179">
        <v>1000.97</v>
      </c>
      <c r="U260" s="179">
        <v>1026.3499999999999</v>
      </c>
      <c r="V260" s="179">
        <v>1007.49</v>
      </c>
      <c r="W260" s="179">
        <v>1056.99</v>
      </c>
      <c r="X260" s="179">
        <v>1021.85</v>
      </c>
      <c r="Y260" s="179">
        <v>1020.22</v>
      </c>
    </row>
    <row r="261" spans="1:25" ht="51" outlineLevel="1" x14ac:dyDescent="0.2">
      <c r="A261" s="16" t="s">
        <v>71</v>
      </c>
      <c r="B261" s="43">
        <v>557.29672453000001</v>
      </c>
      <c r="C261" s="43">
        <v>636.42479063999997</v>
      </c>
      <c r="D261" s="43">
        <v>676.38339647999999</v>
      </c>
      <c r="E261" s="43">
        <v>681.19366088000004</v>
      </c>
      <c r="F261" s="43">
        <v>687.16942101999996</v>
      </c>
      <c r="G261" s="43">
        <v>695.89051393</v>
      </c>
      <c r="H261" s="43">
        <v>692.80279125000004</v>
      </c>
      <c r="I261" s="43">
        <v>675.02629866999996</v>
      </c>
      <c r="J261" s="43">
        <v>667.75247998999998</v>
      </c>
      <c r="K261" s="43">
        <v>675.37613723000004</v>
      </c>
      <c r="L261" s="43">
        <v>665.91857656000002</v>
      </c>
      <c r="M261" s="43">
        <v>667.02363514000001</v>
      </c>
      <c r="N261" s="43">
        <v>656.86835554000004</v>
      </c>
      <c r="O261" s="43">
        <v>669.65793896000002</v>
      </c>
      <c r="P261" s="43">
        <v>680.6279591</v>
      </c>
      <c r="Q261" s="43">
        <v>679.24761406000005</v>
      </c>
      <c r="R261" s="43">
        <v>676.02162434000002</v>
      </c>
      <c r="S261" s="43">
        <v>675.83836439000004</v>
      </c>
      <c r="T261" s="43">
        <v>655.08993200999998</v>
      </c>
      <c r="U261" s="43">
        <v>680.46489341999995</v>
      </c>
      <c r="V261" s="43">
        <v>661.60641285999998</v>
      </c>
      <c r="W261" s="43">
        <v>711.11325173</v>
      </c>
      <c r="X261" s="43">
        <v>675.97091594000005</v>
      </c>
      <c r="Y261" s="43">
        <v>674.33815360999995</v>
      </c>
    </row>
    <row r="262" spans="1:25" ht="38.25" outlineLevel="1" x14ac:dyDescent="0.2">
      <c r="A262" s="16" t="s">
        <v>72</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79">
        <v>1073.47</v>
      </c>
      <c r="C267" s="179">
        <v>1132.97</v>
      </c>
      <c r="D267" s="179">
        <v>1157.3499999999999</v>
      </c>
      <c r="E267" s="179">
        <v>1185.6500000000001</v>
      </c>
      <c r="F267" s="179">
        <v>1190.1400000000001</v>
      </c>
      <c r="G267" s="179">
        <v>1205.68</v>
      </c>
      <c r="H267" s="179">
        <v>1164.82</v>
      </c>
      <c r="I267" s="179">
        <v>1101.53</v>
      </c>
      <c r="J267" s="179">
        <v>1002</v>
      </c>
      <c r="K267" s="179">
        <v>974.78</v>
      </c>
      <c r="L267" s="179">
        <v>989.45</v>
      </c>
      <c r="M267" s="179">
        <v>980.78</v>
      </c>
      <c r="N267" s="179">
        <v>980.1</v>
      </c>
      <c r="O267" s="179">
        <v>977.49</v>
      </c>
      <c r="P267" s="179">
        <v>972.95</v>
      </c>
      <c r="Q267" s="179">
        <v>973.89</v>
      </c>
      <c r="R267" s="179">
        <v>957.98</v>
      </c>
      <c r="S267" s="179">
        <v>953.12</v>
      </c>
      <c r="T267" s="179">
        <v>960.65</v>
      </c>
      <c r="U267" s="179">
        <v>952.94</v>
      </c>
      <c r="V267" s="179">
        <v>949.19</v>
      </c>
      <c r="W267" s="179">
        <v>1011.68</v>
      </c>
      <c r="X267" s="179">
        <v>980.55</v>
      </c>
      <c r="Y267" s="179">
        <v>1020.8</v>
      </c>
    </row>
    <row r="268" spans="1:25" ht="51" outlineLevel="1" x14ac:dyDescent="0.2">
      <c r="A268" s="134" t="s">
        <v>71</v>
      </c>
      <c r="B268" s="43">
        <v>727.58549843000003</v>
      </c>
      <c r="C268" s="43">
        <v>787.0885389</v>
      </c>
      <c r="D268" s="43">
        <v>811.46908673999997</v>
      </c>
      <c r="E268" s="43">
        <v>839.76667691</v>
      </c>
      <c r="F268" s="43">
        <v>844.26410954000005</v>
      </c>
      <c r="G268" s="43">
        <v>859.80134941999995</v>
      </c>
      <c r="H268" s="43">
        <v>818.94261841000002</v>
      </c>
      <c r="I268" s="43">
        <v>755.65170233000003</v>
      </c>
      <c r="J268" s="43">
        <v>656.11906435000003</v>
      </c>
      <c r="K268" s="43">
        <v>628.89820278000002</v>
      </c>
      <c r="L268" s="43">
        <v>643.56499059999999</v>
      </c>
      <c r="M268" s="43">
        <v>634.89644604</v>
      </c>
      <c r="N268" s="43">
        <v>634.22340068000005</v>
      </c>
      <c r="O268" s="43">
        <v>631.60694341999999</v>
      </c>
      <c r="P268" s="43">
        <v>627.06647855000006</v>
      </c>
      <c r="Q268" s="43">
        <v>628.01432389000001</v>
      </c>
      <c r="R268" s="43">
        <v>612.09881901000006</v>
      </c>
      <c r="S268" s="43">
        <v>607.23664699999995</v>
      </c>
      <c r="T268" s="43">
        <v>614.77337552999995</v>
      </c>
      <c r="U268" s="43">
        <v>607.06428330000006</v>
      </c>
      <c r="V268" s="43">
        <v>603.30618684000001</v>
      </c>
      <c r="W268" s="43">
        <v>665.79833927000004</v>
      </c>
      <c r="X268" s="43">
        <v>634.66745800000001</v>
      </c>
      <c r="Y268" s="43">
        <v>674.92419626000003</v>
      </c>
    </row>
    <row r="269" spans="1:25" ht="38.25" outlineLevel="1" x14ac:dyDescent="0.2">
      <c r="A269" s="16" t="s">
        <v>72</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79">
        <v>1101.55</v>
      </c>
      <c r="C274" s="179">
        <v>1152.4000000000001</v>
      </c>
      <c r="D274" s="179">
        <v>1195.25</v>
      </c>
      <c r="E274" s="179">
        <v>1208.03</v>
      </c>
      <c r="F274" s="179">
        <v>1216.9000000000001</v>
      </c>
      <c r="G274" s="179">
        <v>1241.06</v>
      </c>
      <c r="H274" s="179">
        <v>1232.82</v>
      </c>
      <c r="I274" s="179">
        <v>1209.22</v>
      </c>
      <c r="J274" s="179">
        <v>1103.92</v>
      </c>
      <c r="K274" s="179">
        <v>1015.75</v>
      </c>
      <c r="L274" s="179">
        <v>1012.81</v>
      </c>
      <c r="M274" s="179">
        <v>1020.56</v>
      </c>
      <c r="N274" s="179">
        <v>1013.44</v>
      </c>
      <c r="O274" s="179">
        <v>981.37</v>
      </c>
      <c r="P274" s="179">
        <v>976.12</v>
      </c>
      <c r="Q274" s="179">
        <v>968.93</v>
      </c>
      <c r="R274" s="179">
        <v>954.18</v>
      </c>
      <c r="S274" s="179">
        <v>939.68</v>
      </c>
      <c r="T274" s="179">
        <v>939.7</v>
      </c>
      <c r="U274" s="179">
        <v>922.63</v>
      </c>
      <c r="V274" s="179">
        <v>935.89</v>
      </c>
      <c r="W274" s="179">
        <v>993.37</v>
      </c>
      <c r="X274" s="179">
        <v>970.05</v>
      </c>
      <c r="Y274" s="179">
        <v>996.07</v>
      </c>
    </row>
    <row r="275" spans="1:25" ht="51" outlineLevel="1" x14ac:dyDescent="0.2">
      <c r="A275" s="16" t="s">
        <v>71</v>
      </c>
      <c r="B275" s="43">
        <v>755.66468348000001</v>
      </c>
      <c r="C275" s="43">
        <v>806.51884845999996</v>
      </c>
      <c r="D275" s="43">
        <v>849.36587681000003</v>
      </c>
      <c r="E275" s="43">
        <v>862.14837550000004</v>
      </c>
      <c r="F275" s="43">
        <v>871.01964887999998</v>
      </c>
      <c r="G275" s="43">
        <v>895.17783699999995</v>
      </c>
      <c r="H275" s="43">
        <v>886.94432859999995</v>
      </c>
      <c r="I275" s="43">
        <v>863.34147504999999</v>
      </c>
      <c r="J275" s="43">
        <v>758.03830504999996</v>
      </c>
      <c r="K275" s="43">
        <v>669.86874796999996</v>
      </c>
      <c r="L275" s="43">
        <v>666.92497776000005</v>
      </c>
      <c r="M275" s="43">
        <v>674.67952605000005</v>
      </c>
      <c r="N275" s="43">
        <v>667.55849410999997</v>
      </c>
      <c r="O275" s="43">
        <v>635.48902666000004</v>
      </c>
      <c r="P275" s="43">
        <v>630.24253698999996</v>
      </c>
      <c r="Q275" s="43">
        <v>623.04605705999995</v>
      </c>
      <c r="R275" s="43">
        <v>608.30301049000002</v>
      </c>
      <c r="S275" s="43">
        <v>593.79815171999996</v>
      </c>
      <c r="T275" s="43">
        <v>593.82244275999994</v>
      </c>
      <c r="U275" s="43">
        <v>576.75445940999998</v>
      </c>
      <c r="V275" s="43">
        <v>590.01298181000004</v>
      </c>
      <c r="W275" s="43">
        <v>647.48822741000004</v>
      </c>
      <c r="X275" s="43">
        <v>624.17039108999995</v>
      </c>
      <c r="Y275" s="43">
        <v>650.18628938999996</v>
      </c>
    </row>
    <row r="276" spans="1:25" ht="38.25" outlineLevel="1" x14ac:dyDescent="0.2">
      <c r="A276" s="16" t="s">
        <v>72</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79">
        <v>1084.1099999999999</v>
      </c>
      <c r="C281" s="179">
        <v>1169.1400000000001</v>
      </c>
      <c r="D281" s="179">
        <v>1227.81</v>
      </c>
      <c r="E281" s="179">
        <v>1231.3699999999999</v>
      </c>
      <c r="F281" s="179">
        <v>1250.28</v>
      </c>
      <c r="G281" s="179">
        <v>1243.2</v>
      </c>
      <c r="H281" s="179">
        <v>1200.24</v>
      </c>
      <c r="I281" s="179">
        <v>1110.72</v>
      </c>
      <c r="J281" s="179">
        <v>1041.3900000000001</v>
      </c>
      <c r="K281" s="179">
        <v>1035.47</v>
      </c>
      <c r="L281" s="179">
        <v>1054.19</v>
      </c>
      <c r="M281" s="179">
        <v>1078.32</v>
      </c>
      <c r="N281" s="179">
        <v>1070.5</v>
      </c>
      <c r="O281" s="179">
        <v>1079.26</v>
      </c>
      <c r="P281" s="179">
        <v>1073.57</v>
      </c>
      <c r="Q281" s="179">
        <v>1056.22</v>
      </c>
      <c r="R281" s="179">
        <v>1047.73</v>
      </c>
      <c r="S281" s="179">
        <v>1051.74</v>
      </c>
      <c r="T281" s="179">
        <v>1047.77</v>
      </c>
      <c r="U281" s="179">
        <v>1058.21</v>
      </c>
      <c r="V281" s="179">
        <v>1049.6300000000001</v>
      </c>
      <c r="W281" s="179">
        <v>1066.6400000000001</v>
      </c>
      <c r="X281" s="179">
        <v>975</v>
      </c>
      <c r="Y281" s="179">
        <v>1007</v>
      </c>
    </row>
    <row r="282" spans="1:25" ht="51" outlineLevel="1" x14ac:dyDescent="0.2">
      <c r="A282" s="134" t="s">
        <v>71</v>
      </c>
      <c r="B282" s="43">
        <v>738.22734629000001</v>
      </c>
      <c r="C282" s="43">
        <v>823.26181725000004</v>
      </c>
      <c r="D282" s="43">
        <v>881.92728585999998</v>
      </c>
      <c r="E282" s="43">
        <v>885.48488485999997</v>
      </c>
      <c r="F282" s="43">
        <v>904.39593545000002</v>
      </c>
      <c r="G282" s="43">
        <v>897.32019919000004</v>
      </c>
      <c r="H282" s="43">
        <v>854.35520092000002</v>
      </c>
      <c r="I282" s="43">
        <v>764.84369642000001</v>
      </c>
      <c r="J282" s="43">
        <v>695.5077632</v>
      </c>
      <c r="K282" s="43">
        <v>689.58930068999996</v>
      </c>
      <c r="L282" s="43">
        <v>708.31183292000003</v>
      </c>
      <c r="M282" s="43">
        <v>732.44143016999999</v>
      </c>
      <c r="N282" s="43">
        <v>724.61499717000004</v>
      </c>
      <c r="O282" s="43">
        <v>733.37541399999998</v>
      </c>
      <c r="P282" s="43">
        <v>727.68526033000001</v>
      </c>
      <c r="Q282" s="43">
        <v>710.33855426000002</v>
      </c>
      <c r="R282" s="43">
        <v>701.84797485000001</v>
      </c>
      <c r="S282" s="43">
        <v>705.86102720999997</v>
      </c>
      <c r="T282" s="43">
        <v>701.89291606999996</v>
      </c>
      <c r="U282" s="43">
        <v>712.32595454</v>
      </c>
      <c r="V282" s="43">
        <v>703.75378241999999</v>
      </c>
      <c r="W282" s="43">
        <v>720.76205160999996</v>
      </c>
      <c r="X282" s="43">
        <v>629.12017598</v>
      </c>
      <c r="Y282" s="43">
        <v>661.12458062999997</v>
      </c>
    </row>
    <row r="283" spans="1:25" ht="38.25" outlineLevel="1" x14ac:dyDescent="0.2">
      <c r="A283" s="16" t="s">
        <v>72</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79">
        <v>1106.27</v>
      </c>
      <c r="C288" s="179">
        <v>1225.58</v>
      </c>
      <c r="D288" s="179">
        <v>1274.1400000000001</v>
      </c>
      <c r="E288" s="179">
        <v>1273.81</v>
      </c>
      <c r="F288" s="179">
        <v>1285.9100000000001</v>
      </c>
      <c r="G288" s="179">
        <v>1266.94</v>
      </c>
      <c r="H288" s="179">
        <v>1177.4100000000001</v>
      </c>
      <c r="I288" s="179">
        <v>1151.3800000000001</v>
      </c>
      <c r="J288" s="179">
        <v>1076.58</v>
      </c>
      <c r="K288" s="179">
        <v>1094.72</v>
      </c>
      <c r="L288" s="179">
        <v>1132.43</v>
      </c>
      <c r="M288" s="179">
        <v>1175.9000000000001</v>
      </c>
      <c r="N288" s="179">
        <v>1159.94</v>
      </c>
      <c r="O288" s="179">
        <v>1155.58</v>
      </c>
      <c r="P288" s="179">
        <v>1152.43</v>
      </c>
      <c r="Q288" s="179">
        <v>1131.23</v>
      </c>
      <c r="R288" s="179">
        <v>1125.72</v>
      </c>
      <c r="S288" s="179">
        <v>1122.08</v>
      </c>
      <c r="T288" s="179">
        <v>1120.22</v>
      </c>
      <c r="U288" s="179">
        <v>1122.96</v>
      </c>
      <c r="V288" s="179">
        <v>1102.44</v>
      </c>
      <c r="W288" s="179">
        <v>1118.1199999999999</v>
      </c>
      <c r="X288" s="179">
        <v>994.21</v>
      </c>
      <c r="Y288" s="179">
        <v>1044.1099999999999</v>
      </c>
    </row>
    <row r="289" spans="1:25" ht="51" outlineLevel="1" x14ac:dyDescent="0.2">
      <c r="A289" s="16" t="s">
        <v>71</v>
      </c>
      <c r="B289" s="43">
        <v>760.38525652999999</v>
      </c>
      <c r="C289" s="43">
        <v>879.70085599000004</v>
      </c>
      <c r="D289" s="43">
        <v>928.26154646999998</v>
      </c>
      <c r="E289" s="43">
        <v>927.92980195999996</v>
      </c>
      <c r="F289" s="43">
        <v>940.03440806000003</v>
      </c>
      <c r="G289" s="43">
        <v>921.06090770000003</v>
      </c>
      <c r="H289" s="43">
        <v>831.52751770999998</v>
      </c>
      <c r="I289" s="43">
        <v>805.49728723999999</v>
      </c>
      <c r="J289" s="43">
        <v>730.69866448000005</v>
      </c>
      <c r="K289" s="43">
        <v>748.83519655999999</v>
      </c>
      <c r="L289" s="43">
        <v>786.54892122000001</v>
      </c>
      <c r="M289" s="43">
        <v>830.01802842999996</v>
      </c>
      <c r="N289" s="43">
        <v>814.05569408999997</v>
      </c>
      <c r="O289" s="43">
        <v>809.70149874000003</v>
      </c>
      <c r="P289" s="43">
        <v>806.55423384000005</v>
      </c>
      <c r="Q289" s="43">
        <v>785.35050158000001</v>
      </c>
      <c r="R289" s="43">
        <v>779.83828919999996</v>
      </c>
      <c r="S289" s="43">
        <v>776.19516210999996</v>
      </c>
      <c r="T289" s="43">
        <v>774.34422323000001</v>
      </c>
      <c r="U289" s="43">
        <v>777.07957845999999</v>
      </c>
      <c r="V289" s="43">
        <v>756.55684332999999</v>
      </c>
      <c r="W289" s="43">
        <v>772.24413900000002</v>
      </c>
      <c r="X289" s="43">
        <v>648.32483333000005</v>
      </c>
      <c r="Y289" s="43">
        <v>698.22587530999999</v>
      </c>
    </row>
    <row r="290" spans="1:25" ht="38.25" outlineLevel="1" x14ac:dyDescent="0.2">
      <c r="A290" s="16" t="s">
        <v>72</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79">
        <v>1095.92</v>
      </c>
      <c r="C295" s="179">
        <v>1157.3699999999999</v>
      </c>
      <c r="D295" s="179">
        <v>1192.56</v>
      </c>
      <c r="E295" s="179">
        <v>1210.48</v>
      </c>
      <c r="F295" s="179">
        <v>1224.1400000000001</v>
      </c>
      <c r="G295" s="179">
        <v>1192.05</v>
      </c>
      <c r="H295" s="179">
        <v>1130.3499999999999</v>
      </c>
      <c r="I295" s="179">
        <v>1102.81</v>
      </c>
      <c r="J295" s="179">
        <v>1042.22</v>
      </c>
      <c r="K295" s="179">
        <v>1055.94</v>
      </c>
      <c r="L295" s="179">
        <v>1133.49</v>
      </c>
      <c r="M295" s="179">
        <v>1201.75</v>
      </c>
      <c r="N295" s="179">
        <v>1202.18</v>
      </c>
      <c r="O295" s="179">
        <v>1208.46</v>
      </c>
      <c r="P295" s="179">
        <v>1179.1600000000001</v>
      </c>
      <c r="Q295" s="179">
        <v>1078.8499999999999</v>
      </c>
      <c r="R295" s="179">
        <v>1094.58</v>
      </c>
      <c r="S295" s="179">
        <v>1192.0899999999999</v>
      </c>
      <c r="T295" s="179">
        <v>1162.45</v>
      </c>
      <c r="U295" s="179">
        <v>1151.47</v>
      </c>
      <c r="V295" s="179">
        <v>1133.44</v>
      </c>
      <c r="W295" s="179">
        <v>1035.72</v>
      </c>
      <c r="X295" s="179">
        <v>1008.76</v>
      </c>
      <c r="Y295" s="179">
        <v>1043.75</v>
      </c>
    </row>
    <row r="296" spans="1:25" ht="51" outlineLevel="1" x14ac:dyDescent="0.2">
      <c r="A296" s="134" t="s">
        <v>71</v>
      </c>
      <c r="B296" s="43">
        <v>750.04428256000006</v>
      </c>
      <c r="C296" s="43">
        <v>811.49095983999996</v>
      </c>
      <c r="D296" s="43">
        <v>846.67915201999995</v>
      </c>
      <c r="E296" s="43">
        <v>864.60171505000005</v>
      </c>
      <c r="F296" s="43">
        <v>878.26205263999998</v>
      </c>
      <c r="G296" s="43">
        <v>846.17232008999997</v>
      </c>
      <c r="H296" s="43">
        <v>784.46934715999998</v>
      </c>
      <c r="I296" s="43">
        <v>756.93266190999998</v>
      </c>
      <c r="J296" s="43">
        <v>696.33601524000005</v>
      </c>
      <c r="K296" s="43">
        <v>710.06112064000001</v>
      </c>
      <c r="L296" s="43">
        <v>787.60876812000004</v>
      </c>
      <c r="M296" s="43">
        <v>855.87030991999995</v>
      </c>
      <c r="N296" s="43">
        <v>856.30166248</v>
      </c>
      <c r="O296" s="43">
        <v>862.57917207000003</v>
      </c>
      <c r="P296" s="43">
        <v>833.28023582000003</v>
      </c>
      <c r="Q296" s="43">
        <v>732.97108366999998</v>
      </c>
      <c r="R296" s="43">
        <v>748.70404198999995</v>
      </c>
      <c r="S296" s="43">
        <v>846.21230662000005</v>
      </c>
      <c r="T296" s="43">
        <v>816.56947891000004</v>
      </c>
      <c r="U296" s="43">
        <v>805.58823142000006</v>
      </c>
      <c r="V296" s="43">
        <v>787.56424474999994</v>
      </c>
      <c r="W296" s="43">
        <v>689.8396113</v>
      </c>
      <c r="X296" s="43">
        <v>662.87760036999998</v>
      </c>
      <c r="Y296" s="43">
        <v>697.86691296000004</v>
      </c>
    </row>
    <row r="297" spans="1:25" ht="38.25" outlineLevel="1" x14ac:dyDescent="0.2">
      <c r="A297" s="16" t="s">
        <v>72</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79">
        <v>1094.81</v>
      </c>
      <c r="C302" s="179">
        <v>1156.93</v>
      </c>
      <c r="D302" s="179">
        <v>1192.97</v>
      </c>
      <c r="E302" s="179">
        <v>1208.6300000000001</v>
      </c>
      <c r="F302" s="179">
        <v>1213.79</v>
      </c>
      <c r="G302" s="179">
        <v>1196.83</v>
      </c>
      <c r="H302" s="179">
        <v>1127.26</v>
      </c>
      <c r="I302" s="179">
        <v>1125.1099999999999</v>
      </c>
      <c r="J302" s="179">
        <v>1049.49</v>
      </c>
      <c r="K302" s="179">
        <v>1026.71</v>
      </c>
      <c r="L302" s="179">
        <v>1024.79</v>
      </c>
      <c r="M302" s="179">
        <v>994.94</v>
      </c>
      <c r="N302" s="179">
        <v>982.99</v>
      </c>
      <c r="O302" s="179">
        <v>1003.09</v>
      </c>
      <c r="P302" s="179">
        <v>1020.58</v>
      </c>
      <c r="Q302" s="179">
        <v>1005.43</v>
      </c>
      <c r="R302" s="179">
        <v>981.23</v>
      </c>
      <c r="S302" s="179">
        <v>978.27</v>
      </c>
      <c r="T302" s="179">
        <v>954.42</v>
      </c>
      <c r="U302" s="179">
        <v>951.63</v>
      </c>
      <c r="V302" s="179">
        <v>950.31</v>
      </c>
      <c r="W302" s="179">
        <v>981.93</v>
      </c>
      <c r="X302" s="179">
        <v>944.47</v>
      </c>
      <c r="Y302" s="179">
        <v>1007.6</v>
      </c>
    </row>
    <row r="303" spans="1:25" ht="51" outlineLevel="1" x14ac:dyDescent="0.2">
      <c r="A303" s="16" t="s">
        <v>71</v>
      </c>
      <c r="B303" s="43">
        <v>748.93029734000004</v>
      </c>
      <c r="C303" s="43">
        <v>811.05304521999994</v>
      </c>
      <c r="D303" s="43">
        <v>847.09303065999995</v>
      </c>
      <c r="E303" s="43">
        <v>862.75442858999997</v>
      </c>
      <c r="F303" s="43">
        <v>867.91350279000005</v>
      </c>
      <c r="G303" s="43">
        <v>850.94736966999994</v>
      </c>
      <c r="H303" s="43">
        <v>781.37941981999995</v>
      </c>
      <c r="I303" s="43">
        <v>779.22650982000005</v>
      </c>
      <c r="J303" s="43">
        <v>703.60665699000003</v>
      </c>
      <c r="K303" s="43">
        <v>680.82633768999995</v>
      </c>
      <c r="L303" s="43">
        <v>678.90758976999996</v>
      </c>
      <c r="M303" s="43">
        <v>649.06277504000002</v>
      </c>
      <c r="N303" s="43">
        <v>637.11314236999999</v>
      </c>
      <c r="O303" s="43">
        <v>657.20513534999998</v>
      </c>
      <c r="P303" s="43">
        <v>674.69947945000001</v>
      </c>
      <c r="Q303" s="43">
        <v>659.55036459999997</v>
      </c>
      <c r="R303" s="43">
        <v>635.35076027000002</v>
      </c>
      <c r="S303" s="43">
        <v>632.39172262</v>
      </c>
      <c r="T303" s="43">
        <v>608.53915314000005</v>
      </c>
      <c r="U303" s="43">
        <v>605.74464044000001</v>
      </c>
      <c r="V303" s="43">
        <v>604.43034702</v>
      </c>
      <c r="W303" s="43">
        <v>636.04932637000002</v>
      </c>
      <c r="X303" s="43">
        <v>598.58744908000006</v>
      </c>
      <c r="Y303" s="43">
        <v>661.71862697999995</v>
      </c>
    </row>
    <row r="304" spans="1:25" ht="38.25" outlineLevel="1" x14ac:dyDescent="0.2">
      <c r="A304" s="16" t="s">
        <v>72</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79">
        <v>1074.73</v>
      </c>
      <c r="C309" s="179">
        <v>1142.73</v>
      </c>
      <c r="D309" s="179">
        <v>1179.25</v>
      </c>
      <c r="E309" s="179">
        <v>1180.3599999999999</v>
      </c>
      <c r="F309" s="179">
        <v>1193.6600000000001</v>
      </c>
      <c r="G309" s="179">
        <v>1172.1199999999999</v>
      </c>
      <c r="H309" s="179">
        <v>1117.4000000000001</v>
      </c>
      <c r="I309" s="179">
        <v>1123.1300000000001</v>
      </c>
      <c r="J309" s="179">
        <v>1062.69</v>
      </c>
      <c r="K309" s="179">
        <v>1018.38</v>
      </c>
      <c r="L309" s="179">
        <v>1014.64</v>
      </c>
      <c r="M309" s="179">
        <v>1028.69</v>
      </c>
      <c r="N309" s="179">
        <v>1013.07</v>
      </c>
      <c r="O309" s="179">
        <v>1022.34</v>
      </c>
      <c r="P309" s="179">
        <v>1025.95</v>
      </c>
      <c r="Q309" s="179">
        <v>1026.1500000000001</v>
      </c>
      <c r="R309" s="179">
        <v>1024.77</v>
      </c>
      <c r="S309" s="179">
        <v>1027.6199999999999</v>
      </c>
      <c r="T309" s="179">
        <v>974.55</v>
      </c>
      <c r="U309" s="179">
        <v>919.3</v>
      </c>
      <c r="V309" s="179">
        <v>940.34</v>
      </c>
      <c r="W309" s="179">
        <v>1005.93</v>
      </c>
      <c r="X309" s="179">
        <v>989.59</v>
      </c>
      <c r="Y309" s="179">
        <v>1042.6099999999999</v>
      </c>
    </row>
    <row r="310" spans="1:25" ht="51" outlineLevel="1" x14ac:dyDescent="0.2">
      <c r="A310" s="134" t="s">
        <v>71</v>
      </c>
      <c r="B310" s="43">
        <v>728.85114207000004</v>
      </c>
      <c r="C310" s="43">
        <v>796.85243875000003</v>
      </c>
      <c r="D310" s="43">
        <v>833.36594742</v>
      </c>
      <c r="E310" s="43">
        <v>834.48302082999999</v>
      </c>
      <c r="F310" s="43">
        <v>847.78140833999998</v>
      </c>
      <c r="G310" s="43">
        <v>826.24124452000001</v>
      </c>
      <c r="H310" s="43">
        <v>771.51995927999997</v>
      </c>
      <c r="I310" s="43">
        <v>777.25342230000001</v>
      </c>
      <c r="J310" s="43">
        <v>716.81438327000001</v>
      </c>
      <c r="K310" s="43">
        <v>672.50402897000004</v>
      </c>
      <c r="L310" s="43">
        <v>668.75801251999997</v>
      </c>
      <c r="M310" s="43">
        <v>682.81261194000001</v>
      </c>
      <c r="N310" s="43">
        <v>667.18763406000005</v>
      </c>
      <c r="O310" s="43">
        <v>676.45790055999998</v>
      </c>
      <c r="P310" s="43">
        <v>680.07381149000003</v>
      </c>
      <c r="Q310" s="43">
        <v>680.26599465000004</v>
      </c>
      <c r="R310" s="43">
        <v>678.88769751999996</v>
      </c>
      <c r="S310" s="43">
        <v>681.74177207000002</v>
      </c>
      <c r="T310" s="43">
        <v>628.67387490999999</v>
      </c>
      <c r="U310" s="43">
        <v>573.41563511000004</v>
      </c>
      <c r="V310" s="43">
        <v>594.46193014999994</v>
      </c>
      <c r="W310" s="43">
        <v>660.05065325999999</v>
      </c>
      <c r="X310" s="43">
        <v>643.70650049999995</v>
      </c>
      <c r="Y310" s="43">
        <v>696.73101756000005</v>
      </c>
    </row>
    <row r="311" spans="1:25" ht="38.25" outlineLevel="1" x14ac:dyDescent="0.2">
      <c r="A311" s="16" t="s">
        <v>72</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79">
        <v>1034.6600000000001</v>
      </c>
      <c r="C316" s="179">
        <v>1089.5899999999999</v>
      </c>
      <c r="D316" s="179">
        <v>1106.68</v>
      </c>
      <c r="E316" s="179">
        <v>1132.75</v>
      </c>
      <c r="F316" s="179">
        <v>1156.1600000000001</v>
      </c>
      <c r="G316" s="179">
        <v>1162.8399999999999</v>
      </c>
      <c r="H316" s="179">
        <v>1150.93</v>
      </c>
      <c r="I316" s="179">
        <v>1178.51</v>
      </c>
      <c r="J316" s="179">
        <v>1093.29</v>
      </c>
      <c r="K316" s="179">
        <v>1033.98</v>
      </c>
      <c r="L316" s="179">
        <v>1040.01</v>
      </c>
      <c r="M316" s="179">
        <v>1014.02</v>
      </c>
      <c r="N316" s="179">
        <v>984.55</v>
      </c>
      <c r="O316" s="179">
        <v>984.66</v>
      </c>
      <c r="P316" s="179">
        <v>976.15</v>
      </c>
      <c r="Q316" s="179">
        <v>977.94</v>
      </c>
      <c r="R316" s="179">
        <v>980.17</v>
      </c>
      <c r="S316" s="179">
        <v>973.67</v>
      </c>
      <c r="T316" s="179">
        <v>981.45</v>
      </c>
      <c r="U316" s="179">
        <v>979.05</v>
      </c>
      <c r="V316" s="179">
        <v>992.4</v>
      </c>
      <c r="W316" s="179">
        <v>1015.15</v>
      </c>
      <c r="X316" s="179">
        <v>978.88</v>
      </c>
      <c r="Y316" s="179">
        <v>994.39</v>
      </c>
    </row>
    <row r="317" spans="1:25" ht="51" outlineLevel="1" x14ac:dyDescent="0.2">
      <c r="A317" s="16" t="s">
        <v>71</v>
      </c>
      <c r="B317" s="43">
        <v>688.77708196000003</v>
      </c>
      <c r="C317" s="43">
        <v>743.70616012000005</v>
      </c>
      <c r="D317" s="43">
        <v>760.79574156000001</v>
      </c>
      <c r="E317" s="43">
        <v>786.87368105999997</v>
      </c>
      <c r="F317" s="43">
        <v>810.27997744000004</v>
      </c>
      <c r="G317" s="43">
        <v>816.95866013</v>
      </c>
      <c r="H317" s="43">
        <v>805.05282265000005</v>
      </c>
      <c r="I317" s="43">
        <v>832.63298971999996</v>
      </c>
      <c r="J317" s="43">
        <v>747.40956463999999</v>
      </c>
      <c r="K317" s="43">
        <v>688.09494353000002</v>
      </c>
      <c r="L317" s="43">
        <v>694.12902369000005</v>
      </c>
      <c r="M317" s="43">
        <v>668.13557754999999</v>
      </c>
      <c r="N317" s="43">
        <v>638.67426413999999</v>
      </c>
      <c r="O317" s="43">
        <v>638.77632570000003</v>
      </c>
      <c r="P317" s="43">
        <v>630.26829836000002</v>
      </c>
      <c r="Q317" s="43">
        <v>632.05853019000006</v>
      </c>
      <c r="R317" s="43">
        <v>634.28876148999996</v>
      </c>
      <c r="S317" s="43">
        <v>627.78613672999995</v>
      </c>
      <c r="T317" s="43">
        <v>635.57208111</v>
      </c>
      <c r="U317" s="43">
        <v>633.17178627999999</v>
      </c>
      <c r="V317" s="43">
        <v>646.51569522</v>
      </c>
      <c r="W317" s="43">
        <v>669.26559789999999</v>
      </c>
      <c r="X317" s="43">
        <v>632.99902244999998</v>
      </c>
      <c r="Y317" s="43">
        <v>648.51172070999996</v>
      </c>
    </row>
    <row r="318" spans="1:25" ht="38.25" outlineLevel="1" x14ac:dyDescent="0.2">
      <c r="A318" s="16" t="s">
        <v>72</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79">
        <v>1076.77</v>
      </c>
      <c r="C323" s="179">
        <v>1132.51</v>
      </c>
      <c r="D323" s="179">
        <v>1153.76</v>
      </c>
      <c r="E323" s="179">
        <v>1174.68</v>
      </c>
      <c r="F323" s="179">
        <v>1208.5</v>
      </c>
      <c r="G323" s="179">
        <v>1218.43</v>
      </c>
      <c r="H323" s="179">
        <v>1208.23</v>
      </c>
      <c r="I323" s="179">
        <v>1243.05</v>
      </c>
      <c r="J323" s="179">
        <v>1151.97</v>
      </c>
      <c r="K323" s="179">
        <v>1039.3499999999999</v>
      </c>
      <c r="L323" s="179">
        <v>996.68</v>
      </c>
      <c r="M323" s="179">
        <v>1021.42</v>
      </c>
      <c r="N323" s="179">
        <v>1008.53</v>
      </c>
      <c r="O323" s="179">
        <v>1013.47</v>
      </c>
      <c r="P323" s="179">
        <v>1007.18</v>
      </c>
      <c r="Q323" s="179">
        <v>1015.75</v>
      </c>
      <c r="R323" s="179">
        <v>1017.83</v>
      </c>
      <c r="S323" s="179">
        <v>1017.29</v>
      </c>
      <c r="T323" s="179">
        <v>1013.11</v>
      </c>
      <c r="U323" s="179">
        <v>1016.11</v>
      </c>
      <c r="V323" s="179">
        <v>976.76</v>
      </c>
      <c r="W323" s="179">
        <v>952.33</v>
      </c>
      <c r="X323" s="179">
        <v>956.08</v>
      </c>
      <c r="Y323" s="179">
        <v>1054.01</v>
      </c>
    </row>
    <row r="324" spans="1:25" ht="51" outlineLevel="1" x14ac:dyDescent="0.2">
      <c r="A324" s="134" t="s">
        <v>71</v>
      </c>
      <c r="B324" s="43">
        <v>730.89003874000002</v>
      </c>
      <c r="C324" s="43">
        <v>786.62488900999995</v>
      </c>
      <c r="D324" s="43">
        <v>807.88064749</v>
      </c>
      <c r="E324" s="43">
        <v>828.80068719999997</v>
      </c>
      <c r="F324" s="43">
        <v>862.62346775000003</v>
      </c>
      <c r="G324" s="43">
        <v>872.54994858999999</v>
      </c>
      <c r="H324" s="43">
        <v>862.34941461000005</v>
      </c>
      <c r="I324" s="43">
        <v>897.17349041</v>
      </c>
      <c r="J324" s="43">
        <v>806.08608721999997</v>
      </c>
      <c r="K324" s="43">
        <v>693.46957787999997</v>
      </c>
      <c r="L324" s="43">
        <v>650.79572890999998</v>
      </c>
      <c r="M324" s="43">
        <v>675.53805242999999</v>
      </c>
      <c r="N324" s="43">
        <v>662.65135424000005</v>
      </c>
      <c r="O324" s="43">
        <v>667.58546845000001</v>
      </c>
      <c r="P324" s="43">
        <v>661.30358379999996</v>
      </c>
      <c r="Q324" s="43">
        <v>669.87345187000005</v>
      </c>
      <c r="R324" s="43">
        <v>671.94629259999999</v>
      </c>
      <c r="S324" s="43">
        <v>671.40742606000003</v>
      </c>
      <c r="T324" s="43">
        <v>667.23035233999997</v>
      </c>
      <c r="U324" s="43">
        <v>670.22939986999995</v>
      </c>
      <c r="V324" s="43">
        <v>630.88368996999998</v>
      </c>
      <c r="W324" s="43">
        <v>606.44696400999999</v>
      </c>
      <c r="X324" s="43">
        <v>610.19520272</v>
      </c>
      <c r="Y324" s="43">
        <v>708.13372169000002</v>
      </c>
    </row>
    <row r="325" spans="1:25" ht="38.25" outlineLevel="1" x14ac:dyDescent="0.2">
      <c r="A325" s="16" t="s">
        <v>72</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79">
        <v>1074.26</v>
      </c>
      <c r="C330" s="179">
        <v>1130.42</v>
      </c>
      <c r="D330" s="179">
        <v>1122.6300000000001</v>
      </c>
      <c r="E330" s="179">
        <v>1145.1500000000001</v>
      </c>
      <c r="F330" s="179">
        <v>1156.71</v>
      </c>
      <c r="G330" s="179">
        <v>1153.19</v>
      </c>
      <c r="H330" s="179">
        <v>1118.05</v>
      </c>
      <c r="I330" s="179">
        <v>1114.52</v>
      </c>
      <c r="J330" s="179">
        <v>1014.76</v>
      </c>
      <c r="K330" s="179">
        <v>937.27</v>
      </c>
      <c r="L330" s="179">
        <v>886.86</v>
      </c>
      <c r="M330" s="179">
        <v>881.82</v>
      </c>
      <c r="N330" s="179">
        <v>888.33</v>
      </c>
      <c r="O330" s="179">
        <v>882.79</v>
      </c>
      <c r="P330" s="179">
        <v>892.34</v>
      </c>
      <c r="Q330" s="179">
        <v>896.93</v>
      </c>
      <c r="R330" s="179">
        <v>895.94</v>
      </c>
      <c r="S330" s="179">
        <v>903.45</v>
      </c>
      <c r="T330" s="179">
        <v>906.85</v>
      </c>
      <c r="U330" s="179">
        <v>890.32</v>
      </c>
      <c r="V330" s="179">
        <v>858.21</v>
      </c>
      <c r="W330" s="179">
        <v>880.97</v>
      </c>
      <c r="X330" s="179">
        <v>911.79</v>
      </c>
      <c r="Y330" s="179">
        <v>998.49</v>
      </c>
    </row>
    <row r="331" spans="1:25" ht="51" outlineLevel="1" x14ac:dyDescent="0.2">
      <c r="A331" s="16" t="s">
        <v>71</v>
      </c>
      <c r="B331" s="43">
        <v>728.38365956999996</v>
      </c>
      <c r="C331" s="43">
        <v>784.54323352999995</v>
      </c>
      <c r="D331" s="43">
        <v>776.75007668000001</v>
      </c>
      <c r="E331" s="43">
        <v>799.27377066999998</v>
      </c>
      <c r="F331" s="43">
        <v>810.83193704999996</v>
      </c>
      <c r="G331" s="43">
        <v>807.30733285999997</v>
      </c>
      <c r="H331" s="43">
        <v>772.17318422000005</v>
      </c>
      <c r="I331" s="43">
        <v>768.63718205999999</v>
      </c>
      <c r="J331" s="43">
        <v>668.88398609000001</v>
      </c>
      <c r="K331" s="43">
        <v>591.39124454</v>
      </c>
      <c r="L331" s="43">
        <v>540.97481030999995</v>
      </c>
      <c r="M331" s="43">
        <v>535.93518039000003</v>
      </c>
      <c r="N331" s="43">
        <v>542.44819925000002</v>
      </c>
      <c r="O331" s="43">
        <v>536.91349131000004</v>
      </c>
      <c r="P331" s="43">
        <v>546.45859151000002</v>
      </c>
      <c r="Q331" s="43">
        <v>551.05098624000004</v>
      </c>
      <c r="R331" s="43">
        <v>550.05581835999999</v>
      </c>
      <c r="S331" s="43">
        <v>557.57203068000001</v>
      </c>
      <c r="T331" s="43">
        <v>560.96802018999995</v>
      </c>
      <c r="U331" s="43">
        <v>544.43861286000003</v>
      </c>
      <c r="V331" s="43">
        <v>512.33128855999996</v>
      </c>
      <c r="W331" s="43">
        <v>535.09180443000002</v>
      </c>
      <c r="X331" s="43">
        <v>565.91373775</v>
      </c>
      <c r="Y331" s="43">
        <v>652.60718986999996</v>
      </c>
    </row>
    <row r="332" spans="1:25" ht="38.25" outlineLevel="1" x14ac:dyDescent="0.2">
      <c r="A332" s="16" t="s">
        <v>72</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79">
        <v>1053.6600000000001</v>
      </c>
      <c r="C337" s="179">
        <v>1112.22</v>
      </c>
      <c r="D337" s="179">
        <v>1157.7</v>
      </c>
      <c r="E337" s="179">
        <v>1168</v>
      </c>
      <c r="F337" s="179">
        <v>1181.83</v>
      </c>
      <c r="G337" s="179">
        <v>1187.54</v>
      </c>
      <c r="H337" s="179">
        <v>1146.1099999999999</v>
      </c>
      <c r="I337" s="179">
        <v>1098.73</v>
      </c>
      <c r="J337" s="179">
        <v>1002.24</v>
      </c>
      <c r="K337" s="179">
        <v>945.75</v>
      </c>
      <c r="L337" s="179">
        <v>896.54</v>
      </c>
      <c r="M337" s="179">
        <v>911.51</v>
      </c>
      <c r="N337" s="179">
        <v>949.76</v>
      </c>
      <c r="O337" s="179">
        <v>973.93</v>
      </c>
      <c r="P337" s="179">
        <v>943.11</v>
      </c>
      <c r="Q337" s="179">
        <v>929.17</v>
      </c>
      <c r="R337" s="179">
        <v>932.86</v>
      </c>
      <c r="S337" s="179">
        <v>936.51</v>
      </c>
      <c r="T337" s="179">
        <v>936.81</v>
      </c>
      <c r="U337" s="179">
        <v>945.44</v>
      </c>
      <c r="V337" s="179">
        <v>922.8</v>
      </c>
      <c r="W337" s="179">
        <v>950.45</v>
      </c>
      <c r="X337" s="179">
        <v>969.32</v>
      </c>
      <c r="Y337" s="179">
        <v>1046.6199999999999</v>
      </c>
    </row>
    <row r="338" spans="1:25" ht="51" outlineLevel="1" x14ac:dyDescent="0.2">
      <c r="A338" s="134" t="s">
        <v>71</v>
      </c>
      <c r="B338" s="43">
        <v>707.78261569999995</v>
      </c>
      <c r="C338" s="43">
        <v>766.34395870000003</v>
      </c>
      <c r="D338" s="43">
        <v>811.82437429000004</v>
      </c>
      <c r="E338" s="43">
        <v>822.12154998000005</v>
      </c>
      <c r="F338" s="43">
        <v>835.94546243000002</v>
      </c>
      <c r="G338" s="43">
        <v>841.65626559999998</v>
      </c>
      <c r="H338" s="43">
        <v>800.22614585999997</v>
      </c>
      <c r="I338" s="43">
        <v>752.85451771999999</v>
      </c>
      <c r="J338" s="43">
        <v>656.35719347999998</v>
      </c>
      <c r="K338" s="43">
        <v>599.86785866000002</v>
      </c>
      <c r="L338" s="43">
        <v>550.66331094999998</v>
      </c>
      <c r="M338" s="43">
        <v>565.62579373000005</v>
      </c>
      <c r="N338" s="43">
        <v>603.88350290999995</v>
      </c>
      <c r="O338" s="43">
        <v>628.04523985000003</v>
      </c>
      <c r="P338" s="43">
        <v>597.23460885999998</v>
      </c>
      <c r="Q338" s="43">
        <v>583.29445453999995</v>
      </c>
      <c r="R338" s="43">
        <v>586.98037579000004</v>
      </c>
      <c r="S338" s="43">
        <v>590.63329753999994</v>
      </c>
      <c r="T338" s="43">
        <v>590.92835445000003</v>
      </c>
      <c r="U338" s="43">
        <v>599.56153273999996</v>
      </c>
      <c r="V338" s="43">
        <v>576.91817376999995</v>
      </c>
      <c r="W338" s="43">
        <v>604.56870856</v>
      </c>
      <c r="X338" s="43">
        <v>623.43993679000005</v>
      </c>
      <c r="Y338" s="43">
        <v>700.73749879000002</v>
      </c>
    </row>
    <row r="339" spans="1:25" ht="38.25" outlineLevel="1" x14ac:dyDescent="0.2">
      <c r="A339" s="16" t="s">
        <v>72</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79">
        <v>1098.58</v>
      </c>
      <c r="C344" s="179">
        <v>1188.3</v>
      </c>
      <c r="D344" s="179">
        <v>1243.1500000000001</v>
      </c>
      <c r="E344" s="179">
        <v>1245.97</v>
      </c>
      <c r="F344" s="179">
        <v>1268.1199999999999</v>
      </c>
      <c r="G344" s="179">
        <v>1235.74</v>
      </c>
      <c r="H344" s="179">
        <v>1188.31</v>
      </c>
      <c r="I344" s="179">
        <v>1116.6199999999999</v>
      </c>
      <c r="J344" s="179">
        <v>1021.02</v>
      </c>
      <c r="K344" s="179">
        <v>976.79</v>
      </c>
      <c r="L344" s="179">
        <v>944.25</v>
      </c>
      <c r="M344" s="179">
        <v>935.37</v>
      </c>
      <c r="N344" s="179">
        <v>952.39</v>
      </c>
      <c r="O344" s="179">
        <v>948.58</v>
      </c>
      <c r="P344" s="179">
        <v>945.55</v>
      </c>
      <c r="Q344" s="179">
        <v>947</v>
      </c>
      <c r="R344" s="179">
        <v>963.2</v>
      </c>
      <c r="S344" s="179">
        <v>983.59</v>
      </c>
      <c r="T344" s="179">
        <v>1036.5</v>
      </c>
      <c r="U344" s="179">
        <v>1067.27</v>
      </c>
      <c r="V344" s="179">
        <v>1021.72</v>
      </c>
      <c r="W344" s="179">
        <v>989.76</v>
      </c>
      <c r="X344" s="179">
        <v>976.69</v>
      </c>
      <c r="Y344" s="179">
        <v>1054.22</v>
      </c>
    </row>
    <row r="345" spans="1:25" ht="51" outlineLevel="1" x14ac:dyDescent="0.2">
      <c r="A345" s="16" t="s">
        <v>71</v>
      </c>
      <c r="B345" s="43">
        <v>752.69696316</v>
      </c>
      <c r="C345" s="43">
        <v>842.42144741000004</v>
      </c>
      <c r="D345" s="43">
        <v>897.26649344999998</v>
      </c>
      <c r="E345" s="43">
        <v>900.09119496000005</v>
      </c>
      <c r="F345" s="43">
        <v>922.24043172999995</v>
      </c>
      <c r="G345" s="43">
        <v>889.86446475000002</v>
      </c>
      <c r="H345" s="43">
        <v>842.43015917000002</v>
      </c>
      <c r="I345" s="43">
        <v>770.73555391000002</v>
      </c>
      <c r="J345" s="43">
        <v>675.13521017000005</v>
      </c>
      <c r="K345" s="43">
        <v>630.90601226000001</v>
      </c>
      <c r="L345" s="43">
        <v>598.37320487</v>
      </c>
      <c r="M345" s="43">
        <v>589.48741939000001</v>
      </c>
      <c r="N345" s="43">
        <v>606.50659502999997</v>
      </c>
      <c r="O345" s="43">
        <v>602.69943509999996</v>
      </c>
      <c r="P345" s="43">
        <v>599.67200057000002</v>
      </c>
      <c r="Q345" s="43">
        <v>601.11834977000001</v>
      </c>
      <c r="R345" s="43">
        <v>617.31533116000003</v>
      </c>
      <c r="S345" s="43">
        <v>637.70830665000005</v>
      </c>
      <c r="T345" s="43">
        <v>690.62455540999997</v>
      </c>
      <c r="U345" s="43">
        <v>721.39324260000001</v>
      </c>
      <c r="V345" s="43">
        <v>675.84004039000001</v>
      </c>
      <c r="W345" s="43">
        <v>643.87715104999995</v>
      </c>
      <c r="X345" s="43">
        <v>630.81131230999995</v>
      </c>
      <c r="Y345" s="43">
        <v>708.34348825999996</v>
      </c>
    </row>
    <row r="346" spans="1:25" ht="38.25" outlineLevel="1" x14ac:dyDescent="0.2">
      <c r="A346" s="16" t="s">
        <v>72</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79">
        <v>1061</v>
      </c>
      <c r="C351" s="179">
        <v>1127.81</v>
      </c>
      <c r="D351" s="179">
        <v>1173.19</v>
      </c>
      <c r="E351" s="179">
        <v>1175.0899999999999</v>
      </c>
      <c r="F351" s="179">
        <v>1184.1199999999999</v>
      </c>
      <c r="G351" s="179">
        <v>1160.08</v>
      </c>
      <c r="H351" s="179">
        <v>1129.81</v>
      </c>
      <c r="I351" s="179">
        <v>1054.19</v>
      </c>
      <c r="J351" s="179">
        <v>969.01</v>
      </c>
      <c r="K351" s="179">
        <v>930.57</v>
      </c>
      <c r="L351" s="179">
        <v>902</v>
      </c>
      <c r="M351" s="179">
        <v>915.27</v>
      </c>
      <c r="N351" s="179">
        <v>899.16</v>
      </c>
      <c r="O351" s="179">
        <v>906.83</v>
      </c>
      <c r="P351" s="179">
        <v>884.82</v>
      </c>
      <c r="Q351" s="179">
        <v>881.01</v>
      </c>
      <c r="R351" s="179">
        <v>884.03</v>
      </c>
      <c r="S351" s="179">
        <v>885.89</v>
      </c>
      <c r="T351" s="179">
        <v>875.6</v>
      </c>
      <c r="U351" s="179">
        <v>874.88</v>
      </c>
      <c r="V351" s="179">
        <v>877.29</v>
      </c>
      <c r="W351" s="179">
        <v>916.38</v>
      </c>
      <c r="X351" s="179">
        <v>902.24</v>
      </c>
      <c r="Y351" s="179">
        <v>973.34</v>
      </c>
    </row>
    <row r="352" spans="1:25" ht="51" outlineLevel="1" x14ac:dyDescent="0.2">
      <c r="A352" s="16" t="s">
        <v>71</v>
      </c>
      <c r="B352" s="43">
        <v>715.11565232999999</v>
      </c>
      <c r="C352" s="43">
        <v>781.93376561000002</v>
      </c>
      <c r="D352" s="43">
        <v>827.31155952999995</v>
      </c>
      <c r="E352" s="43">
        <v>829.20707369000002</v>
      </c>
      <c r="F352" s="43">
        <v>838.23739908000005</v>
      </c>
      <c r="G352" s="43">
        <v>814.19490989999997</v>
      </c>
      <c r="H352" s="43">
        <v>783.93286373000001</v>
      </c>
      <c r="I352" s="43">
        <v>708.30785739999999</v>
      </c>
      <c r="J352" s="43">
        <v>623.13354174999995</v>
      </c>
      <c r="K352" s="43">
        <v>584.68986049</v>
      </c>
      <c r="L352" s="43">
        <v>556.11883840999997</v>
      </c>
      <c r="M352" s="43">
        <v>569.38706780999996</v>
      </c>
      <c r="N352" s="43">
        <v>553.27918993000003</v>
      </c>
      <c r="O352" s="43">
        <v>560.94747276999999</v>
      </c>
      <c r="P352" s="43">
        <v>538.93756658999996</v>
      </c>
      <c r="Q352" s="43">
        <v>535.13235555999995</v>
      </c>
      <c r="R352" s="43">
        <v>538.14466598000001</v>
      </c>
      <c r="S352" s="43">
        <v>540.01452458000006</v>
      </c>
      <c r="T352" s="43">
        <v>529.71903646999999</v>
      </c>
      <c r="U352" s="43">
        <v>528.99997013999996</v>
      </c>
      <c r="V352" s="43">
        <v>531.41060915000003</v>
      </c>
      <c r="W352" s="43">
        <v>570.50246285000003</v>
      </c>
      <c r="X352" s="43">
        <v>556.35676783999997</v>
      </c>
      <c r="Y352" s="43">
        <v>627.45493276000002</v>
      </c>
    </row>
    <row r="353" spans="1:25" ht="38.25" outlineLevel="1" x14ac:dyDescent="0.2">
      <c r="A353" s="16" t="s">
        <v>72</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79">
        <v>1077</v>
      </c>
      <c r="C358" s="179">
        <v>1159.1400000000001</v>
      </c>
      <c r="D358" s="179">
        <v>1200.6099999999999</v>
      </c>
      <c r="E358" s="179">
        <v>1192.8499999999999</v>
      </c>
      <c r="F358" s="179">
        <v>1189.7</v>
      </c>
      <c r="G358" s="179">
        <v>1159.82</v>
      </c>
      <c r="H358" s="179">
        <v>1139.4100000000001</v>
      </c>
      <c r="I358" s="179">
        <v>1055.73</v>
      </c>
      <c r="J358" s="179">
        <v>985.32</v>
      </c>
      <c r="K358" s="179">
        <v>924.56</v>
      </c>
      <c r="L358" s="179">
        <v>913.9</v>
      </c>
      <c r="M358" s="179">
        <v>915.77</v>
      </c>
      <c r="N358" s="179">
        <v>946.3</v>
      </c>
      <c r="O358" s="179">
        <v>962.28</v>
      </c>
      <c r="P358" s="179">
        <v>972.71</v>
      </c>
      <c r="Q358" s="179">
        <v>991.74</v>
      </c>
      <c r="R358" s="179">
        <v>980.11</v>
      </c>
      <c r="S358" s="179">
        <v>974.54</v>
      </c>
      <c r="T358" s="179">
        <v>965.56</v>
      </c>
      <c r="U358" s="179">
        <v>985.62</v>
      </c>
      <c r="V358" s="179">
        <v>984.61</v>
      </c>
      <c r="W358" s="179">
        <v>987.61</v>
      </c>
      <c r="X358" s="179">
        <v>946.04</v>
      </c>
      <c r="Y358" s="179">
        <v>957.82</v>
      </c>
    </row>
    <row r="359" spans="1:25" ht="51" outlineLevel="1" x14ac:dyDescent="0.2">
      <c r="A359" s="134" t="s">
        <v>71</v>
      </c>
      <c r="B359" s="43">
        <v>731.12401695999995</v>
      </c>
      <c r="C359" s="43">
        <v>813.26101084000004</v>
      </c>
      <c r="D359" s="43">
        <v>854.73101507000001</v>
      </c>
      <c r="E359" s="43">
        <v>846.96838722999996</v>
      </c>
      <c r="F359" s="43">
        <v>843.81545458000005</v>
      </c>
      <c r="G359" s="43">
        <v>813.93475795999996</v>
      </c>
      <c r="H359" s="43">
        <v>793.52854611999999</v>
      </c>
      <c r="I359" s="43">
        <v>709.84823992999998</v>
      </c>
      <c r="J359" s="43">
        <v>639.43907139999999</v>
      </c>
      <c r="K359" s="43">
        <v>578.68251006000003</v>
      </c>
      <c r="L359" s="43">
        <v>568.01795736999998</v>
      </c>
      <c r="M359" s="43">
        <v>569.88550148000002</v>
      </c>
      <c r="N359" s="43">
        <v>600.42037928000002</v>
      </c>
      <c r="O359" s="43">
        <v>616.40115290000006</v>
      </c>
      <c r="P359" s="43">
        <v>626.82476704999999</v>
      </c>
      <c r="Q359" s="43">
        <v>645.85605549000002</v>
      </c>
      <c r="R359" s="43">
        <v>634.22796534999998</v>
      </c>
      <c r="S359" s="43">
        <v>628.66444042000001</v>
      </c>
      <c r="T359" s="43">
        <v>619.68321397</v>
      </c>
      <c r="U359" s="43">
        <v>639.73966815999995</v>
      </c>
      <c r="V359" s="43">
        <v>638.72780509999996</v>
      </c>
      <c r="W359" s="43">
        <v>641.72794348000002</v>
      </c>
      <c r="X359" s="43">
        <v>600.16123895999999</v>
      </c>
      <c r="Y359" s="43">
        <v>611.93932437000001</v>
      </c>
    </row>
    <row r="360" spans="1:25" ht="38.25" outlineLevel="1" x14ac:dyDescent="0.2">
      <c r="A360" s="16" t="s">
        <v>72</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79">
        <v>1036.24</v>
      </c>
      <c r="C365" s="179">
        <v>1047.04</v>
      </c>
      <c r="D365" s="179">
        <v>1090.42</v>
      </c>
      <c r="E365" s="179">
        <v>1110.56</v>
      </c>
      <c r="F365" s="179">
        <v>1108.55</v>
      </c>
      <c r="G365" s="179">
        <v>1090.48</v>
      </c>
      <c r="H365" s="179">
        <v>1089.6300000000001</v>
      </c>
      <c r="I365" s="179">
        <v>1075.8800000000001</v>
      </c>
      <c r="J365" s="179">
        <v>1011.47</v>
      </c>
      <c r="K365" s="179">
        <v>961.99</v>
      </c>
      <c r="L365" s="179">
        <v>940.98</v>
      </c>
      <c r="M365" s="179">
        <v>1067.73</v>
      </c>
      <c r="N365" s="179">
        <v>1077.03</v>
      </c>
      <c r="O365" s="179">
        <v>1070.54</v>
      </c>
      <c r="P365" s="179">
        <v>1033.1400000000001</v>
      </c>
      <c r="Q365" s="179">
        <v>1025.2</v>
      </c>
      <c r="R365" s="179">
        <v>1001.07</v>
      </c>
      <c r="S365" s="179">
        <v>972.93</v>
      </c>
      <c r="T365" s="179">
        <v>968.34</v>
      </c>
      <c r="U365" s="179">
        <v>970.7</v>
      </c>
      <c r="V365" s="179">
        <v>954.53</v>
      </c>
      <c r="W365" s="179">
        <v>999.16</v>
      </c>
      <c r="X365" s="179">
        <v>988.85</v>
      </c>
      <c r="Y365" s="179">
        <v>1042.99</v>
      </c>
    </row>
    <row r="366" spans="1:25" ht="51" outlineLevel="1" x14ac:dyDescent="0.2">
      <c r="A366" s="16" t="s">
        <v>71</v>
      </c>
      <c r="B366" s="43">
        <v>690.3601592</v>
      </c>
      <c r="C366" s="43">
        <v>701.15846122999994</v>
      </c>
      <c r="D366" s="43">
        <v>744.53951975999996</v>
      </c>
      <c r="E366" s="43">
        <v>764.68344507999996</v>
      </c>
      <c r="F366" s="43">
        <v>762.67386986999998</v>
      </c>
      <c r="G366" s="43">
        <v>744.59794445</v>
      </c>
      <c r="H366" s="43">
        <v>743.74988780000001</v>
      </c>
      <c r="I366" s="43">
        <v>730.00066845000003</v>
      </c>
      <c r="J366" s="43">
        <v>665.59376985999995</v>
      </c>
      <c r="K366" s="43">
        <v>616.10887084000001</v>
      </c>
      <c r="L366" s="43">
        <v>595.10212511999998</v>
      </c>
      <c r="M366" s="43">
        <v>721.85392604000003</v>
      </c>
      <c r="N366" s="43">
        <v>731.1455952</v>
      </c>
      <c r="O366" s="43">
        <v>724.65876450999997</v>
      </c>
      <c r="P366" s="43">
        <v>687.26076184999999</v>
      </c>
      <c r="Q366" s="43">
        <v>679.32159766999996</v>
      </c>
      <c r="R366" s="43">
        <v>655.18682982999997</v>
      </c>
      <c r="S366" s="43">
        <v>627.05005745000005</v>
      </c>
      <c r="T366" s="43">
        <v>622.46109865999995</v>
      </c>
      <c r="U366" s="43">
        <v>624.81723013999999</v>
      </c>
      <c r="V366" s="43">
        <v>608.65442638000002</v>
      </c>
      <c r="W366" s="43">
        <v>653.28459550000002</v>
      </c>
      <c r="X366" s="43">
        <v>642.97001406000004</v>
      </c>
      <c r="Y366" s="43">
        <v>697.10546619000002</v>
      </c>
    </row>
    <row r="367" spans="1:25" ht="38.25" outlineLevel="1" x14ac:dyDescent="0.2">
      <c r="A367" s="16" t="s">
        <v>72</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79">
        <v>1106.3599999999999</v>
      </c>
      <c r="C372" s="179">
        <v>1178.72</v>
      </c>
      <c r="D372" s="179">
        <v>1234.4000000000001</v>
      </c>
      <c r="E372" s="179">
        <v>1260.42</v>
      </c>
      <c r="F372" s="179">
        <v>1266.8399999999999</v>
      </c>
      <c r="G372" s="179">
        <v>1240.3900000000001</v>
      </c>
      <c r="H372" s="179">
        <v>1209.1300000000001</v>
      </c>
      <c r="I372" s="179">
        <v>1179.3900000000001</v>
      </c>
      <c r="J372" s="179">
        <v>1064.48</v>
      </c>
      <c r="K372" s="179">
        <v>969.84</v>
      </c>
      <c r="L372" s="179">
        <v>955.85</v>
      </c>
      <c r="M372" s="179">
        <v>1011.66</v>
      </c>
      <c r="N372" s="179">
        <v>1024.1300000000001</v>
      </c>
      <c r="O372" s="179">
        <v>1041.43</v>
      </c>
      <c r="P372" s="179">
        <v>1033.42</v>
      </c>
      <c r="Q372" s="179">
        <v>1036.6600000000001</v>
      </c>
      <c r="R372" s="179">
        <v>1009.91</v>
      </c>
      <c r="S372" s="179">
        <v>977.95</v>
      </c>
      <c r="T372" s="179">
        <v>965.25</v>
      </c>
      <c r="U372" s="179">
        <v>972.69</v>
      </c>
      <c r="V372" s="179">
        <v>940.14</v>
      </c>
      <c r="W372" s="179">
        <v>1128.6600000000001</v>
      </c>
      <c r="X372" s="179">
        <v>1083.83</v>
      </c>
      <c r="Y372" s="179">
        <v>1020.82</v>
      </c>
    </row>
    <row r="373" spans="1:25" ht="51" outlineLevel="1" x14ac:dyDescent="0.2">
      <c r="A373" s="16" t="s">
        <v>71</v>
      </c>
      <c r="B373" s="43">
        <v>760.47903162</v>
      </c>
      <c r="C373" s="43">
        <v>832.84037071</v>
      </c>
      <c r="D373" s="43">
        <v>888.52298039000004</v>
      </c>
      <c r="E373" s="43">
        <v>914.54083575000004</v>
      </c>
      <c r="F373" s="43">
        <v>920.96356071000002</v>
      </c>
      <c r="G373" s="43">
        <v>894.50496906000001</v>
      </c>
      <c r="H373" s="43">
        <v>863.24562414000002</v>
      </c>
      <c r="I373" s="43">
        <v>833.50811996000004</v>
      </c>
      <c r="J373" s="43">
        <v>718.60429350000004</v>
      </c>
      <c r="K373" s="43">
        <v>623.95871819000001</v>
      </c>
      <c r="L373" s="43">
        <v>609.97012967000001</v>
      </c>
      <c r="M373" s="43">
        <v>665.77469615999996</v>
      </c>
      <c r="N373" s="43">
        <v>678.24531175000004</v>
      </c>
      <c r="O373" s="43">
        <v>695.55457946000001</v>
      </c>
      <c r="P373" s="43">
        <v>687.54322434999995</v>
      </c>
      <c r="Q373" s="43">
        <v>690.78154705999998</v>
      </c>
      <c r="R373" s="43">
        <v>664.03266932999998</v>
      </c>
      <c r="S373" s="43">
        <v>632.06957752999995</v>
      </c>
      <c r="T373" s="43">
        <v>619.36502636</v>
      </c>
      <c r="U373" s="43">
        <v>626.81364676999999</v>
      </c>
      <c r="V373" s="43">
        <v>594.25906869999994</v>
      </c>
      <c r="W373" s="43">
        <v>782.77901093000003</v>
      </c>
      <c r="X373" s="43">
        <v>737.95197513999994</v>
      </c>
      <c r="Y373" s="43">
        <v>674.94400940000003</v>
      </c>
    </row>
    <row r="374" spans="1:25" ht="38.25" outlineLevel="1" x14ac:dyDescent="0.2">
      <c r="A374" s="16" t="s">
        <v>72</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79">
        <v>1070.32</v>
      </c>
      <c r="C379" s="179">
        <v>1158.3</v>
      </c>
      <c r="D379" s="179">
        <v>1197.5</v>
      </c>
      <c r="E379" s="179">
        <v>1178.8599999999999</v>
      </c>
      <c r="F379" s="179">
        <v>1168.51</v>
      </c>
      <c r="G379" s="179">
        <v>1160.03</v>
      </c>
      <c r="H379" s="179">
        <v>1098.8499999999999</v>
      </c>
      <c r="I379" s="179">
        <v>1029.06</v>
      </c>
      <c r="J379" s="179">
        <v>927</v>
      </c>
      <c r="K379" s="179">
        <v>886.4</v>
      </c>
      <c r="L379" s="179">
        <v>912.52</v>
      </c>
      <c r="M379" s="179">
        <v>967.32</v>
      </c>
      <c r="N379" s="179">
        <v>965.6</v>
      </c>
      <c r="O379" s="179">
        <v>972.1</v>
      </c>
      <c r="P379" s="179">
        <v>959.89</v>
      </c>
      <c r="Q379" s="179">
        <v>948.21</v>
      </c>
      <c r="R379" s="179">
        <v>951.8</v>
      </c>
      <c r="S379" s="179">
        <v>943.35</v>
      </c>
      <c r="T379" s="179">
        <v>837.52</v>
      </c>
      <c r="U379" s="179">
        <v>844.9</v>
      </c>
      <c r="V379" s="179">
        <v>845.28</v>
      </c>
      <c r="W379" s="179">
        <v>858.18</v>
      </c>
      <c r="X379" s="179">
        <v>857.52</v>
      </c>
      <c r="Y379" s="179">
        <v>921.04</v>
      </c>
    </row>
    <row r="380" spans="1:25" ht="51" outlineLevel="1" x14ac:dyDescent="0.2">
      <c r="A380" s="16" t="s">
        <v>71</v>
      </c>
      <c r="B380" s="43">
        <v>724.43874406999998</v>
      </c>
      <c r="C380" s="43">
        <v>812.42373372999998</v>
      </c>
      <c r="D380" s="43">
        <v>851.62355206999996</v>
      </c>
      <c r="E380" s="43">
        <v>832.98063102000003</v>
      </c>
      <c r="F380" s="43">
        <v>822.62518891000002</v>
      </c>
      <c r="G380" s="43">
        <v>814.14650230999996</v>
      </c>
      <c r="H380" s="43">
        <v>752.96623494000005</v>
      </c>
      <c r="I380" s="43">
        <v>683.18235135999998</v>
      </c>
      <c r="J380" s="43">
        <v>581.11799298999995</v>
      </c>
      <c r="K380" s="43">
        <v>540.52016867999998</v>
      </c>
      <c r="L380" s="43">
        <v>566.64412503000005</v>
      </c>
      <c r="M380" s="43">
        <v>621.43888835999996</v>
      </c>
      <c r="N380" s="43">
        <v>619.72004358000004</v>
      </c>
      <c r="O380" s="43">
        <v>626.22335565000003</v>
      </c>
      <c r="P380" s="43">
        <v>614.00715944000001</v>
      </c>
      <c r="Q380" s="43">
        <v>602.33420291000004</v>
      </c>
      <c r="R380" s="43">
        <v>605.92153991999999</v>
      </c>
      <c r="S380" s="43">
        <v>597.46911476000002</v>
      </c>
      <c r="T380" s="43">
        <v>491.63975177999998</v>
      </c>
      <c r="U380" s="43">
        <v>499.01577602999998</v>
      </c>
      <c r="V380" s="43">
        <v>499.39586582999999</v>
      </c>
      <c r="W380" s="43">
        <v>512.30088852999995</v>
      </c>
      <c r="X380" s="43">
        <v>511.63601518000002</v>
      </c>
      <c r="Y380" s="43">
        <v>575.15600372999995</v>
      </c>
    </row>
    <row r="381" spans="1:25" ht="38.25" outlineLevel="1" x14ac:dyDescent="0.2">
      <c r="A381" s="16" t="s">
        <v>72</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79">
        <v>989.35</v>
      </c>
      <c r="C386" s="179">
        <v>1053.23</v>
      </c>
      <c r="D386" s="179">
        <v>1103.1600000000001</v>
      </c>
      <c r="E386" s="179">
        <v>1092.49</v>
      </c>
      <c r="F386" s="179">
        <v>1086.71</v>
      </c>
      <c r="G386" s="179">
        <v>1086.8699999999999</v>
      </c>
      <c r="H386" s="179">
        <v>1057.53</v>
      </c>
      <c r="I386" s="179">
        <v>1003.7</v>
      </c>
      <c r="J386" s="179">
        <v>1067.58</v>
      </c>
      <c r="K386" s="179">
        <v>866.87</v>
      </c>
      <c r="L386" s="179">
        <v>856.15</v>
      </c>
      <c r="M386" s="179">
        <v>850.74</v>
      </c>
      <c r="N386" s="179">
        <v>840.43</v>
      </c>
      <c r="O386" s="179">
        <v>846.02</v>
      </c>
      <c r="P386" s="179">
        <v>837.82</v>
      </c>
      <c r="Q386" s="179">
        <v>832.88</v>
      </c>
      <c r="R386" s="179">
        <v>830.92</v>
      </c>
      <c r="S386" s="179">
        <v>821.69</v>
      </c>
      <c r="T386" s="179">
        <v>822.43</v>
      </c>
      <c r="U386" s="179">
        <v>829.87</v>
      </c>
      <c r="V386" s="179">
        <v>828.02</v>
      </c>
      <c r="W386" s="179">
        <v>848.97</v>
      </c>
      <c r="X386" s="179">
        <v>941.62</v>
      </c>
      <c r="Y386" s="179">
        <v>908.55</v>
      </c>
    </row>
    <row r="387" spans="1:25" ht="51" outlineLevel="1" x14ac:dyDescent="0.2">
      <c r="A387" s="134" t="s">
        <v>71</v>
      </c>
      <c r="B387" s="43">
        <v>643.46753466999996</v>
      </c>
      <c r="C387" s="43">
        <v>707.35247961000005</v>
      </c>
      <c r="D387" s="43">
        <v>757.27503859000001</v>
      </c>
      <c r="E387" s="43">
        <v>746.60940065</v>
      </c>
      <c r="F387" s="43">
        <v>740.83101065999995</v>
      </c>
      <c r="G387" s="43">
        <v>740.99133968000001</v>
      </c>
      <c r="H387" s="43">
        <v>711.64851107000004</v>
      </c>
      <c r="I387" s="43">
        <v>657.81679727999995</v>
      </c>
      <c r="J387" s="43">
        <v>721.70028213000001</v>
      </c>
      <c r="K387" s="43">
        <v>520.99255386000004</v>
      </c>
      <c r="L387" s="43">
        <v>510.2734954</v>
      </c>
      <c r="M387" s="43">
        <v>504.86160011999999</v>
      </c>
      <c r="N387" s="43">
        <v>494.54984904000003</v>
      </c>
      <c r="O387" s="43">
        <v>500.14206847000003</v>
      </c>
      <c r="P387" s="43">
        <v>491.93630803999997</v>
      </c>
      <c r="Q387" s="43">
        <v>486.99485276000001</v>
      </c>
      <c r="R387" s="43">
        <v>485.04330591000002</v>
      </c>
      <c r="S387" s="43">
        <v>475.80909604999999</v>
      </c>
      <c r="T387" s="43">
        <v>476.55224800000002</v>
      </c>
      <c r="U387" s="43">
        <v>483.99294472000003</v>
      </c>
      <c r="V387" s="43">
        <v>482.13868910999997</v>
      </c>
      <c r="W387" s="43">
        <v>503.08760525999998</v>
      </c>
      <c r="X387" s="43">
        <v>595.73905244000002</v>
      </c>
      <c r="Y387" s="43">
        <v>562.66788795000002</v>
      </c>
    </row>
    <row r="388" spans="1:25" ht="38.25" outlineLevel="1" x14ac:dyDescent="0.2">
      <c r="A388" s="16" t="s">
        <v>72</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79">
        <v>1002.32</v>
      </c>
      <c r="C393" s="179">
        <v>1064.5899999999999</v>
      </c>
      <c r="D393" s="179">
        <v>1083.98</v>
      </c>
      <c r="E393" s="179">
        <v>1084.0999999999999</v>
      </c>
      <c r="F393" s="179">
        <v>1066.08</v>
      </c>
      <c r="G393" s="179">
        <v>1066.01</v>
      </c>
      <c r="H393" s="179">
        <v>1019.28</v>
      </c>
      <c r="I393" s="179">
        <v>989.76</v>
      </c>
      <c r="J393" s="179">
        <v>923.83</v>
      </c>
      <c r="K393" s="179">
        <v>862.23</v>
      </c>
      <c r="L393" s="179">
        <v>866.33</v>
      </c>
      <c r="M393" s="179">
        <v>926.21</v>
      </c>
      <c r="N393" s="179">
        <v>878.71</v>
      </c>
      <c r="O393" s="179">
        <v>914.26</v>
      </c>
      <c r="P393" s="179">
        <v>928.17</v>
      </c>
      <c r="Q393" s="179">
        <v>905.82</v>
      </c>
      <c r="R393" s="179">
        <v>895.91</v>
      </c>
      <c r="S393" s="179">
        <v>874.92</v>
      </c>
      <c r="T393" s="179">
        <v>899.29</v>
      </c>
      <c r="U393" s="179">
        <v>915.74</v>
      </c>
      <c r="V393" s="179">
        <v>923</v>
      </c>
      <c r="W393" s="179">
        <v>970.43</v>
      </c>
      <c r="X393" s="179">
        <v>908.86</v>
      </c>
      <c r="Y393" s="179">
        <v>915.46</v>
      </c>
    </row>
    <row r="394" spans="1:25" ht="51" outlineLevel="1" x14ac:dyDescent="0.2">
      <c r="A394" s="134" t="s">
        <v>71</v>
      </c>
      <c r="B394" s="43">
        <v>656.44352436999998</v>
      </c>
      <c r="C394" s="43">
        <v>718.70816194999998</v>
      </c>
      <c r="D394" s="43">
        <v>738.09727383999996</v>
      </c>
      <c r="E394" s="43">
        <v>738.21618516000001</v>
      </c>
      <c r="F394" s="43">
        <v>720.19564548000005</v>
      </c>
      <c r="G394" s="43">
        <v>720.13126528999999</v>
      </c>
      <c r="H394" s="43">
        <v>673.39750562999996</v>
      </c>
      <c r="I394" s="43">
        <v>643.88301186000001</v>
      </c>
      <c r="J394" s="43">
        <v>577.95366415000001</v>
      </c>
      <c r="K394" s="43">
        <v>516.34725402000004</v>
      </c>
      <c r="L394" s="43">
        <v>520.44744177999996</v>
      </c>
      <c r="M394" s="43">
        <v>580.32885001</v>
      </c>
      <c r="N394" s="43">
        <v>532.83365235999997</v>
      </c>
      <c r="O394" s="43">
        <v>568.37489961000006</v>
      </c>
      <c r="P394" s="43">
        <v>582.28686505999997</v>
      </c>
      <c r="Q394" s="43">
        <v>559.93962411999996</v>
      </c>
      <c r="R394" s="43">
        <v>550.02498663999995</v>
      </c>
      <c r="S394" s="43">
        <v>529.04036621</v>
      </c>
      <c r="T394" s="43">
        <v>553.41402187000006</v>
      </c>
      <c r="U394" s="43">
        <v>569.85885610000003</v>
      </c>
      <c r="V394" s="43">
        <v>577.11925283000005</v>
      </c>
      <c r="W394" s="43">
        <v>624.54941939000003</v>
      </c>
      <c r="X394" s="43">
        <v>562.98384633000001</v>
      </c>
      <c r="Y394" s="43">
        <v>569.58287636</v>
      </c>
    </row>
    <row r="395" spans="1:25" ht="38.25" outlineLevel="1" x14ac:dyDescent="0.2">
      <c r="A395" s="16" t="s">
        <v>72</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79">
        <v>989.51</v>
      </c>
      <c r="C400" s="179">
        <v>1066.31</v>
      </c>
      <c r="D400" s="179">
        <v>1094.44</v>
      </c>
      <c r="E400" s="179">
        <v>1096.52</v>
      </c>
      <c r="F400" s="179">
        <v>1091.83</v>
      </c>
      <c r="G400" s="179">
        <v>1081.98</v>
      </c>
      <c r="H400" s="179">
        <v>1033.48</v>
      </c>
      <c r="I400" s="179">
        <v>972.7</v>
      </c>
      <c r="J400" s="179">
        <v>902.52</v>
      </c>
      <c r="K400" s="179">
        <v>841.14</v>
      </c>
      <c r="L400" s="179">
        <v>836.31</v>
      </c>
      <c r="M400" s="179">
        <v>883.15</v>
      </c>
      <c r="N400" s="179">
        <v>869.94</v>
      </c>
      <c r="O400" s="179">
        <v>876.99</v>
      </c>
      <c r="P400" s="179">
        <v>852.12</v>
      </c>
      <c r="Q400" s="179">
        <v>859.57</v>
      </c>
      <c r="R400" s="179">
        <v>861.56</v>
      </c>
      <c r="S400" s="179">
        <v>869.08</v>
      </c>
      <c r="T400" s="179">
        <v>911.8</v>
      </c>
      <c r="U400" s="179">
        <v>911.79</v>
      </c>
      <c r="V400" s="179">
        <v>966.73</v>
      </c>
      <c r="W400" s="179">
        <v>996.69</v>
      </c>
      <c r="X400" s="179">
        <v>929.12</v>
      </c>
      <c r="Y400" s="179">
        <v>923.03</v>
      </c>
    </row>
    <row r="401" spans="1:25" ht="51" outlineLevel="1" x14ac:dyDescent="0.2">
      <c r="A401" s="16" t="s">
        <v>71</v>
      </c>
      <c r="B401" s="43">
        <v>643.62932076000004</v>
      </c>
      <c r="C401" s="43">
        <v>720.43284696000001</v>
      </c>
      <c r="D401" s="43">
        <v>748.55549509000002</v>
      </c>
      <c r="E401" s="43">
        <v>750.63651820999996</v>
      </c>
      <c r="F401" s="43">
        <v>745.95103274999997</v>
      </c>
      <c r="G401" s="43">
        <v>736.10141283999997</v>
      </c>
      <c r="H401" s="43">
        <v>687.60290574999999</v>
      </c>
      <c r="I401" s="43">
        <v>626.81477422</v>
      </c>
      <c r="J401" s="43">
        <v>556.63745515000005</v>
      </c>
      <c r="K401" s="43">
        <v>495.25827272999999</v>
      </c>
      <c r="L401" s="43">
        <v>490.42810922000001</v>
      </c>
      <c r="M401" s="43">
        <v>537.26899463999996</v>
      </c>
      <c r="N401" s="43">
        <v>524.06078571</v>
      </c>
      <c r="O401" s="43">
        <v>531.10511785999995</v>
      </c>
      <c r="P401" s="43">
        <v>506.24146189999999</v>
      </c>
      <c r="Q401" s="43">
        <v>513.69043323000005</v>
      </c>
      <c r="R401" s="43">
        <v>515.67894336999996</v>
      </c>
      <c r="S401" s="43">
        <v>523.19840513999998</v>
      </c>
      <c r="T401" s="43">
        <v>565.92268081999998</v>
      </c>
      <c r="U401" s="43">
        <v>565.90605618999996</v>
      </c>
      <c r="V401" s="43">
        <v>620.85008536999999</v>
      </c>
      <c r="W401" s="43">
        <v>650.81243099999995</v>
      </c>
      <c r="X401" s="43">
        <v>583.24023680000005</v>
      </c>
      <c r="Y401" s="43">
        <v>577.15181580000001</v>
      </c>
    </row>
    <row r="402" spans="1:25" ht="38.25" outlineLevel="1" x14ac:dyDescent="0.2">
      <c r="A402" s="16" t="s">
        <v>72</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79">
        <v>994.78</v>
      </c>
      <c r="C407" s="179">
        <v>1056.83</v>
      </c>
      <c r="D407" s="179">
        <v>1096.6099999999999</v>
      </c>
      <c r="E407" s="179">
        <v>1108.53</v>
      </c>
      <c r="F407" s="179">
        <v>1098.44</v>
      </c>
      <c r="G407" s="179">
        <v>1098.43</v>
      </c>
      <c r="H407" s="179">
        <v>1038.8900000000001</v>
      </c>
      <c r="I407" s="179">
        <v>960.36</v>
      </c>
      <c r="J407" s="179">
        <v>897.88</v>
      </c>
      <c r="K407" s="179">
        <v>856.52</v>
      </c>
      <c r="L407" s="179">
        <v>874.96</v>
      </c>
      <c r="M407" s="179">
        <v>922.38</v>
      </c>
      <c r="N407" s="179">
        <v>922.78</v>
      </c>
      <c r="O407" s="179">
        <v>949.82</v>
      </c>
      <c r="P407" s="179">
        <v>950.27</v>
      </c>
      <c r="Q407" s="179">
        <v>942.51</v>
      </c>
      <c r="R407" s="179">
        <v>923.67</v>
      </c>
      <c r="S407" s="179">
        <v>923.1</v>
      </c>
      <c r="T407" s="179">
        <v>930.32</v>
      </c>
      <c r="U407" s="179">
        <v>946.86</v>
      </c>
      <c r="V407" s="179">
        <v>932.74</v>
      </c>
      <c r="W407" s="179">
        <v>959.63</v>
      </c>
      <c r="X407" s="179">
        <v>906.29</v>
      </c>
      <c r="Y407" s="179">
        <v>907.25</v>
      </c>
    </row>
    <row r="408" spans="1:25" ht="51" outlineLevel="1" x14ac:dyDescent="0.2">
      <c r="A408" s="16" t="s">
        <v>71</v>
      </c>
      <c r="B408" s="43">
        <v>648.90334389999998</v>
      </c>
      <c r="C408" s="43">
        <v>710.94669033000002</v>
      </c>
      <c r="D408" s="43">
        <v>750.72848366000005</v>
      </c>
      <c r="E408" s="43">
        <v>762.65307385000006</v>
      </c>
      <c r="F408" s="43">
        <v>752.55886955999995</v>
      </c>
      <c r="G408" s="43">
        <v>752.54495870000005</v>
      </c>
      <c r="H408" s="43">
        <v>693.01074917999995</v>
      </c>
      <c r="I408" s="43">
        <v>614.48278631000005</v>
      </c>
      <c r="J408" s="43">
        <v>552.00170309999999</v>
      </c>
      <c r="K408" s="43">
        <v>510.63646424000001</v>
      </c>
      <c r="L408" s="43">
        <v>529.07762384</v>
      </c>
      <c r="M408" s="43">
        <v>576.49904231000005</v>
      </c>
      <c r="N408" s="43">
        <v>576.89850226999999</v>
      </c>
      <c r="O408" s="43">
        <v>603.93607741000005</v>
      </c>
      <c r="P408" s="43">
        <v>604.38584620999995</v>
      </c>
      <c r="Q408" s="43">
        <v>596.62512258000004</v>
      </c>
      <c r="R408" s="43">
        <v>577.79405211000005</v>
      </c>
      <c r="S408" s="43">
        <v>577.21916657999998</v>
      </c>
      <c r="T408" s="43">
        <v>584.43656681000004</v>
      </c>
      <c r="U408" s="43">
        <v>600.97684976000005</v>
      </c>
      <c r="V408" s="43">
        <v>586.85588686000006</v>
      </c>
      <c r="W408" s="43">
        <v>613.75238333000004</v>
      </c>
      <c r="X408" s="43">
        <v>560.41273785999999</v>
      </c>
      <c r="Y408" s="43">
        <v>561.37041138999996</v>
      </c>
    </row>
    <row r="409" spans="1:25" ht="38.25" outlineLevel="1" x14ac:dyDescent="0.2">
      <c r="A409" s="16" t="s">
        <v>72</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79">
        <v>947.86</v>
      </c>
      <c r="C414" s="179">
        <v>1018.42</v>
      </c>
      <c r="D414" s="179">
        <v>1050.6600000000001</v>
      </c>
      <c r="E414" s="179">
        <v>1076.67</v>
      </c>
      <c r="F414" s="179">
        <v>1073.58</v>
      </c>
      <c r="G414" s="179">
        <v>1077.6600000000001</v>
      </c>
      <c r="H414" s="179">
        <v>1055.5999999999999</v>
      </c>
      <c r="I414" s="179">
        <v>1045.72</v>
      </c>
      <c r="J414" s="179">
        <v>976.31</v>
      </c>
      <c r="K414" s="179">
        <v>937.09</v>
      </c>
      <c r="L414" s="179">
        <v>1030.23</v>
      </c>
      <c r="M414" s="179">
        <v>1166.19</v>
      </c>
      <c r="N414" s="179">
        <v>1215.1300000000001</v>
      </c>
      <c r="O414" s="179">
        <v>1194.28</v>
      </c>
      <c r="P414" s="179">
        <v>1129.48</v>
      </c>
      <c r="Q414" s="179">
        <v>1113.28</v>
      </c>
      <c r="R414" s="179">
        <v>1086.8599999999999</v>
      </c>
      <c r="S414" s="179">
        <v>1097.06</v>
      </c>
      <c r="T414" s="179">
        <v>1106.1400000000001</v>
      </c>
      <c r="U414" s="179">
        <v>1095.8699999999999</v>
      </c>
      <c r="V414" s="179">
        <v>1068.75</v>
      </c>
      <c r="W414" s="179">
        <v>1126.2</v>
      </c>
      <c r="X414" s="179">
        <v>1051.1600000000001</v>
      </c>
      <c r="Y414" s="179">
        <v>1073.68</v>
      </c>
    </row>
    <row r="415" spans="1:25" ht="51" outlineLevel="1" x14ac:dyDescent="0.2">
      <c r="A415" s="134" t="s">
        <v>71</v>
      </c>
      <c r="B415" s="43">
        <v>601.97615527000005</v>
      </c>
      <c r="C415" s="43">
        <v>672.53674292000005</v>
      </c>
      <c r="D415" s="43">
        <v>704.78417335999995</v>
      </c>
      <c r="E415" s="43">
        <v>730.78775790999998</v>
      </c>
      <c r="F415" s="43">
        <v>727.69718415</v>
      </c>
      <c r="G415" s="43">
        <v>731.78172942000003</v>
      </c>
      <c r="H415" s="43">
        <v>709.71763910000004</v>
      </c>
      <c r="I415" s="43">
        <v>699.84328383000002</v>
      </c>
      <c r="J415" s="43">
        <v>630.43135074999998</v>
      </c>
      <c r="K415" s="43">
        <v>591.20980539000004</v>
      </c>
      <c r="L415" s="43">
        <v>684.34465697999997</v>
      </c>
      <c r="M415" s="43">
        <v>820.31084529999998</v>
      </c>
      <c r="N415" s="43">
        <v>869.25109473999998</v>
      </c>
      <c r="O415" s="43">
        <v>848.40058732</v>
      </c>
      <c r="P415" s="43">
        <v>783.59614051999995</v>
      </c>
      <c r="Q415" s="43">
        <v>767.40102903000002</v>
      </c>
      <c r="R415" s="43">
        <v>740.98174465</v>
      </c>
      <c r="S415" s="43">
        <v>751.18343612000001</v>
      </c>
      <c r="T415" s="43">
        <v>760.25552981999999</v>
      </c>
      <c r="U415" s="43">
        <v>749.98718776999999</v>
      </c>
      <c r="V415" s="43">
        <v>722.86786219999999</v>
      </c>
      <c r="W415" s="43">
        <v>780.32031878999999</v>
      </c>
      <c r="X415" s="43">
        <v>705.27859779000005</v>
      </c>
      <c r="Y415" s="43">
        <v>727.80296580000004</v>
      </c>
    </row>
    <row r="416" spans="1:25" ht="38.25" outlineLevel="1" x14ac:dyDescent="0.2">
      <c r="A416" s="16" t="s">
        <v>72</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79">
        <v>1130.23</v>
      </c>
      <c r="C421" s="179">
        <v>1214.4100000000001</v>
      </c>
      <c r="D421" s="179">
        <v>1250.29</v>
      </c>
      <c r="E421" s="179">
        <v>1247.92</v>
      </c>
      <c r="F421" s="179">
        <v>1253.76</v>
      </c>
      <c r="G421" s="179">
        <v>1234.54</v>
      </c>
      <c r="H421" s="179">
        <v>1215.51</v>
      </c>
      <c r="I421" s="179">
        <v>1151.74</v>
      </c>
      <c r="J421" s="179">
        <v>1055.07</v>
      </c>
      <c r="K421" s="179">
        <v>1014.77</v>
      </c>
      <c r="L421" s="179">
        <v>1013.02</v>
      </c>
      <c r="M421" s="179">
        <v>1030.3499999999999</v>
      </c>
      <c r="N421" s="179">
        <v>1063.5899999999999</v>
      </c>
      <c r="O421" s="179">
        <v>1069.3699999999999</v>
      </c>
      <c r="P421" s="179">
        <v>1136.1300000000001</v>
      </c>
      <c r="Q421" s="179">
        <v>1126.25</v>
      </c>
      <c r="R421" s="179">
        <v>1118.26</v>
      </c>
      <c r="S421" s="179">
        <v>1104.05</v>
      </c>
      <c r="T421" s="179">
        <v>1102.73</v>
      </c>
      <c r="U421" s="179">
        <v>1048.6199999999999</v>
      </c>
      <c r="V421" s="179">
        <v>972.82</v>
      </c>
      <c r="W421" s="179">
        <v>1136.9000000000001</v>
      </c>
      <c r="X421" s="179">
        <v>1043.9000000000001</v>
      </c>
      <c r="Y421" s="179">
        <v>1056.1500000000001</v>
      </c>
    </row>
    <row r="422" spans="1:25" ht="51" outlineLevel="1" x14ac:dyDescent="0.2">
      <c r="A422" s="134" t="s">
        <v>71</v>
      </c>
      <c r="B422" s="43">
        <v>784.34862215999999</v>
      </c>
      <c r="C422" s="43">
        <v>868.52611477999994</v>
      </c>
      <c r="D422" s="43">
        <v>904.40842530999998</v>
      </c>
      <c r="E422" s="43">
        <v>902.03931520000003</v>
      </c>
      <c r="F422" s="43">
        <v>907.87594114000001</v>
      </c>
      <c r="G422" s="43">
        <v>888.65739526000004</v>
      </c>
      <c r="H422" s="43">
        <v>869.62514484999997</v>
      </c>
      <c r="I422" s="43">
        <v>805.86077948000002</v>
      </c>
      <c r="J422" s="43">
        <v>709.19115249000004</v>
      </c>
      <c r="K422" s="43">
        <v>668.89046084999995</v>
      </c>
      <c r="L422" s="43">
        <v>667.14340183000002</v>
      </c>
      <c r="M422" s="43">
        <v>684.46568026</v>
      </c>
      <c r="N422" s="43">
        <v>717.71048531999998</v>
      </c>
      <c r="O422" s="43">
        <v>723.48954131999994</v>
      </c>
      <c r="P422" s="43">
        <v>790.24649421000004</v>
      </c>
      <c r="Q422" s="43">
        <v>780.36898675999998</v>
      </c>
      <c r="R422" s="43">
        <v>772.38368300000002</v>
      </c>
      <c r="S422" s="43">
        <v>758.17069771000001</v>
      </c>
      <c r="T422" s="43">
        <v>756.84623889</v>
      </c>
      <c r="U422" s="43">
        <v>702.73807448000002</v>
      </c>
      <c r="V422" s="43">
        <v>626.93850056999997</v>
      </c>
      <c r="W422" s="43">
        <v>791.02233559000001</v>
      </c>
      <c r="X422" s="43">
        <v>698.01477920000002</v>
      </c>
      <c r="Y422" s="43">
        <v>710.27266308000003</v>
      </c>
    </row>
    <row r="423" spans="1:25" ht="38.25" outlineLevel="1" x14ac:dyDescent="0.2">
      <c r="A423" s="16" t="s">
        <v>72</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79">
        <v>1143.6199999999999</v>
      </c>
      <c r="C428" s="179">
        <v>1212.04</v>
      </c>
      <c r="D428" s="179">
        <v>1233.27</v>
      </c>
      <c r="E428" s="179">
        <v>1230.24</v>
      </c>
      <c r="F428" s="179">
        <v>1241.71</v>
      </c>
      <c r="G428" s="179">
        <v>1237.31</v>
      </c>
      <c r="H428" s="179">
        <v>1212.32</v>
      </c>
      <c r="I428" s="179">
        <v>1131.07</v>
      </c>
      <c r="J428" s="179">
        <v>1135.55</v>
      </c>
      <c r="K428" s="179">
        <v>1139.19</v>
      </c>
      <c r="L428" s="179">
        <v>1123.25</v>
      </c>
      <c r="M428" s="179">
        <v>1127.27</v>
      </c>
      <c r="N428" s="179">
        <v>1118.05</v>
      </c>
      <c r="O428" s="179">
        <v>1131.95</v>
      </c>
      <c r="P428" s="179">
        <v>1125.94</v>
      </c>
      <c r="Q428" s="179">
        <v>1098.1099999999999</v>
      </c>
      <c r="R428" s="179">
        <v>1074.3900000000001</v>
      </c>
      <c r="S428" s="179">
        <v>1046.03</v>
      </c>
      <c r="T428" s="179">
        <v>1004.45</v>
      </c>
      <c r="U428" s="179">
        <v>984.06</v>
      </c>
      <c r="V428" s="179">
        <v>1075.3499999999999</v>
      </c>
      <c r="W428" s="179">
        <v>1130.22</v>
      </c>
      <c r="X428" s="179">
        <v>1096.32</v>
      </c>
      <c r="Y428" s="179">
        <v>1052.8900000000001</v>
      </c>
    </row>
    <row r="429" spans="1:25" ht="51" outlineLevel="1" x14ac:dyDescent="0.2">
      <c r="A429" s="16" t="s">
        <v>71</v>
      </c>
      <c r="B429" s="43">
        <v>797.73956944999998</v>
      </c>
      <c r="C429" s="43">
        <v>866.16374739000003</v>
      </c>
      <c r="D429" s="43">
        <v>887.38483129999997</v>
      </c>
      <c r="E429" s="43">
        <v>884.35574305</v>
      </c>
      <c r="F429" s="43">
        <v>895.82700224999996</v>
      </c>
      <c r="G429" s="43">
        <v>891.43141663999995</v>
      </c>
      <c r="H429" s="43">
        <v>866.43864301999997</v>
      </c>
      <c r="I429" s="43">
        <v>785.18534946</v>
      </c>
      <c r="J429" s="43">
        <v>789.67243508000001</v>
      </c>
      <c r="K429" s="43">
        <v>793.30738781000002</v>
      </c>
      <c r="L429" s="43">
        <v>777.36584608999999</v>
      </c>
      <c r="M429" s="43">
        <v>781.38669546999995</v>
      </c>
      <c r="N429" s="43">
        <v>772.17261512000005</v>
      </c>
      <c r="O429" s="43">
        <v>786.07394947</v>
      </c>
      <c r="P429" s="43">
        <v>780.05828732999998</v>
      </c>
      <c r="Q429" s="43">
        <v>752.22654492000004</v>
      </c>
      <c r="R429" s="43">
        <v>728.51274032000003</v>
      </c>
      <c r="S429" s="43">
        <v>700.15416789000005</v>
      </c>
      <c r="T429" s="43">
        <v>658.57388715000002</v>
      </c>
      <c r="U429" s="43">
        <v>638.17556677000005</v>
      </c>
      <c r="V429" s="43">
        <v>729.47277928999995</v>
      </c>
      <c r="W429" s="43">
        <v>784.34211966999999</v>
      </c>
      <c r="X429" s="43">
        <v>750.43553778</v>
      </c>
      <c r="Y429" s="43">
        <v>707.00669618999996</v>
      </c>
    </row>
    <row r="430" spans="1:25" ht="38.25" outlineLevel="1" x14ac:dyDescent="0.2">
      <c r="A430" s="16" t="s">
        <v>72</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79">
        <v>1158.3499999999999</v>
      </c>
      <c r="C435" s="179">
        <v>1231.1199999999999</v>
      </c>
      <c r="D435" s="179">
        <v>1269.33</v>
      </c>
      <c r="E435" s="179">
        <v>1256.6300000000001</v>
      </c>
      <c r="F435" s="179">
        <v>1267.6500000000001</v>
      </c>
      <c r="G435" s="179">
        <v>1261.81</v>
      </c>
      <c r="H435" s="179">
        <v>1220.33</v>
      </c>
      <c r="I435" s="179">
        <v>1162.8599999999999</v>
      </c>
      <c r="J435" s="179">
        <v>1205.49</v>
      </c>
      <c r="K435" s="179">
        <v>1215.0999999999999</v>
      </c>
      <c r="L435" s="179">
        <v>1257.1099999999999</v>
      </c>
      <c r="M435" s="179">
        <v>1270.27</v>
      </c>
      <c r="N435" s="179">
        <v>1290.17</v>
      </c>
      <c r="O435" s="179">
        <v>1277.26</v>
      </c>
      <c r="P435" s="179">
        <v>1245.55</v>
      </c>
      <c r="Q435" s="179">
        <v>1223.32</v>
      </c>
      <c r="R435" s="179">
        <v>1223.21</v>
      </c>
      <c r="S435" s="179">
        <v>1220.52</v>
      </c>
      <c r="T435" s="179">
        <v>1195.99</v>
      </c>
      <c r="U435" s="179">
        <v>1158.3499999999999</v>
      </c>
      <c r="V435" s="179">
        <v>1120.78</v>
      </c>
      <c r="W435" s="179">
        <v>1141.03</v>
      </c>
      <c r="X435" s="179">
        <v>1107.6400000000001</v>
      </c>
      <c r="Y435" s="179">
        <v>1081.6300000000001</v>
      </c>
    </row>
    <row r="436" spans="1:25" ht="51" outlineLevel="1" x14ac:dyDescent="0.2">
      <c r="A436" s="16" t="s">
        <v>71</v>
      </c>
      <c r="B436" s="43">
        <v>812.47450829000002</v>
      </c>
      <c r="C436" s="43">
        <v>885.23928613999999</v>
      </c>
      <c r="D436" s="43">
        <v>923.44547066999996</v>
      </c>
      <c r="E436" s="43">
        <v>910.74554507000005</v>
      </c>
      <c r="F436" s="43">
        <v>921.77199311000004</v>
      </c>
      <c r="G436" s="43">
        <v>915.93270235</v>
      </c>
      <c r="H436" s="43">
        <v>874.45058245999996</v>
      </c>
      <c r="I436" s="43">
        <v>816.97994299000004</v>
      </c>
      <c r="J436" s="43">
        <v>859.60563554999999</v>
      </c>
      <c r="K436" s="43">
        <v>869.21515425999996</v>
      </c>
      <c r="L436" s="43">
        <v>911.23273953</v>
      </c>
      <c r="M436" s="43">
        <v>924.38702575000002</v>
      </c>
      <c r="N436" s="43">
        <v>944.29001958000003</v>
      </c>
      <c r="O436" s="43">
        <v>931.37908663999997</v>
      </c>
      <c r="P436" s="43">
        <v>899.67120485999999</v>
      </c>
      <c r="Q436" s="43">
        <v>877.44342949999998</v>
      </c>
      <c r="R436" s="43">
        <v>877.32999717999996</v>
      </c>
      <c r="S436" s="43">
        <v>874.64434126000003</v>
      </c>
      <c r="T436" s="43">
        <v>850.11159786999997</v>
      </c>
      <c r="U436" s="43">
        <v>812.46818048</v>
      </c>
      <c r="V436" s="43">
        <v>774.89633774000004</v>
      </c>
      <c r="W436" s="43">
        <v>795.15012974000001</v>
      </c>
      <c r="X436" s="43">
        <v>761.75717472999997</v>
      </c>
      <c r="Y436" s="43">
        <v>735.74617417000002</v>
      </c>
    </row>
    <row r="437" spans="1:25" ht="38.25" outlineLevel="1" x14ac:dyDescent="0.2">
      <c r="A437" s="16" t="s">
        <v>72</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79">
        <v>1143.6199999999999</v>
      </c>
      <c r="C442" s="179">
        <v>1239.48</v>
      </c>
      <c r="D442" s="179">
        <v>1266.23</v>
      </c>
      <c r="E442" s="179">
        <v>1276.93</v>
      </c>
      <c r="F442" s="179">
        <v>1274.68</v>
      </c>
      <c r="G442" s="179">
        <v>1266.93</v>
      </c>
      <c r="H442" s="179">
        <v>1255.21</v>
      </c>
      <c r="I442" s="179">
        <v>1203.69</v>
      </c>
      <c r="J442" s="179">
        <v>1227.1099999999999</v>
      </c>
      <c r="K442" s="179">
        <v>1227.4100000000001</v>
      </c>
      <c r="L442" s="179">
        <v>1214.95</v>
      </c>
      <c r="M442" s="179">
        <v>1200.77</v>
      </c>
      <c r="N442" s="179">
        <v>1188.29</v>
      </c>
      <c r="O442" s="179">
        <v>1182.78</v>
      </c>
      <c r="P442" s="179">
        <v>1177.46</v>
      </c>
      <c r="Q442" s="179">
        <v>1152.01</v>
      </c>
      <c r="R442" s="179">
        <v>1143.02</v>
      </c>
      <c r="S442" s="179">
        <v>1127.67</v>
      </c>
      <c r="T442" s="179">
        <v>1096.76</v>
      </c>
      <c r="U442" s="179">
        <v>1066.1400000000001</v>
      </c>
      <c r="V442" s="179">
        <v>1055.0999999999999</v>
      </c>
      <c r="W442" s="179">
        <v>1082.74</v>
      </c>
      <c r="X442" s="179">
        <v>1075.51</v>
      </c>
      <c r="Y442" s="179">
        <v>1075.21</v>
      </c>
    </row>
    <row r="443" spans="1:25" ht="51" outlineLevel="1" x14ac:dyDescent="0.2">
      <c r="A443" s="134" t="s">
        <v>71</v>
      </c>
      <c r="B443" s="43">
        <v>797.74128652000002</v>
      </c>
      <c r="C443" s="43">
        <v>893.60198118000005</v>
      </c>
      <c r="D443" s="43">
        <v>920.34907555999996</v>
      </c>
      <c r="E443" s="43">
        <v>931.05255076000003</v>
      </c>
      <c r="F443" s="43">
        <v>928.80146300000001</v>
      </c>
      <c r="G443" s="43">
        <v>921.05341958999998</v>
      </c>
      <c r="H443" s="43">
        <v>909.32923077999999</v>
      </c>
      <c r="I443" s="43">
        <v>857.81085429999996</v>
      </c>
      <c r="J443" s="43">
        <v>881.22673673999998</v>
      </c>
      <c r="K443" s="43">
        <v>881.52751945</v>
      </c>
      <c r="L443" s="43">
        <v>869.07072649999998</v>
      </c>
      <c r="M443" s="43">
        <v>854.88614805999998</v>
      </c>
      <c r="N443" s="43">
        <v>842.40471656</v>
      </c>
      <c r="O443" s="43">
        <v>836.90081634000001</v>
      </c>
      <c r="P443" s="43">
        <v>831.58302901000002</v>
      </c>
      <c r="Q443" s="43">
        <v>806.12870776</v>
      </c>
      <c r="R443" s="43">
        <v>797.14020163999999</v>
      </c>
      <c r="S443" s="43">
        <v>781.79382191000002</v>
      </c>
      <c r="T443" s="43">
        <v>750.87631623000004</v>
      </c>
      <c r="U443" s="43">
        <v>720.26394438</v>
      </c>
      <c r="V443" s="43">
        <v>709.22344568000005</v>
      </c>
      <c r="W443" s="43">
        <v>736.85800805999997</v>
      </c>
      <c r="X443" s="43">
        <v>729.63041615999998</v>
      </c>
      <c r="Y443" s="43">
        <v>729.32495658000005</v>
      </c>
    </row>
    <row r="444" spans="1:25" ht="38.25" outlineLevel="1" x14ac:dyDescent="0.2">
      <c r="A444" s="16" t="s">
        <v>72</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24">
        <v>1</v>
      </c>
    </row>
    <row r="451" spans="1:26" ht="26.2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1115.6199999999999</v>
      </c>
      <c r="C452" s="179">
        <v>1165.21</v>
      </c>
      <c r="D452" s="179">
        <v>1237.3</v>
      </c>
      <c r="E452" s="179">
        <v>1245.22</v>
      </c>
      <c r="F452" s="179">
        <v>1258.3399999999999</v>
      </c>
      <c r="G452" s="179">
        <v>1232.95</v>
      </c>
      <c r="H452" s="179">
        <v>1194.1300000000001</v>
      </c>
      <c r="I452" s="179">
        <v>1161.43</v>
      </c>
      <c r="J452" s="179">
        <v>1169.76</v>
      </c>
      <c r="K452" s="179">
        <v>1165.42</v>
      </c>
      <c r="L452" s="179">
        <v>1143.3399999999999</v>
      </c>
      <c r="M452" s="179">
        <v>1117.54</v>
      </c>
      <c r="N452" s="179">
        <v>1107.02</v>
      </c>
      <c r="O452" s="179">
        <v>1098.0899999999999</v>
      </c>
      <c r="P452" s="179">
        <v>1104.69</v>
      </c>
      <c r="Q452" s="179">
        <v>1104.6199999999999</v>
      </c>
      <c r="R452" s="179">
        <v>1101.4000000000001</v>
      </c>
      <c r="S452" s="179">
        <v>1107.78</v>
      </c>
      <c r="T452" s="179">
        <v>1113.56</v>
      </c>
      <c r="U452" s="179">
        <v>991.72</v>
      </c>
      <c r="V452" s="179">
        <v>962.91</v>
      </c>
      <c r="W452" s="179">
        <v>955.59</v>
      </c>
      <c r="X452" s="179">
        <v>948.73</v>
      </c>
      <c r="Y452" s="179">
        <v>974.6</v>
      </c>
    </row>
    <row r="453" spans="1:26" ht="51" outlineLevel="1" x14ac:dyDescent="0.2">
      <c r="A453" s="16" t="s">
        <v>71</v>
      </c>
      <c r="B453" s="43">
        <v>723.52988998000001</v>
      </c>
      <c r="C453" s="43">
        <v>773.12168002999999</v>
      </c>
      <c r="D453" s="43">
        <v>845.21386938000001</v>
      </c>
      <c r="E453" s="43">
        <v>853.12822478999999</v>
      </c>
      <c r="F453" s="43">
        <v>866.25279355999999</v>
      </c>
      <c r="G453" s="43">
        <v>840.85677553000005</v>
      </c>
      <c r="H453" s="43">
        <v>802.04128775000004</v>
      </c>
      <c r="I453" s="43">
        <v>769.33642397999995</v>
      </c>
      <c r="J453" s="43">
        <v>777.66813616000002</v>
      </c>
      <c r="K453" s="43">
        <v>773.33279519999996</v>
      </c>
      <c r="L453" s="43">
        <v>751.24538040000004</v>
      </c>
      <c r="M453" s="43">
        <v>725.44955791999996</v>
      </c>
      <c r="N453" s="43">
        <v>714.92846773999997</v>
      </c>
      <c r="O453" s="43">
        <v>706.00298797999994</v>
      </c>
      <c r="P453" s="43">
        <v>712.59770895999998</v>
      </c>
      <c r="Q453" s="43">
        <v>712.53443131999995</v>
      </c>
      <c r="R453" s="43">
        <v>709.30975058000001</v>
      </c>
      <c r="S453" s="43">
        <v>715.68615795999995</v>
      </c>
      <c r="T453" s="43">
        <v>721.47103197000001</v>
      </c>
      <c r="U453" s="43">
        <v>599.62950375000003</v>
      </c>
      <c r="V453" s="43">
        <v>570.82337273999997</v>
      </c>
      <c r="W453" s="43">
        <v>563.50014123999995</v>
      </c>
      <c r="X453" s="43">
        <v>556.63880271999994</v>
      </c>
      <c r="Y453" s="43">
        <v>582.51317898000002</v>
      </c>
    </row>
    <row r="454" spans="1:26" ht="38.25" outlineLevel="1" x14ac:dyDescent="0.2">
      <c r="A454" s="16" t="s">
        <v>72</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79">
        <v>1046.1199999999999</v>
      </c>
      <c r="C459" s="179">
        <v>1133.6199999999999</v>
      </c>
      <c r="D459" s="179">
        <v>1181.3800000000001</v>
      </c>
      <c r="E459" s="179">
        <v>1196.5</v>
      </c>
      <c r="F459" s="179">
        <v>1199.28</v>
      </c>
      <c r="G459" s="179">
        <v>1187.83</v>
      </c>
      <c r="H459" s="179">
        <v>1142.1099999999999</v>
      </c>
      <c r="I459" s="179">
        <v>1111.69</v>
      </c>
      <c r="J459" s="179">
        <v>1130.5999999999999</v>
      </c>
      <c r="K459" s="179">
        <v>1121.71</v>
      </c>
      <c r="L459" s="179">
        <v>1102.8900000000001</v>
      </c>
      <c r="M459" s="179">
        <v>1108.0999999999999</v>
      </c>
      <c r="N459" s="179">
        <v>1091.46</v>
      </c>
      <c r="O459" s="179">
        <v>1075.53</v>
      </c>
      <c r="P459" s="179">
        <v>1083.46</v>
      </c>
      <c r="Q459" s="179">
        <v>1079.74</v>
      </c>
      <c r="R459" s="179">
        <v>1064.1400000000001</v>
      </c>
      <c r="S459" s="179">
        <v>1074.0899999999999</v>
      </c>
      <c r="T459" s="179">
        <v>1080.67</v>
      </c>
      <c r="U459" s="179">
        <v>1089.3699999999999</v>
      </c>
      <c r="V459" s="179">
        <v>1097.8599999999999</v>
      </c>
      <c r="W459" s="179">
        <v>1104.4000000000001</v>
      </c>
      <c r="X459" s="179">
        <v>1091.03</v>
      </c>
      <c r="Y459" s="179">
        <v>1071.1400000000001</v>
      </c>
    </row>
    <row r="460" spans="1:26" ht="51" outlineLevel="1" x14ac:dyDescent="0.2">
      <c r="A460" s="134" t="s">
        <v>71</v>
      </c>
      <c r="B460" s="43">
        <v>654.02862873000004</v>
      </c>
      <c r="C460" s="43">
        <v>741.53126462</v>
      </c>
      <c r="D460" s="43">
        <v>789.29024986000002</v>
      </c>
      <c r="E460" s="43">
        <v>804.40774297999997</v>
      </c>
      <c r="F460" s="43">
        <v>807.18568701000004</v>
      </c>
      <c r="G460" s="43">
        <v>795.73932518000004</v>
      </c>
      <c r="H460" s="43">
        <v>750.01632300000006</v>
      </c>
      <c r="I460" s="43">
        <v>719.59645095999997</v>
      </c>
      <c r="J460" s="43">
        <v>738.50778571000001</v>
      </c>
      <c r="K460" s="43">
        <v>729.61848487999998</v>
      </c>
      <c r="L460" s="43">
        <v>710.80029246000004</v>
      </c>
      <c r="M460" s="43">
        <v>716.00606087000006</v>
      </c>
      <c r="N460" s="43">
        <v>699.36644034999995</v>
      </c>
      <c r="O460" s="43">
        <v>683.44232452000006</v>
      </c>
      <c r="P460" s="43">
        <v>691.36931215000004</v>
      </c>
      <c r="Q460" s="43">
        <v>687.64808285000004</v>
      </c>
      <c r="R460" s="43">
        <v>672.05373741000005</v>
      </c>
      <c r="S460" s="43">
        <v>681.99846919000004</v>
      </c>
      <c r="T460" s="43">
        <v>688.57824038000001</v>
      </c>
      <c r="U460" s="43">
        <v>697.28243380000004</v>
      </c>
      <c r="V460" s="43">
        <v>705.77248749</v>
      </c>
      <c r="W460" s="43">
        <v>712.31140263999998</v>
      </c>
      <c r="X460" s="43">
        <v>698.94028662000005</v>
      </c>
      <c r="Y460" s="43">
        <v>679.04965770000001</v>
      </c>
    </row>
    <row r="461" spans="1:26" ht="38.25" outlineLevel="1" x14ac:dyDescent="0.2">
      <c r="A461" s="16" t="s">
        <v>72</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79">
        <v>1052.29</v>
      </c>
      <c r="C466" s="179">
        <v>1117.94</v>
      </c>
      <c r="D466" s="179">
        <v>1168.8699999999999</v>
      </c>
      <c r="E466" s="179">
        <v>1186.3599999999999</v>
      </c>
      <c r="F466" s="179">
        <v>1197.07</v>
      </c>
      <c r="G466" s="179">
        <v>1174.04</v>
      </c>
      <c r="H466" s="179">
        <v>1149.76</v>
      </c>
      <c r="I466" s="179">
        <v>1094.1099999999999</v>
      </c>
      <c r="J466" s="179">
        <v>1106.1199999999999</v>
      </c>
      <c r="K466" s="179">
        <v>1098.1600000000001</v>
      </c>
      <c r="L466" s="179">
        <v>1082.22</v>
      </c>
      <c r="M466" s="179">
        <v>1083.83</v>
      </c>
      <c r="N466" s="179">
        <v>1095.26</v>
      </c>
      <c r="O466" s="179">
        <v>1097.76</v>
      </c>
      <c r="P466" s="179">
        <v>1093.6500000000001</v>
      </c>
      <c r="Q466" s="179">
        <v>1078.8800000000001</v>
      </c>
      <c r="R466" s="179">
        <v>1075.6500000000001</v>
      </c>
      <c r="S466" s="179">
        <v>1070.54</v>
      </c>
      <c r="T466" s="179">
        <v>1060.3900000000001</v>
      </c>
      <c r="U466" s="179">
        <v>1056.6300000000001</v>
      </c>
      <c r="V466" s="179">
        <v>1073.31</v>
      </c>
      <c r="W466" s="179">
        <v>1104.75</v>
      </c>
      <c r="X466" s="179">
        <v>1057.6400000000001</v>
      </c>
      <c r="Y466" s="179">
        <v>1032.8</v>
      </c>
    </row>
    <row r="467" spans="1:25" ht="51" outlineLevel="1" x14ac:dyDescent="0.2">
      <c r="A467" s="16" t="s">
        <v>71</v>
      </c>
      <c r="B467" s="43">
        <v>660.20112332999997</v>
      </c>
      <c r="C467" s="43">
        <v>725.84525600999996</v>
      </c>
      <c r="D467" s="43">
        <v>776.77595895000002</v>
      </c>
      <c r="E467" s="43">
        <v>794.26842328999999</v>
      </c>
      <c r="F467" s="43">
        <v>804.98098078999999</v>
      </c>
      <c r="G467" s="43">
        <v>781.94569305000005</v>
      </c>
      <c r="H467" s="43">
        <v>757.67201208999995</v>
      </c>
      <c r="I467" s="43">
        <v>702.01927284999999</v>
      </c>
      <c r="J467" s="43">
        <v>714.02588336999997</v>
      </c>
      <c r="K467" s="43">
        <v>706.07085947999997</v>
      </c>
      <c r="L467" s="43">
        <v>690.12819522999996</v>
      </c>
      <c r="M467" s="43">
        <v>691.74102916000004</v>
      </c>
      <c r="N467" s="43">
        <v>703.17288919999999</v>
      </c>
      <c r="O467" s="43">
        <v>705.66702164000003</v>
      </c>
      <c r="P467" s="43">
        <v>701.55597714999999</v>
      </c>
      <c r="Q467" s="43">
        <v>686.78904751000005</v>
      </c>
      <c r="R467" s="43">
        <v>683.56253738999999</v>
      </c>
      <c r="S467" s="43">
        <v>678.44954179000001</v>
      </c>
      <c r="T467" s="43">
        <v>668.30421403000003</v>
      </c>
      <c r="U467" s="43">
        <v>664.54273875000001</v>
      </c>
      <c r="V467" s="43">
        <v>681.22420996000005</v>
      </c>
      <c r="W467" s="43">
        <v>712.65651427</v>
      </c>
      <c r="X467" s="43">
        <v>665.54904496999995</v>
      </c>
      <c r="Y467" s="43">
        <v>640.70858336000003</v>
      </c>
    </row>
    <row r="468" spans="1:25" ht="38.25" outlineLevel="1" x14ac:dyDescent="0.2">
      <c r="A468" s="16" t="s">
        <v>72</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79">
        <v>1082.8800000000001</v>
      </c>
      <c r="C473" s="179">
        <v>1153.69</v>
      </c>
      <c r="D473" s="179">
        <v>1198.51</v>
      </c>
      <c r="E473" s="179">
        <v>1204.69</v>
      </c>
      <c r="F473" s="179">
        <v>1219.79</v>
      </c>
      <c r="G473" s="179">
        <v>1208.08</v>
      </c>
      <c r="H473" s="179">
        <v>1171.99</v>
      </c>
      <c r="I473" s="179">
        <v>1107.6300000000001</v>
      </c>
      <c r="J473" s="179">
        <v>1104.7</v>
      </c>
      <c r="K473" s="179">
        <v>1129.49</v>
      </c>
      <c r="L473" s="179">
        <v>1101.94</v>
      </c>
      <c r="M473" s="179">
        <v>1074.43</v>
      </c>
      <c r="N473" s="179">
        <v>1063.42</v>
      </c>
      <c r="O473" s="179">
        <v>1075.8900000000001</v>
      </c>
      <c r="P473" s="179">
        <v>1075.55</v>
      </c>
      <c r="Q473" s="179">
        <v>1065.53</v>
      </c>
      <c r="R473" s="179">
        <v>1065.78</v>
      </c>
      <c r="S473" s="179">
        <v>1072.7</v>
      </c>
      <c r="T473" s="179">
        <v>1071.58</v>
      </c>
      <c r="U473" s="179">
        <v>1079.8900000000001</v>
      </c>
      <c r="V473" s="179">
        <v>1094.06</v>
      </c>
      <c r="W473" s="179">
        <v>1096.93</v>
      </c>
      <c r="X473" s="179">
        <v>1065.6300000000001</v>
      </c>
      <c r="Y473" s="179">
        <v>1036.55</v>
      </c>
    </row>
    <row r="474" spans="1:25" ht="51" outlineLevel="1" x14ac:dyDescent="0.2">
      <c r="A474" s="134" t="s">
        <v>71</v>
      </c>
      <c r="B474" s="43">
        <v>690.79206298999998</v>
      </c>
      <c r="C474" s="43">
        <v>761.59965191000003</v>
      </c>
      <c r="D474" s="43">
        <v>806.42081191</v>
      </c>
      <c r="E474" s="43">
        <v>812.59473596999999</v>
      </c>
      <c r="F474" s="43">
        <v>827.69727280999996</v>
      </c>
      <c r="G474" s="43">
        <v>815.99394595000001</v>
      </c>
      <c r="H474" s="43">
        <v>779.90255320999995</v>
      </c>
      <c r="I474" s="43">
        <v>715.54319670999996</v>
      </c>
      <c r="J474" s="43">
        <v>712.6111545</v>
      </c>
      <c r="K474" s="43">
        <v>737.40058357999999</v>
      </c>
      <c r="L474" s="43">
        <v>709.84666553</v>
      </c>
      <c r="M474" s="43">
        <v>682.34122031000004</v>
      </c>
      <c r="N474" s="43">
        <v>671.33312881999996</v>
      </c>
      <c r="O474" s="43">
        <v>683.79958427999998</v>
      </c>
      <c r="P474" s="43">
        <v>683.45487786000001</v>
      </c>
      <c r="Q474" s="43">
        <v>673.44425812999998</v>
      </c>
      <c r="R474" s="43">
        <v>673.69048926000005</v>
      </c>
      <c r="S474" s="43">
        <v>680.60666128000003</v>
      </c>
      <c r="T474" s="43">
        <v>679.49413150999999</v>
      </c>
      <c r="U474" s="43">
        <v>687.79684730999998</v>
      </c>
      <c r="V474" s="43">
        <v>701.97363527000005</v>
      </c>
      <c r="W474" s="43">
        <v>704.84418329000005</v>
      </c>
      <c r="X474" s="43">
        <v>673.53786604000004</v>
      </c>
      <c r="Y474" s="43">
        <v>644.45645806000005</v>
      </c>
    </row>
    <row r="475" spans="1:25" ht="38.25" outlineLevel="1" x14ac:dyDescent="0.2">
      <c r="A475" s="16" t="s">
        <v>72</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79">
        <v>949.39</v>
      </c>
      <c r="C480" s="179">
        <v>1028.52</v>
      </c>
      <c r="D480" s="179">
        <v>1068.47</v>
      </c>
      <c r="E480" s="179">
        <v>1073.28</v>
      </c>
      <c r="F480" s="179">
        <v>1079.26</v>
      </c>
      <c r="G480" s="179">
        <v>1087.98</v>
      </c>
      <c r="H480" s="179">
        <v>1084.8900000000001</v>
      </c>
      <c r="I480" s="179">
        <v>1067.1199999999999</v>
      </c>
      <c r="J480" s="179">
        <v>1059.8399999999999</v>
      </c>
      <c r="K480" s="179">
        <v>1067.47</v>
      </c>
      <c r="L480" s="179">
        <v>1058.01</v>
      </c>
      <c r="M480" s="179">
        <v>1059.1099999999999</v>
      </c>
      <c r="N480" s="179">
        <v>1048.96</v>
      </c>
      <c r="O480" s="179">
        <v>1061.75</v>
      </c>
      <c r="P480" s="179">
        <v>1072.72</v>
      </c>
      <c r="Q480" s="179">
        <v>1071.3399999999999</v>
      </c>
      <c r="R480" s="179">
        <v>1068.1099999999999</v>
      </c>
      <c r="S480" s="179">
        <v>1067.93</v>
      </c>
      <c r="T480" s="179">
        <v>1047.18</v>
      </c>
      <c r="U480" s="179">
        <v>1072.56</v>
      </c>
      <c r="V480" s="179">
        <v>1053.7</v>
      </c>
      <c r="W480" s="179">
        <v>1103.2</v>
      </c>
      <c r="X480" s="179">
        <v>1068.06</v>
      </c>
      <c r="Y480" s="179">
        <v>1066.43</v>
      </c>
    </row>
    <row r="481" spans="1:25" ht="51" outlineLevel="1" x14ac:dyDescent="0.2">
      <c r="A481" s="16" t="s">
        <v>71</v>
      </c>
      <c r="B481" s="43">
        <v>557.29672453000001</v>
      </c>
      <c r="C481" s="43">
        <v>636.42479063999997</v>
      </c>
      <c r="D481" s="43">
        <v>676.38339647999999</v>
      </c>
      <c r="E481" s="43">
        <v>681.19366088000004</v>
      </c>
      <c r="F481" s="43">
        <v>687.16942101999996</v>
      </c>
      <c r="G481" s="43">
        <v>695.89051393</v>
      </c>
      <c r="H481" s="43">
        <v>692.80279125000004</v>
      </c>
      <c r="I481" s="43">
        <v>675.02629866999996</v>
      </c>
      <c r="J481" s="43">
        <v>667.75247998999998</v>
      </c>
      <c r="K481" s="43">
        <v>675.37613723000004</v>
      </c>
      <c r="L481" s="43">
        <v>665.91857656000002</v>
      </c>
      <c r="M481" s="43">
        <v>667.02363514000001</v>
      </c>
      <c r="N481" s="43">
        <v>656.86835554000004</v>
      </c>
      <c r="O481" s="43">
        <v>669.65793896000002</v>
      </c>
      <c r="P481" s="43">
        <v>680.6279591</v>
      </c>
      <c r="Q481" s="43">
        <v>679.24761406000005</v>
      </c>
      <c r="R481" s="43">
        <v>676.02162434000002</v>
      </c>
      <c r="S481" s="43">
        <v>675.83836439000004</v>
      </c>
      <c r="T481" s="43">
        <v>655.08993200999998</v>
      </c>
      <c r="U481" s="43">
        <v>680.46489341999995</v>
      </c>
      <c r="V481" s="43">
        <v>661.60641285999998</v>
      </c>
      <c r="W481" s="43">
        <v>711.11325173</v>
      </c>
      <c r="X481" s="43">
        <v>675.97091594000005</v>
      </c>
      <c r="Y481" s="43">
        <v>674.33815360999995</v>
      </c>
    </row>
    <row r="482" spans="1:25" ht="38.25" outlineLevel="1" x14ac:dyDescent="0.2">
      <c r="A482" s="16" t="s">
        <v>72</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79">
        <v>1119.68</v>
      </c>
      <c r="C487" s="179">
        <v>1179.18</v>
      </c>
      <c r="D487" s="179">
        <v>1203.56</v>
      </c>
      <c r="E487" s="179">
        <v>1231.8599999999999</v>
      </c>
      <c r="F487" s="179">
        <v>1236.3499999999999</v>
      </c>
      <c r="G487" s="179">
        <v>1251.8900000000001</v>
      </c>
      <c r="H487" s="179">
        <v>1211.03</v>
      </c>
      <c r="I487" s="179">
        <v>1147.74</v>
      </c>
      <c r="J487" s="179">
        <v>1048.21</v>
      </c>
      <c r="K487" s="179">
        <v>1020.99</v>
      </c>
      <c r="L487" s="179">
        <v>1035.6600000000001</v>
      </c>
      <c r="M487" s="179">
        <v>1026.99</v>
      </c>
      <c r="N487" s="179">
        <v>1026.31</v>
      </c>
      <c r="O487" s="179">
        <v>1023.7</v>
      </c>
      <c r="P487" s="179">
        <v>1019.16</v>
      </c>
      <c r="Q487" s="179">
        <v>1020.1</v>
      </c>
      <c r="R487" s="179">
        <v>1004.19</v>
      </c>
      <c r="S487" s="179">
        <v>999.33</v>
      </c>
      <c r="T487" s="179">
        <v>1006.86</v>
      </c>
      <c r="U487" s="179">
        <v>999.15</v>
      </c>
      <c r="V487" s="179">
        <v>995.4</v>
      </c>
      <c r="W487" s="179">
        <v>1057.8900000000001</v>
      </c>
      <c r="X487" s="179">
        <v>1026.76</v>
      </c>
      <c r="Y487" s="179">
        <v>1067.01</v>
      </c>
    </row>
    <row r="488" spans="1:25" ht="51" outlineLevel="1" x14ac:dyDescent="0.2">
      <c r="A488" s="134" t="s">
        <v>71</v>
      </c>
      <c r="B488" s="43">
        <v>727.58549843000003</v>
      </c>
      <c r="C488" s="43">
        <v>787.0885389</v>
      </c>
      <c r="D488" s="43">
        <v>811.46908673999997</v>
      </c>
      <c r="E488" s="43">
        <v>839.76667691</v>
      </c>
      <c r="F488" s="43">
        <v>844.26410954000005</v>
      </c>
      <c r="G488" s="43">
        <v>859.80134941999995</v>
      </c>
      <c r="H488" s="43">
        <v>818.94261841000002</v>
      </c>
      <c r="I488" s="43">
        <v>755.65170233000003</v>
      </c>
      <c r="J488" s="43">
        <v>656.11906435000003</v>
      </c>
      <c r="K488" s="43">
        <v>628.89820278000002</v>
      </c>
      <c r="L488" s="43">
        <v>643.56499059999999</v>
      </c>
      <c r="M488" s="43">
        <v>634.89644604</v>
      </c>
      <c r="N488" s="43">
        <v>634.22340068000005</v>
      </c>
      <c r="O488" s="43">
        <v>631.60694341999999</v>
      </c>
      <c r="P488" s="43">
        <v>627.06647855000006</v>
      </c>
      <c r="Q488" s="43">
        <v>628.01432389000001</v>
      </c>
      <c r="R488" s="43">
        <v>612.09881901000006</v>
      </c>
      <c r="S488" s="43">
        <v>607.23664699999995</v>
      </c>
      <c r="T488" s="43">
        <v>614.77337552999995</v>
      </c>
      <c r="U488" s="43">
        <v>607.06428330000006</v>
      </c>
      <c r="V488" s="43">
        <v>603.30618684000001</v>
      </c>
      <c r="W488" s="43">
        <v>665.79833927000004</v>
      </c>
      <c r="X488" s="43">
        <v>634.66745800000001</v>
      </c>
      <c r="Y488" s="43">
        <v>674.92419626000003</v>
      </c>
    </row>
    <row r="489" spans="1:25" ht="38.25" outlineLevel="1" x14ac:dyDescent="0.2">
      <c r="A489" s="16" t="s">
        <v>72</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79">
        <v>1147.76</v>
      </c>
      <c r="C494" s="179">
        <v>1198.6099999999999</v>
      </c>
      <c r="D494" s="179">
        <v>1241.46</v>
      </c>
      <c r="E494" s="179">
        <v>1254.24</v>
      </c>
      <c r="F494" s="179">
        <v>1263.1099999999999</v>
      </c>
      <c r="G494" s="179">
        <v>1287.27</v>
      </c>
      <c r="H494" s="179">
        <v>1279.03</v>
      </c>
      <c r="I494" s="179">
        <v>1255.43</v>
      </c>
      <c r="J494" s="179">
        <v>1150.1300000000001</v>
      </c>
      <c r="K494" s="179">
        <v>1061.96</v>
      </c>
      <c r="L494" s="179">
        <v>1059.02</v>
      </c>
      <c r="M494" s="179">
        <v>1066.77</v>
      </c>
      <c r="N494" s="179">
        <v>1059.6500000000001</v>
      </c>
      <c r="O494" s="179">
        <v>1027.58</v>
      </c>
      <c r="P494" s="179">
        <v>1022.33</v>
      </c>
      <c r="Q494" s="179">
        <v>1015.14</v>
      </c>
      <c r="R494" s="179">
        <v>1000.39</v>
      </c>
      <c r="S494" s="179">
        <v>985.89</v>
      </c>
      <c r="T494" s="179">
        <v>985.91</v>
      </c>
      <c r="U494" s="179">
        <v>968.84</v>
      </c>
      <c r="V494" s="179">
        <v>982.1</v>
      </c>
      <c r="W494" s="179">
        <v>1039.58</v>
      </c>
      <c r="X494" s="179">
        <v>1016.26</v>
      </c>
      <c r="Y494" s="179">
        <v>1042.28</v>
      </c>
    </row>
    <row r="495" spans="1:25" ht="51" outlineLevel="1" x14ac:dyDescent="0.2">
      <c r="A495" s="16" t="s">
        <v>71</v>
      </c>
      <c r="B495" s="43">
        <v>755.66468348000001</v>
      </c>
      <c r="C495" s="43">
        <v>806.51884845999996</v>
      </c>
      <c r="D495" s="43">
        <v>849.36587681000003</v>
      </c>
      <c r="E495" s="43">
        <v>862.14837550000004</v>
      </c>
      <c r="F495" s="43">
        <v>871.01964887999998</v>
      </c>
      <c r="G495" s="43">
        <v>895.17783699999995</v>
      </c>
      <c r="H495" s="43">
        <v>886.94432859999995</v>
      </c>
      <c r="I495" s="43">
        <v>863.34147504999999</v>
      </c>
      <c r="J495" s="43">
        <v>758.03830504999996</v>
      </c>
      <c r="K495" s="43">
        <v>669.86874796999996</v>
      </c>
      <c r="L495" s="43">
        <v>666.92497776000005</v>
      </c>
      <c r="M495" s="43">
        <v>674.67952605000005</v>
      </c>
      <c r="N495" s="43">
        <v>667.55849410999997</v>
      </c>
      <c r="O495" s="43">
        <v>635.48902666000004</v>
      </c>
      <c r="P495" s="43">
        <v>630.24253698999996</v>
      </c>
      <c r="Q495" s="43">
        <v>623.04605705999995</v>
      </c>
      <c r="R495" s="43">
        <v>608.30301049000002</v>
      </c>
      <c r="S495" s="43">
        <v>593.79815171999996</v>
      </c>
      <c r="T495" s="43">
        <v>593.82244275999994</v>
      </c>
      <c r="U495" s="43">
        <v>576.75445940999998</v>
      </c>
      <c r="V495" s="43">
        <v>590.01298181000004</v>
      </c>
      <c r="W495" s="43">
        <v>647.48822741000004</v>
      </c>
      <c r="X495" s="43">
        <v>624.17039108999995</v>
      </c>
      <c r="Y495" s="43">
        <v>650.18628938999996</v>
      </c>
    </row>
    <row r="496" spans="1:25" ht="38.25" outlineLevel="1" x14ac:dyDescent="0.2">
      <c r="A496" s="16" t="s">
        <v>72</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79">
        <v>1130.32</v>
      </c>
      <c r="C501" s="179">
        <v>1215.3499999999999</v>
      </c>
      <c r="D501" s="179">
        <v>1274.02</v>
      </c>
      <c r="E501" s="179">
        <v>1277.58</v>
      </c>
      <c r="F501" s="179">
        <v>1296.49</v>
      </c>
      <c r="G501" s="179">
        <v>1289.4100000000001</v>
      </c>
      <c r="H501" s="179">
        <v>1246.45</v>
      </c>
      <c r="I501" s="179">
        <v>1156.93</v>
      </c>
      <c r="J501" s="179">
        <v>1087.5999999999999</v>
      </c>
      <c r="K501" s="179">
        <v>1081.68</v>
      </c>
      <c r="L501" s="179">
        <v>1100.4000000000001</v>
      </c>
      <c r="M501" s="179">
        <v>1124.53</v>
      </c>
      <c r="N501" s="179">
        <v>1116.71</v>
      </c>
      <c r="O501" s="179">
        <v>1125.47</v>
      </c>
      <c r="P501" s="179">
        <v>1119.78</v>
      </c>
      <c r="Q501" s="179">
        <v>1102.43</v>
      </c>
      <c r="R501" s="179">
        <v>1093.94</v>
      </c>
      <c r="S501" s="179">
        <v>1097.95</v>
      </c>
      <c r="T501" s="179">
        <v>1093.98</v>
      </c>
      <c r="U501" s="179">
        <v>1104.42</v>
      </c>
      <c r="V501" s="179">
        <v>1095.8399999999999</v>
      </c>
      <c r="W501" s="179">
        <v>1112.8499999999999</v>
      </c>
      <c r="X501" s="179">
        <v>1021.21</v>
      </c>
      <c r="Y501" s="179">
        <v>1053.21</v>
      </c>
    </row>
    <row r="502" spans="1:25" ht="51" outlineLevel="1" x14ac:dyDescent="0.2">
      <c r="A502" s="134" t="s">
        <v>71</v>
      </c>
      <c r="B502" s="43">
        <v>738.22734629000001</v>
      </c>
      <c r="C502" s="43">
        <v>823.26181725000004</v>
      </c>
      <c r="D502" s="43">
        <v>881.92728585999998</v>
      </c>
      <c r="E502" s="43">
        <v>885.48488485999997</v>
      </c>
      <c r="F502" s="43">
        <v>904.39593545000002</v>
      </c>
      <c r="G502" s="43">
        <v>897.32019919000004</v>
      </c>
      <c r="H502" s="43">
        <v>854.35520092000002</v>
      </c>
      <c r="I502" s="43">
        <v>764.84369642000001</v>
      </c>
      <c r="J502" s="43">
        <v>695.5077632</v>
      </c>
      <c r="K502" s="43">
        <v>689.58930068999996</v>
      </c>
      <c r="L502" s="43">
        <v>708.31183292000003</v>
      </c>
      <c r="M502" s="43">
        <v>732.44143016999999</v>
      </c>
      <c r="N502" s="43">
        <v>724.61499717000004</v>
      </c>
      <c r="O502" s="43">
        <v>733.37541399999998</v>
      </c>
      <c r="P502" s="43">
        <v>727.68526033000001</v>
      </c>
      <c r="Q502" s="43">
        <v>710.33855426000002</v>
      </c>
      <c r="R502" s="43">
        <v>701.84797485000001</v>
      </c>
      <c r="S502" s="43">
        <v>705.86102720999997</v>
      </c>
      <c r="T502" s="43">
        <v>701.89291606999996</v>
      </c>
      <c r="U502" s="43">
        <v>712.32595454</v>
      </c>
      <c r="V502" s="43">
        <v>703.75378241999999</v>
      </c>
      <c r="W502" s="43">
        <v>720.76205160999996</v>
      </c>
      <c r="X502" s="43">
        <v>629.12017598</v>
      </c>
      <c r="Y502" s="43">
        <v>661.12458062999997</v>
      </c>
    </row>
    <row r="503" spans="1:25" ht="38.25" outlineLevel="1" x14ac:dyDescent="0.2">
      <c r="A503" s="16" t="s">
        <v>72</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79">
        <v>1152.48</v>
      </c>
      <c r="C508" s="179">
        <v>1271.79</v>
      </c>
      <c r="D508" s="179">
        <v>1320.35</v>
      </c>
      <c r="E508" s="179">
        <v>1320.02</v>
      </c>
      <c r="F508" s="179">
        <v>1332.12</v>
      </c>
      <c r="G508" s="179">
        <v>1313.15</v>
      </c>
      <c r="H508" s="179">
        <v>1223.6199999999999</v>
      </c>
      <c r="I508" s="179">
        <v>1197.5899999999999</v>
      </c>
      <c r="J508" s="179">
        <v>1122.79</v>
      </c>
      <c r="K508" s="179">
        <v>1140.93</v>
      </c>
      <c r="L508" s="179">
        <v>1178.6400000000001</v>
      </c>
      <c r="M508" s="179">
        <v>1222.1099999999999</v>
      </c>
      <c r="N508" s="179">
        <v>1206.1500000000001</v>
      </c>
      <c r="O508" s="179">
        <v>1201.79</v>
      </c>
      <c r="P508" s="179">
        <v>1198.6400000000001</v>
      </c>
      <c r="Q508" s="179">
        <v>1177.44</v>
      </c>
      <c r="R508" s="179">
        <v>1171.93</v>
      </c>
      <c r="S508" s="179">
        <v>1168.29</v>
      </c>
      <c r="T508" s="179">
        <v>1166.43</v>
      </c>
      <c r="U508" s="179">
        <v>1169.17</v>
      </c>
      <c r="V508" s="179">
        <v>1148.6500000000001</v>
      </c>
      <c r="W508" s="179">
        <v>1164.33</v>
      </c>
      <c r="X508" s="179">
        <v>1040.42</v>
      </c>
      <c r="Y508" s="179">
        <v>1090.32</v>
      </c>
    </row>
    <row r="509" spans="1:25" ht="51" outlineLevel="1" x14ac:dyDescent="0.2">
      <c r="A509" s="16" t="s">
        <v>71</v>
      </c>
      <c r="B509" s="43">
        <v>760.38525652999999</v>
      </c>
      <c r="C509" s="43">
        <v>879.70085599000004</v>
      </c>
      <c r="D509" s="43">
        <v>928.26154646999998</v>
      </c>
      <c r="E509" s="43">
        <v>927.92980195999996</v>
      </c>
      <c r="F509" s="43">
        <v>940.03440806000003</v>
      </c>
      <c r="G509" s="43">
        <v>921.06090770000003</v>
      </c>
      <c r="H509" s="43">
        <v>831.52751770999998</v>
      </c>
      <c r="I509" s="43">
        <v>805.49728723999999</v>
      </c>
      <c r="J509" s="43">
        <v>730.69866448000005</v>
      </c>
      <c r="K509" s="43">
        <v>748.83519655999999</v>
      </c>
      <c r="L509" s="43">
        <v>786.54892122000001</v>
      </c>
      <c r="M509" s="43">
        <v>830.01802842999996</v>
      </c>
      <c r="N509" s="43">
        <v>814.05569408999997</v>
      </c>
      <c r="O509" s="43">
        <v>809.70149874000003</v>
      </c>
      <c r="P509" s="43">
        <v>806.55423384000005</v>
      </c>
      <c r="Q509" s="43">
        <v>785.35050158000001</v>
      </c>
      <c r="R509" s="43">
        <v>779.83828919999996</v>
      </c>
      <c r="S509" s="43">
        <v>776.19516210999996</v>
      </c>
      <c r="T509" s="43">
        <v>774.34422323000001</v>
      </c>
      <c r="U509" s="43">
        <v>777.07957845999999</v>
      </c>
      <c r="V509" s="43">
        <v>756.55684332999999</v>
      </c>
      <c r="W509" s="43">
        <v>772.24413900000002</v>
      </c>
      <c r="X509" s="43">
        <v>648.32483333000005</v>
      </c>
      <c r="Y509" s="43">
        <v>698.22587530999999</v>
      </c>
    </row>
    <row r="510" spans="1:25" ht="38.25" outlineLevel="1" x14ac:dyDescent="0.2">
      <c r="A510" s="16" t="s">
        <v>72</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79">
        <v>1142.1300000000001</v>
      </c>
      <c r="C515" s="179">
        <v>1203.58</v>
      </c>
      <c r="D515" s="179">
        <v>1238.77</v>
      </c>
      <c r="E515" s="179">
        <v>1256.69</v>
      </c>
      <c r="F515" s="179">
        <v>1270.3499999999999</v>
      </c>
      <c r="G515" s="179">
        <v>1238.26</v>
      </c>
      <c r="H515" s="179">
        <v>1176.56</v>
      </c>
      <c r="I515" s="179">
        <v>1149.02</v>
      </c>
      <c r="J515" s="179">
        <v>1088.43</v>
      </c>
      <c r="K515" s="179">
        <v>1102.1500000000001</v>
      </c>
      <c r="L515" s="179">
        <v>1179.7</v>
      </c>
      <c r="M515" s="179">
        <v>1247.96</v>
      </c>
      <c r="N515" s="179">
        <v>1248.3900000000001</v>
      </c>
      <c r="O515" s="179">
        <v>1254.67</v>
      </c>
      <c r="P515" s="179">
        <v>1225.3699999999999</v>
      </c>
      <c r="Q515" s="179">
        <v>1125.06</v>
      </c>
      <c r="R515" s="179">
        <v>1140.79</v>
      </c>
      <c r="S515" s="179">
        <v>1238.3</v>
      </c>
      <c r="T515" s="179">
        <v>1208.6600000000001</v>
      </c>
      <c r="U515" s="179">
        <v>1197.68</v>
      </c>
      <c r="V515" s="179">
        <v>1179.6500000000001</v>
      </c>
      <c r="W515" s="179">
        <v>1081.93</v>
      </c>
      <c r="X515" s="179">
        <v>1054.97</v>
      </c>
      <c r="Y515" s="179">
        <v>1089.96</v>
      </c>
    </row>
    <row r="516" spans="1:25" ht="51" outlineLevel="1" x14ac:dyDescent="0.2">
      <c r="A516" s="134" t="s">
        <v>71</v>
      </c>
      <c r="B516" s="43">
        <v>750.04428256000006</v>
      </c>
      <c r="C516" s="43">
        <v>811.49095983999996</v>
      </c>
      <c r="D516" s="43">
        <v>846.67915201999995</v>
      </c>
      <c r="E516" s="43">
        <v>864.60171505000005</v>
      </c>
      <c r="F516" s="43">
        <v>878.26205263999998</v>
      </c>
      <c r="G516" s="43">
        <v>846.17232008999997</v>
      </c>
      <c r="H516" s="43">
        <v>784.46934715999998</v>
      </c>
      <c r="I516" s="43">
        <v>756.93266190999998</v>
      </c>
      <c r="J516" s="43">
        <v>696.33601524000005</v>
      </c>
      <c r="K516" s="43">
        <v>710.06112064000001</v>
      </c>
      <c r="L516" s="43">
        <v>787.60876812000004</v>
      </c>
      <c r="M516" s="43">
        <v>855.87030991999995</v>
      </c>
      <c r="N516" s="43">
        <v>856.30166248</v>
      </c>
      <c r="O516" s="43">
        <v>862.57917207000003</v>
      </c>
      <c r="P516" s="43">
        <v>833.28023582000003</v>
      </c>
      <c r="Q516" s="43">
        <v>732.97108366999998</v>
      </c>
      <c r="R516" s="43">
        <v>748.70404198999995</v>
      </c>
      <c r="S516" s="43">
        <v>846.21230662000005</v>
      </c>
      <c r="T516" s="43">
        <v>816.56947891000004</v>
      </c>
      <c r="U516" s="43">
        <v>805.58823142000006</v>
      </c>
      <c r="V516" s="43">
        <v>787.56424474999994</v>
      </c>
      <c r="W516" s="43">
        <v>689.8396113</v>
      </c>
      <c r="X516" s="43">
        <v>662.87760036999998</v>
      </c>
      <c r="Y516" s="43">
        <v>697.86691296000004</v>
      </c>
    </row>
    <row r="517" spans="1:25" ht="38.25" outlineLevel="1" x14ac:dyDescent="0.2">
      <c r="A517" s="16" t="s">
        <v>72</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79">
        <v>1141.02</v>
      </c>
      <c r="C522" s="179">
        <v>1203.1400000000001</v>
      </c>
      <c r="D522" s="179">
        <v>1239.18</v>
      </c>
      <c r="E522" s="179">
        <v>1254.8399999999999</v>
      </c>
      <c r="F522" s="179">
        <v>1260</v>
      </c>
      <c r="G522" s="179">
        <v>1243.04</v>
      </c>
      <c r="H522" s="179">
        <v>1173.47</v>
      </c>
      <c r="I522" s="179">
        <v>1171.32</v>
      </c>
      <c r="J522" s="179">
        <v>1095.7</v>
      </c>
      <c r="K522" s="179">
        <v>1072.92</v>
      </c>
      <c r="L522" s="179">
        <v>1071</v>
      </c>
      <c r="M522" s="179">
        <v>1041.1500000000001</v>
      </c>
      <c r="N522" s="179">
        <v>1029.2</v>
      </c>
      <c r="O522" s="179">
        <v>1049.3</v>
      </c>
      <c r="P522" s="179">
        <v>1066.79</v>
      </c>
      <c r="Q522" s="179">
        <v>1051.6400000000001</v>
      </c>
      <c r="R522" s="179">
        <v>1027.44</v>
      </c>
      <c r="S522" s="179">
        <v>1024.48</v>
      </c>
      <c r="T522" s="179">
        <v>1000.63</v>
      </c>
      <c r="U522" s="179">
        <v>997.84</v>
      </c>
      <c r="V522" s="179">
        <v>996.52</v>
      </c>
      <c r="W522" s="179">
        <v>1028.1400000000001</v>
      </c>
      <c r="X522" s="179">
        <v>990.68</v>
      </c>
      <c r="Y522" s="179">
        <v>1053.81</v>
      </c>
    </row>
    <row r="523" spans="1:25" ht="51" outlineLevel="1" x14ac:dyDescent="0.2">
      <c r="A523" s="16" t="s">
        <v>71</v>
      </c>
      <c r="B523" s="43">
        <v>748.93029734000004</v>
      </c>
      <c r="C523" s="43">
        <v>811.05304521999994</v>
      </c>
      <c r="D523" s="43">
        <v>847.09303065999995</v>
      </c>
      <c r="E523" s="43">
        <v>862.75442858999997</v>
      </c>
      <c r="F523" s="43">
        <v>867.91350279000005</v>
      </c>
      <c r="G523" s="43">
        <v>850.94736966999994</v>
      </c>
      <c r="H523" s="43">
        <v>781.37941981999995</v>
      </c>
      <c r="I523" s="43">
        <v>779.22650982000005</v>
      </c>
      <c r="J523" s="43">
        <v>703.60665699000003</v>
      </c>
      <c r="K523" s="43">
        <v>680.82633768999995</v>
      </c>
      <c r="L523" s="43">
        <v>678.90758976999996</v>
      </c>
      <c r="M523" s="43">
        <v>649.06277504000002</v>
      </c>
      <c r="N523" s="43">
        <v>637.11314236999999</v>
      </c>
      <c r="O523" s="43">
        <v>657.20513534999998</v>
      </c>
      <c r="P523" s="43">
        <v>674.69947945000001</v>
      </c>
      <c r="Q523" s="43">
        <v>659.55036459999997</v>
      </c>
      <c r="R523" s="43">
        <v>635.35076027000002</v>
      </c>
      <c r="S523" s="43">
        <v>632.39172262</v>
      </c>
      <c r="T523" s="43">
        <v>608.53915314000005</v>
      </c>
      <c r="U523" s="43">
        <v>605.74464044000001</v>
      </c>
      <c r="V523" s="43">
        <v>604.43034702</v>
      </c>
      <c r="W523" s="43">
        <v>636.04932637000002</v>
      </c>
      <c r="X523" s="43">
        <v>598.58744908000006</v>
      </c>
      <c r="Y523" s="43">
        <v>661.71862697999995</v>
      </c>
    </row>
    <row r="524" spans="1:25" ht="38.25" outlineLevel="1" x14ac:dyDescent="0.2">
      <c r="A524" s="16" t="s">
        <v>72</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79">
        <v>1120.94</v>
      </c>
      <c r="C529" s="179">
        <v>1188.94</v>
      </c>
      <c r="D529" s="179">
        <v>1225.46</v>
      </c>
      <c r="E529" s="179">
        <v>1226.57</v>
      </c>
      <c r="F529" s="179">
        <v>1239.8699999999999</v>
      </c>
      <c r="G529" s="179">
        <v>1218.33</v>
      </c>
      <c r="H529" s="179">
        <v>1163.6099999999999</v>
      </c>
      <c r="I529" s="179">
        <v>1169.3399999999999</v>
      </c>
      <c r="J529" s="179">
        <v>1108.9000000000001</v>
      </c>
      <c r="K529" s="179">
        <v>1064.5899999999999</v>
      </c>
      <c r="L529" s="179">
        <v>1060.8499999999999</v>
      </c>
      <c r="M529" s="179">
        <v>1074.9000000000001</v>
      </c>
      <c r="N529" s="179">
        <v>1059.28</v>
      </c>
      <c r="O529" s="179">
        <v>1068.55</v>
      </c>
      <c r="P529" s="179">
        <v>1072.1600000000001</v>
      </c>
      <c r="Q529" s="179">
        <v>1072.3599999999999</v>
      </c>
      <c r="R529" s="179">
        <v>1070.98</v>
      </c>
      <c r="S529" s="179">
        <v>1073.83</v>
      </c>
      <c r="T529" s="179">
        <v>1020.76</v>
      </c>
      <c r="U529" s="179">
        <v>965.51</v>
      </c>
      <c r="V529" s="179">
        <v>986.55</v>
      </c>
      <c r="W529" s="179">
        <v>1052.1400000000001</v>
      </c>
      <c r="X529" s="179">
        <v>1035.8</v>
      </c>
      <c r="Y529" s="179">
        <v>1088.82</v>
      </c>
    </row>
    <row r="530" spans="1:25" ht="51" outlineLevel="1" x14ac:dyDescent="0.2">
      <c r="A530" s="134" t="s">
        <v>71</v>
      </c>
      <c r="B530" s="43">
        <v>728.85114207000004</v>
      </c>
      <c r="C530" s="43">
        <v>796.85243875000003</v>
      </c>
      <c r="D530" s="43">
        <v>833.36594742</v>
      </c>
      <c r="E530" s="43">
        <v>834.48302082999999</v>
      </c>
      <c r="F530" s="43">
        <v>847.78140833999998</v>
      </c>
      <c r="G530" s="43">
        <v>826.24124452000001</v>
      </c>
      <c r="H530" s="43">
        <v>771.51995927999997</v>
      </c>
      <c r="I530" s="43">
        <v>777.25342230000001</v>
      </c>
      <c r="J530" s="43">
        <v>716.81438327000001</v>
      </c>
      <c r="K530" s="43">
        <v>672.50402897000004</v>
      </c>
      <c r="L530" s="43">
        <v>668.75801251999997</v>
      </c>
      <c r="M530" s="43">
        <v>682.81261194000001</v>
      </c>
      <c r="N530" s="43">
        <v>667.18763406000005</v>
      </c>
      <c r="O530" s="43">
        <v>676.45790055999998</v>
      </c>
      <c r="P530" s="43">
        <v>680.07381149000003</v>
      </c>
      <c r="Q530" s="43">
        <v>680.26599465000004</v>
      </c>
      <c r="R530" s="43">
        <v>678.88769751999996</v>
      </c>
      <c r="S530" s="43">
        <v>681.74177207000002</v>
      </c>
      <c r="T530" s="43">
        <v>628.67387490999999</v>
      </c>
      <c r="U530" s="43">
        <v>573.41563511000004</v>
      </c>
      <c r="V530" s="43">
        <v>594.46193014999994</v>
      </c>
      <c r="W530" s="43">
        <v>660.05065325999999</v>
      </c>
      <c r="X530" s="43">
        <v>643.70650049999995</v>
      </c>
      <c r="Y530" s="43">
        <v>696.73101756000005</v>
      </c>
    </row>
    <row r="531" spans="1:25" ht="38.25" outlineLevel="1" x14ac:dyDescent="0.2">
      <c r="A531" s="16" t="s">
        <v>72</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79">
        <v>1080.8699999999999</v>
      </c>
      <c r="C536" s="179">
        <v>1135.8</v>
      </c>
      <c r="D536" s="179">
        <v>1152.8900000000001</v>
      </c>
      <c r="E536" s="179">
        <v>1178.96</v>
      </c>
      <c r="F536" s="179">
        <v>1202.3699999999999</v>
      </c>
      <c r="G536" s="179">
        <v>1209.05</v>
      </c>
      <c r="H536" s="179">
        <v>1197.1400000000001</v>
      </c>
      <c r="I536" s="179">
        <v>1224.72</v>
      </c>
      <c r="J536" s="179">
        <v>1139.5</v>
      </c>
      <c r="K536" s="179">
        <v>1080.19</v>
      </c>
      <c r="L536" s="179">
        <v>1086.22</v>
      </c>
      <c r="M536" s="179">
        <v>1060.23</v>
      </c>
      <c r="N536" s="179">
        <v>1030.76</v>
      </c>
      <c r="O536" s="179">
        <v>1030.8699999999999</v>
      </c>
      <c r="P536" s="179">
        <v>1022.36</v>
      </c>
      <c r="Q536" s="179">
        <v>1024.1500000000001</v>
      </c>
      <c r="R536" s="179">
        <v>1026.3800000000001</v>
      </c>
      <c r="S536" s="179">
        <v>1019.88</v>
      </c>
      <c r="T536" s="179">
        <v>1027.6600000000001</v>
      </c>
      <c r="U536" s="179">
        <v>1025.26</v>
      </c>
      <c r="V536" s="179">
        <v>1038.6099999999999</v>
      </c>
      <c r="W536" s="179">
        <v>1061.3599999999999</v>
      </c>
      <c r="X536" s="179">
        <v>1025.0899999999999</v>
      </c>
      <c r="Y536" s="179">
        <v>1040.5999999999999</v>
      </c>
    </row>
    <row r="537" spans="1:25" ht="51" outlineLevel="1" x14ac:dyDescent="0.2">
      <c r="A537" s="16" t="s">
        <v>71</v>
      </c>
      <c r="B537" s="43">
        <v>688.77708196000003</v>
      </c>
      <c r="C537" s="43">
        <v>743.70616012000005</v>
      </c>
      <c r="D537" s="43">
        <v>760.79574156000001</v>
      </c>
      <c r="E537" s="43">
        <v>786.87368105999997</v>
      </c>
      <c r="F537" s="43">
        <v>810.27997744000004</v>
      </c>
      <c r="G537" s="43">
        <v>816.95866013</v>
      </c>
      <c r="H537" s="43">
        <v>805.05282265000005</v>
      </c>
      <c r="I537" s="43">
        <v>832.63298971999996</v>
      </c>
      <c r="J537" s="43">
        <v>747.40956463999999</v>
      </c>
      <c r="K537" s="43">
        <v>688.09494353000002</v>
      </c>
      <c r="L537" s="43">
        <v>694.12902369000005</v>
      </c>
      <c r="M537" s="43">
        <v>668.13557754999999</v>
      </c>
      <c r="N537" s="43">
        <v>638.67426413999999</v>
      </c>
      <c r="O537" s="43">
        <v>638.77632570000003</v>
      </c>
      <c r="P537" s="43">
        <v>630.26829836000002</v>
      </c>
      <c r="Q537" s="43">
        <v>632.05853019000006</v>
      </c>
      <c r="R537" s="43">
        <v>634.28876148999996</v>
      </c>
      <c r="S537" s="43">
        <v>627.78613672999995</v>
      </c>
      <c r="T537" s="43">
        <v>635.57208111</v>
      </c>
      <c r="U537" s="43">
        <v>633.17178627999999</v>
      </c>
      <c r="V537" s="43">
        <v>646.51569522</v>
      </c>
      <c r="W537" s="43">
        <v>669.26559789999999</v>
      </c>
      <c r="X537" s="43">
        <v>632.99902244999998</v>
      </c>
      <c r="Y537" s="43">
        <v>648.51172070999996</v>
      </c>
    </row>
    <row r="538" spans="1:25" ht="38.25" outlineLevel="1" x14ac:dyDescent="0.2">
      <c r="A538" s="16" t="s">
        <v>72</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79">
        <v>1122.98</v>
      </c>
      <c r="C543" s="179">
        <v>1178.72</v>
      </c>
      <c r="D543" s="179">
        <v>1199.97</v>
      </c>
      <c r="E543" s="179">
        <v>1220.8900000000001</v>
      </c>
      <c r="F543" s="179">
        <v>1254.71</v>
      </c>
      <c r="G543" s="179">
        <v>1264.6400000000001</v>
      </c>
      <c r="H543" s="179">
        <v>1254.44</v>
      </c>
      <c r="I543" s="179">
        <v>1289.26</v>
      </c>
      <c r="J543" s="179">
        <v>1198.18</v>
      </c>
      <c r="K543" s="179">
        <v>1085.56</v>
      </c>
      <c r="L543" s="179">
        <v>1042.8900000000001</v>
      </c>
      <c r="M543" s="179">
        <v>1067.6300000000001</v>
      </c>
      <c r="N543" s="179">
        <v>1054.74</v>
      </c>
      <c r="O543" s="179">
        <v>1059.68</v>
      </c>
      <c r="P543" s="179">
        <v>1053.3900000000001</v>
      </c>
      <c r="Q543" s="179">
        <v>1061.96</v>
      </c>
      <c r="R543" s="179">
        <v>1064.04</v>
      </c>
      <c r="S543" s="179">
        <v>1063.5</v>
      </c>
      <c r="T543" s="179">
        <v>1059.32</v>
      </c>
      <c r="U543" s="179">
        <v>1062.32</v>
      </c>
      <c r="V543" s="179">
        <v>1022.97</v>
      </c>
      <c r="W543" s="179">
        <v>998.54</v>
      </c>
      <c r="X543" s="179">
        <v>1002.29</v>
      </c>
      <c r="Y543" s="179">
        <v>1100.22</v>
      </c>
    </row>
    <row r="544" spans="1:25" ht="51" outlineLevel="1" x14ac:dyDescent="0.2">
      <c r="A544" s="134" t="s">
        <v>71</v>
      </c>
      <c r="B544" s="43">
        <v>730.89003874000002</v>
      </c>
      <c r="C544" s="43">
        <v>786.62488900999995</v>
      </c>
      <c r="D544" s="43">
        <v>807.88064749</v>
      </c>
      <c r="E544" s="43">
        <v>828.80068719999997</v>
      </c>
      <c r="F544" s="43">
        <v>862.62346775000003</v>
      </c>
      <c r="G544" s="43">
        <v>872.54994858999999</v>
      </c>
      <c r="H544" s="43">
        <v>862.34941461000005</v>
      </c>
      <c r="I544" s="43">
        <v>897.17349041</v>
      </c>
      <c r="J544" s="43">
        <v>806.08608721999997</v>
      </c>
      <c r="K544" s="43">
        <v>693.46957787999997</v>
      </c>
      <c r="L544" s="43">
        <v>650.79572890999998</v>
      </c>
      <c r="M544" s="43">
        <v>675.53805242999999</v>
      </c>
      <c r="N544" s="43">
        <v>662.65135424000005</v>
      </c>
      <c r="O544" s="43">
        <v>667.58546845000001</v>
      </c>
      <c r="P544" s="43">
        <v>661.30358379999996</v>
      </c>
      <c r="Q544" s="43">
        <v>669.87345187000005</v>
      </c>
      <c r="R544" s="43">
        <v>671.94629259999999</v>
      </c>
      <c r="S544" s="43">
        <v>671.40742606000003</v>
      </c>
      <c r="T544" s="43">
        <v>667.23035233999997</v>
      </c>
      <c r="U544" s="43">
        <v>670.22939986999995</v>
      </c>
      <c r="V544" s="43">
        <v>630.88368996999998</v>
      </c>
      <c r="W544" s="43">
        <v>606.44696400999999</v>
      </c>
      <c r="X544" s="43">
        <v>610.19520272</v>
      </c>
      <c r="Y544" s="43">
        <v>708.13372169000002</v>
      </c>
    </row>
    <row r="545" spans="1:25" ht="38.25" outlineLevel="1" x14ac:dyDescent="0.2">
      <c r="A545" s="16" t="s">
        <v>72</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79">
        <v>1120.47</v>
      </c>
      <c r="C550" s="179">
        <v>1176.6300000000001</v>
      </c>
      <c r="D550" s="179">
        <v>1168.8399999999999</v>
      </c>
      <c r="E550" s="179">
        <v>1191.3599999999999</v>
      </c>
      <c r="F550" s="179">
        <v>1202.92</v>
      </c>
      <c r="G550" s="179">
        <v>1199.4000000000001</v>
      </c>
      <c r="H550" s="179">
        <v>1164.26</v>
      </c>
      <c r="I550" s="179">
        <v>1160.73</v>
      </c>
      <c r="J550" s="179">
        <v>1060.97</v>
      </c>
      <c r="K550" s="179">
        <v>983.48</v>
      </c>
      <c r="L550" s="179">
        <v>933.07</v>
      </c>
      <c r="M550" s="179">
        <v>928.03</v>
      </c>
      <c r="N550" s="179">
        <v>934.54</v>
      </c>
      <c r="O550" s="179">
        <v>929</v>
      </c>
      <c r="P550" s="179">
        <v>938.55</v>
      </c>
      <c r="Q550" s="179">
        <v>943.14</v>
      </c>
      <c r="R550" s="179">
        <v>942.15</v>
      </c>
      <c r="S550" s="179">
        <v>949.66</v>
      </c>
      <c r="T550" s="179">
        <v>953.06</v>
      </c>
      <c r="U550" s="179">
        <v>936.53</v>
      </c>
      <c r="V550" s="179">
        <v>904.42</v>
      </c>
      <c r="W550" s="179">
        <v>927.18</v>
      </c>
      <c r="X550" s="179">
        <v>958</v>
      </c>
      <c r="Y550" s="179">
        <v>1044.7</v>
      </c>
    </row>
    <row r="551" spans="1:25" ht="51" outlineLevel="1" x14ac:dyDescent="0.2">
      <c r="A551" s="16" t="s">
        <v>71</v>
      </c>
      <c r="B551" s="43">
        <v>728.38365956999996</v>
      </c>
      <c r="C551" s="43">
        <v>784.54323352999995</v>
      </c>
      <c r="D551" s="43">
        <v>776.75007668000001</v>
      </c>
      <c r="E551" s="43">
        <v>799.27377066999998</v>
      </c>
      <c r="F551" s="43">
        <v>810.83193704999996</v>
      </c>
      <c r="G551" s="43">
        <v>807.30733285999997</v>
      </c>
      <c r="H551" s="43">
        <v>772.17318422000005</v>
      </c>
      <c r="I551" s="43">
        <v>768.63718205999999</v>
      </c>
      <c r="J551" s="43">
        <v>668.88398609000001</v>
      </c>
      <c r="K551" s="43">
        <v>591.39124454</v>
      </c>
      <c r="L551" s="43">
        <v>540.97481030999995</v>
      </c>
      <c r="M551" s="43">
        <v>535.93518039000003</v>
      </c>
      <c r="N551" s="43">
        <v>542.44819925000002</v>
      </c>
      <c r="O551" s="43">
        <v>536.91349131000004</v>
      </c>
      <c r="P551" s="43">
        <v>546.45859151000002</v>
      </c>
      <c r="Q551" s="43">
        <v>551.05098624000004</v>
      </c>
      <c r="R551" s="43">
        <v>550.05581835999999</v>
      </c>
      <c r="S551" s="43">
        <v>557.57203068000001</v>
      </c>
      <c r="T551" s="43">
        <v>560.96802018999995</v>
      </c>
      <c r="U551" s="43">
        <v>544.43861286000003</v>
      </c>
      <c r="V551" s="43">
        <v>512.33128855999996</v>
      </c>
      <c r="W551" s="43">
        <v>535.09180443000002</v>
      </c>
      <c r="X551" s="43">
        <v>565.91373775</v>
      </c>
      <c r="Y551" s="43">
        <v>652.60718986999996</v>
      </c>
    </row>
    <row r="552" spans="1:25" ht="38.25" outlineLevel="1" x14ac:dyDescent="0.2">
      <c r="A552" s="16" t="s">
        <v>72</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79">
        <v>1099.8699999999999</v>
      </c>
      <c r="C557" s="179">
        <v>1158.43</v>
      </c>
      <c r="D557" s="179">
        <v>1203.9100000000001</v>
      </c>
      <c r="E557" s="179">
        <v>1214.21</v>
      </c>
      <c r="F557" s="179">
        <v>1228.04</v>
      </c>
      <c r="G557" s="179">
        <v>1233.75</v>
      </c>
      <c r="H557" s="179">
        <v>1192.32</v>
      </c>
      <c r="I557" s="179">
        <v>1144.94</v>
      </c>
      <c r="J557" s="179">
        <v>1048.45</v>
      </c>
      <c r="K557" s="179">
        <v>991.96</v>
      </c>
      <c r="L557" s="179">
        <v>942.75</v>
      </c>
      <c r="M557" s="179">
        <v>957.72</v>
      </c>
      <c r="N557" s="179">
        <v>995.97</v>
      </c>
      <c r="O557" s="179">
        <v>1020.14</v>
      </c>
      <c r="P557" s="179">
        <v>989.32</v>
      </c>
      <c r="Q557" s="179">
        <v>975.38</v>
      </c>
      <c r="R557" s="179">
        <v>979.07</v>
      </c>
      <c r="S557" s="179">
        <v>982.72</v>
      </c>
      <c r="T557" s="179">
        <v>983.02</v>
      </c>
      <c r="U557" s="179">
        <v>991.65</v>
      </c>
      <c r="V557" s="179">
        <v>969.01</v>
      </c>
      <c r="W557" s="179">
        <v>996.66</v>
      </c>
      <c r="X557" s="179">
        <v>1015.53</v>
      </c>
      <c r="Y557" s="179">
        <v>1092.83</v>
      </c>
    </row>
    <row r="558" spans="1:25" ht="51" outlineLevel="1" x14ac:dyDescent="0.2">
      <c r="A558" s="134" t="s">
        <v>71</v>
      </c>
      <c r="B558" s="43">
        <v>707.78261569999995</v>
      </c>
      <c r="C558" s="43">
        <v>766.34395870000003</v>
      </c>
      <c r="D558" s="43">
        <v>811.82437429000004</v>
      </c>
      <c r="E558" s="43">
        <v>822.12154998000005</v>
      </c>
      <c r="F558" s="43">
        <v>835.94546243000002</v>
      </c>
      <c r="G558" s="43">
        <v>841.65626559999998</v>
      </c>
      <c r="H558" s="43">
        <v>800.22614585999997</v>
      </c>
      <c r="I558" s="43">
        <v>752.85451771999999</v>
      </c>
      <c r="J558" s="43">
        <v>656.35719347999998</v>
      </c>
      <c r="K558" s="43">
        <v>599.86785866000002</v>
      </c>
      <c r="L558" s="43">
        <v>550.66331094999998</v>
      </c>
      <c r="M558" s="43">
        <v>565.62579373000005</v>
      </c>
      <c r="N558" s="43">
        <v>603.88350290999995</v>
      </c>
      <c r="O558" s="43">
        <v>628.04523985000003</v>
      </c>
      <c r="P558" s="43">
        <v>597.23460885999998</v>
      </c>
      <c r="Q558" s="43">
        <v>583.29445453999995</v>
      </c>
      <c r="R558" s="43">
        <v>586.98037579000004</v>
      </c>
      <c r="S558" s="43">
        <v>590.63329753999994</v>
      </c>
      <c r="T558" s="43">
        <v>590.92835445000003</v>
      </c>
      <c r="U558" s="43">
        <v>599.56153273999996</v>
      </c>
      <c r="V558" s="43">
        <v>576.91817376999995</v>
      </c>
      <c r="W558" s="43">
        <v>604.56870856</v>
      </c>
      <c r="X558" s="43">
        <v>623.43993679000005</v>
      </c>
      <c r="Y558" s="43">
        <v>700.73749879000002</v>
      </c>
    </row>
    <row r="559" spans="1:25" ht="38.25" outlineLevel="1" x14ac:dyDescent="0.2">
      <c r="A559" s="16" t="s">
        <v>72</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79">
        <v>1144.79</v>
      </c>
      <c r="C564" s="179">
        <v>1234.51</v>
      </c>
      <c r="D564" s="179">
        <v>1289.3599999999999</v>
      </c>
      <c r="E564" s="179">
        <v>1292.18</v>
      </c>
      <c r="F564" s="179">
        <v>1314.33</v>
      </c>
      <c r="G564" s="179">
        <v>1281.95</v>
      </c>
      <c r="H564" s="179">
        <v>1234.52</v>
      </c>
      <c r="I564" s="179">
        <v>1162.83</v>
      </c>
      <c r="J564" s="179">
        <v>1067.23</v>
      </c>
      <c r="K564" s="179">
        <v>1023</v>
      </c>
      <c r="L564" s="179">
        <v>990.46</v>
      </c>
      <c r="M564" s="179">
        <v>981.58</v>
      </c>
      <c r="N564" s="179">
        <v>998.6</v>
      </c>
      <c r="O564" s="179">
        <v>994.79</v>
      </c>
      <c r="P564" s="179">
        <v>991.76</v>
      </c>
      <c r="Q564" s="179">
        <v>993.21</v>
      </c>
      <c r="R564" s="179">
        <v>1009.41</v>
      </c>
      <c r="S564" s="179">
        <v>1029.8</v>
      </c>
      <c r="T564" s="179">
        <v>1082.71</v>
      </c>
      <c r="U564" s="179">
        <v>1113.48</v>
      </c>
      <c r="V564" s="179">
        <v>1067.93</v>
      </c>
      <c r="W564" s="179">
        <v>1035.97</v>
      </c>
      <c r="X564" s="179">
        <v>1022.9</v>
      </c>
      <c r="Y564" s="179">
        <v>1100.43</v>
      </c>
    </row>
    <row r="565" spans="1:25" ht="51" outlineLevel="1" x14ac:dyDescent="0.2">
      <c r="A565" s="16" t="s">
        <v>71</v>
      </c>
      <c r="B565" s="43">
        <v>752.69696316</v>
      </c>
      <c r="C565" s="43">
        <v>842.42144741000004</v>
      </c>
      <c r="D565" s="43">
        <v>897.26649344999998</v>
      </c>
      <c r="E565" s="43">
        <v>900.09119496000005</v>
      </c>
      <c r="F565" s="43">
        <v>922.24043172999995</v>
      </c>
      <c r="G565" s="43">
        <v>889.86446475000002</v>
      </c>
      <c r="H565" s="43">
        <v>842.43015917000002</v>
      </c>
      <c r="I565" s="43">
        <v>770.73555391000002</v>
      </c>
      <c r="J565" s="43">
        <v>675.13521017000005</v>
      </c>
      <c r="K565" s="43">
        <v>630.90601226000001</v>
      </c>
      <c r="L565" s="43">
        <v>598.37320487</v>
      </c>
      <c r="M565" s="43">
        <v>589.48741939000001</v>
      </c>
      <c r="N565" s="43">
        <v>606.50659502999997</v>
      </c>
      <c r="O565" s="43">
        <v>602.69943509999996</v>
      </c>
      <c r="P565" s="43">
        <v>599.67200057000002</v>
      </c>
      <c r="Q565" s="43">
        <v>601.11834977000001</v>
      </c>
      <c r="R565" s="43">
        <v>617.31533116000003</v>
      </c>
      <c r="S565" s="43">
        <v>637.70830665000005</v>
      </c>
      <c r="T565" s="43">
        <v>690.62455540999997</v>
      </c>
      <c r="U565" s="43">
        <v>721.39324260000001</v>
      </c>
      <c r="V565" s="43">
        <v>675.84004039000001</v>
      </c>
      <c r="W565" s="43">
        <v>643.87715104999995</v>
      </c>
      <c r="X565" s="43">
        <v>630.81131230999995</v>
      </c>
      <c r="Y565" s="43">
        <v>708.34348825999996</v>
      </c>
    </row>
    <row r="566" spans="1:25" ht="38.25" outlineLevel="1" x14ac:dyDescent="0.2">
      <c r="A566" s="16" t="s">
        <v>72</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79">
        <v>1107.21</v>
      </c>
      <c r="C571" s="179">
        <v>1174.02</v>
      </c>
      <c r="D571" s="179">
        <v>1219.4000000000001</v>
      </c>
      <c r="E571" s="179">
        <v>1221.3</v>
      </c>
      <c r="F571" s="179">
        <v>1230.33</v>
      </c>
      <c r="G571" s="179">
        <v>1206.29</v>
      </c>
      <c r="H571" s="179">
        <v>1176.02</v>
      </c>
      <c r="I571" s="179">
        <v>1100.4000000000001</v>
      </c>
      <c r="J571" s="179">
        <v>1015.22</v>
      </c>
      <c r="K571" s="179">
        <v>976.78</v>
      </c>
      <c r="L571" s="179">
        <v>948.21</v>
      </c>
      <c r="M571" s="179">
        <v>961.48</v>
      </c>
      <c r="N571" s="179">
        <v>945.37</v>
      </c>
      <c r="O571" s="179">
        <v>953.04</v>
      </c>
      <c r="P571" s="179">
        <v>931.03</v>
      </c>
      <c r="Q571" s="179">
        <v>927.22</v>
      </c>
      <c r="R571" s="179">
        <v>930.24</v>
      </c>
      <c r="S571" s="179">
        <v>932.1</v>
      </c>
      <c r="T571" s="179">
        <v>921.81</v>
      </c>
      <c r="U571" s="179">
        <v>921.09</v>
      </c>
      <c r="V571" s="179">
        <v>923.5</v>
      </c>
      <c r="W571" s="179">
        <v>962.59</v>
      </c>
      <c r="X571" s="179">
        <v>948.45</v>
      </c>
      <c r="Y571" s="179">
        <v>1019.55</v>
      </c>
    </row>
    <row r="572" spans="1:25" ht="51" outlineLevel="1" x14ac:dyDescent="0.2">
      <c r="A572" s="16" t="s">
        <v>71</v>
      </c>
      <c r="B572" s="43">
        <v>715.11565232999999</v>
      </c>
      <c r="C572" s="43">
        <v>781.93376561000002</v>
      </c>
      <c r="D572" s="43">
        <v>827.31155952999995</v>
      </c>
      <c r="E572" s="43">
        <v>829.20707369000002</v>
      </c>
      <c r="F572" s="43">
        <v>838.23739908000005</v>
      </c>
      <c r="G572" s="43">
        <v>814.19490989999997</v>
      </c>
      <c r="H572" s="43">
        <v>783.93286373000001</v>
      </c>
      <c r="I572" s="43">
        <v>708.30785739999999</v>
      </c>
      <c r="J572" s="43">
        <v>623.13354174999995</v>
      </c>
      <c r="K572" s="43">
        <v>584.68986049</v>
      </c>
      <c r="L572" s="43">
        <v>556.11883840999997</v>
      </c>
      <c r="M572" s="43">
        <v>569.38706780999996</v>
      </c>
      <c r="N572" s="43">
        <v>553.27918993000003</v>
      </c>
      <c r="O572" s="43">
        <v>560.94747276999999</v>
      </c>
      <c r="P572" s="43">
        <v>538.93756658999996</v>
      </c>
      <c r="Q572" s="43">
        <v>535.13235555999995</v>
      </c>
      <c r="R572" s="43">
        <v>538.14466598000001</v>
      </c>
      <c r="S572" s="43">
        <v>540.01452458000006</v>
      </c>
      <c r="T572" s="43">
        <v>529.71903646999999</v>
      </c>
      <c r="U572" s="43">
        <v>528.99997013999996</v>
      </c>
      <c r="V572" s="43">
        <v>531.41060915000003</v>
      </c>
      <c r="W572" s="43">
        <v>570.50246285000003</v>
      </c>
      <c r="X572" s="43">
        <v>556.35676783999997</v>
      </c>
      <c r="Y572" s="43">
        <v>627.45493276000002</v>
      </c>
    </row>
    <row r="573" spans="1:25" ht="38.25" outlineLevel="1" x14ac:dyDescent="0.2">
      <c r="A573" s="16" t="s">
        <v>72</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79">
        <v>1123.21</v>
      </c>
      <c r="C578" s="179">
        <v>1205.3499999999999</v>
      </c>
      <c r="D578" s="179">
        <v>1246.82</v>
      </c>
      <c r="E578" s="179">
        <v>1239.06</v>
      </c>
      <c r="F578" s="179">
        <v>1235.9100000000001</v>
      </c>
      <c r="G578" s="179">
        <v>1206.03</v>
      </c>
      <c r="H578" s="179">
        <v>1185.6199999999999</v>
      </c>
      <c r="I578" s="179">
        <v>1101.94</v>
      </c>
      <c r="J578" s="179">
        <v>1031.53</v>
      </c>
      <c r="K578" s="179">
        <v>970.77</v>
      </c>
      <c r="L578" s="179">
        <v>960.11</v>
      </c>
      <c r="M578" s="179">
        <v>961.98</v>
      </c>
      <c r="N578" s="179">
        <v>992.51</v>
      </c>
      <c r="O578" s="179">
        <v>1008.49</v>
      </c>
      <c r="P578" s="179">
        <v>1018.92</v>
      </c>
      <c r="Q578" s="179">
        <v>1037.95</v>
      </c>
      <c r="R578" s="179">
        <v>1026.32</v>
      </c>
      <c r="S578" s="179">
        <v>1020.75</v>
      </c>
      <c r="T578" s="179">
        <v>1011.77</v>
      </c>
      <c r="U578" s="179">
        <v>1031.83</v>
      </c>
      <c r="V578" s="179">
        <v>1030.82</v>
      </c>
      <c r="W578" s="179">
        <v>1033.82</v>
      </c>
      <c r="X578" s="179">
        <v>992.25</v>
      </c>
      <c r="Y578" s="179">
        <v>1004.03</v>
      </c>
    </row>
    <row r="579" spans="1:25" ht="51" outlineLevel="1" x14ac:dyDescent="0.2">
      <c r="A579" s="16" t="s">
        <v>71</v>
      </c>
      <c r="B579" s="43">
        <v>731.12401695999995</v>
      </c>
      <c r="C579" s="43">
        <v>813.26101084000004</v>
      </c>
      <c r="D579" s="43">
        <v>854.73101507000001</v>
      </c>
      <c r="E579" s="43">
        <v>846.96838722999996</v>
      </c>
      <c r="F579" s="43">
        <v>843.81545458000005</v>
      </c>
      <c r="G579" s="43">
        <v>813.93475795999996</v>
      </c>
      <c r="H579" s="43">
        <v>793.52854611999999</v>
      </c>
      <c r="I579" s="43">
        <v>709.84823992999998</v>
      </c>
      <c r="J579" s="43">
        <v>639.43907139999999</v>
      </c>
      <c r="K579" s="43">
        <v>578.68251006000003</v>
      </c>
      <c r="L579" s="43">
        <v>568.01795736999998</v>
      </c>
      <c r="M579" s="43">
        <v>569.88550148000002</v>
      </c>
      <c r="N579" s="43">
        <v>600.42037928000002</v>
      </c>
      <c r="O579" s="43">
        <v>616.40115290000006</v>
      </c>
      <c r="P579" s="43">
        <v>626.82476704999999</v>
      </c>
      <c r="Q579" s="43">
        <v>645.85605549000002</v>
      </c>
      <c r="R579" s="43">
        <v>634.22796534999998</v>
      </c>
      <c r="S579" s="43">
        <v>628.66444042000001</v>
      </c>
      <c r="T579" s="43">
        <v>619.68321397</v>
      </c>
      <c r="U579" s="43">
        <v>639.73966815999995</v>
      </c>
      <c r="V579" s="43">
        <v>638.72780509999996</v>
      </c>
      <c r="W579" s="43">
        <v>641.72794348000002</v>
      </c>
      <c r="X579" s="43">
        <v>600.16123895999999</v>
      </c>
      <c r="Y579" s="43">
        <v>611.93932437000001</v>
      </c>
    </row>
    <row r="580" spans="1:25" ht="38.25" outlineLevel="1" x14ac:dyDescent="0.2">
      <c r="A580" s="16" t="s">
        <v>72</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79">
        <v>1082.45</v>
      </c>
      <c r="C585" s="179">
        <v>1093.25</v>
      </c>
      <c r="D585" s="179">
        <v>1136.6300000000001</v>
      </c>
      <c r="E585" s="179">
        <v>1156.77</v>
      </c>
      <c r="F585" s="179">
        <v>1154.76</v>
      </c>
      <c r="G585" s="179">
        <v>1136.69</v>
      </c>
      <c r="H585" s="179">
        <v>1135.8399999999999</v>
      </c>
      <c r="I585" s="179">
        <v>1122.0899999999999</v>
      </c>
      <c r="J585" s="179">
        <v>1057.68</v>
      </c>
      <c r="K585" s="179">
        <v>1008.2</v>
      </c>
      <c r="L585" s="179">
        <v>987.19</v>
      </c>
      <c r="M585" s="179">
        <v>1113.94</v>
      </c>
      <c r="N585" s="179">
        <v>1123.24</v>
      </c>
      <c r="O585" s="179">
        <v>1116.75</v>
      </c>
      <c r="P585" s="179">
        <v>1079.3499999999999</v>
      </c>
      <c r="Q585" s="179">
        <v>1071.4100000000001</v>
      </c>
      <c r="R585" s="179">
        <v>1047.28</v>
      </c>
      <c r="S585" s="179">
        <v>1019.14</v>
      </c>
      <c r="T585" s="179">
        <v>1014.55</v>
      </c>
      <c r="U585" s="179">
        <v>1016.91</v>
      </c>
      <c r="V585" s="179">
        <v>1000.74</v>
      </c>
      <c r="W585" s="179">
        <v>1045.3699999999999</v>
      </c>
      <c r="X585" s="179">
        <v>1035.06</v>
      </c>
      <c r="Y585" s="179">
        <v>1089.2</v>
      </c>
    </row>
    <row r="586" spans="1:25" ht="51" outlineLevel="1" x14ac:dyDescent="0.2">
      <c r="A586" s="16" t="s">
        <v>71</v>
      </c>
      <c r="B586" s="43">
        <v>690.3601592</v>
      </c>
      <c r="C586" s="43">
        <v>701.15846122999994</v>
      </c>
      <c r="D586" s="43">
        <v>744.53951975999996</v>
      </c>
      <c r="E586" s="43">
        <v>764.68344507999996</v>
      </c>
      <c r="F586" s="43">
        <v>762.67386986999998</v>
      </c>
      <c r="G586" s="43">
        <v>744.59794445</v>
      </c>
      <c r="H586" s="43">
        <v>743.74988780000001</v>
      </c>
      <c r="I586" s="43">
        <v>730.00066845000003</v>
      </c>
      <c r="J586" s="43">
        <v>665.59376985999995</v>
      </c>
      <c r="K586" s="43">
        <v>616.10887084000001</v>
      </c>
      <c r="L586" s="43">
        <v>595.10212511999998</v>
      </c>
      <c r="M586" s="43">
        <v>721.85392604000003</v>
      </c>
      <c r="N586" s="43">
        <v>731.1455952</v>
      </c>
      <c r="O586" s="43">
        <v>724.65876450999997</v>
      </c>
      <c r="P586" s="43">
        <v>687.26076184999999</v>
      </c>
      <c r="Q586" s="43">
        <v>679.32159766999996</v>
      </c>
      <c r="R586" s="43">
        <v>655.18682982999997</v>
      </c>
      <c r="S586" s="43">
        <v>627.05005745000005</v>
      </c>
      <c r="T586" s="43">
        <v>622.46109865999995</v>
      </c>
      <c r="U586" s="43">
        <v>624.81723013999999</v>
      </c>
      <c r="V586" s="43">
        <v>608.65442638000002</v>
      </c>
      <c r="W586" s="43">
        <v>653.28459550000002</v>
      </c>
      <c r="X586" s="43">
        <v>642.97001406000004</v>
      </c>
      <c r="Y586" s="43">
        <v>697.10546619000002</v>
      </c>
    </row>
    <row r="587" spans="1:25" ht="38.25" outlineLevel="1" x14ac:dyDescent="0.2">
      <c r="A587" s="16" t="s">
        <v>72</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79">
        <v>1152.57</v>
      </c>
      <c r="C592" s="179">
        <v>1224.93</v>
      </c>
      <c r="D592" s="179">
        <v>1280.6099999999999</v>
      </c>
      <c r="E592" s="179">
        <v>1306.6300000000001</v>
      </c>
      <c r="F592" s="179">
        <v>1313.05</v>
      </c>
      <c r="G592" s="179">
        <v>1286.5999999999999</v>
      </c>
      <c r="H592" s="179">
        <v>1255.3399999999999</v>
      </c>
      <c r="I592" s="179">
        <v>1225.5999999999999</v>
      </c>
      <c r="J592" s="179">
        <v>1110.69</v>
      </c>
      <c r="K592" s="179">
        <v>1016.05</v>
      </c>
      <c r="L592" s="179">
        <v>1002.06</v>
      </c>
      <c r="M592" s="179">
        <v>1057.8699999999999</v>
      </c>
      <c r="N592" s="179">
        <v>1070.3399999999999</v>
      </c>
      <c r="O592" s="179">
        <v>1087.6400000000001</v>
      </c>
      <c r="P592" s="179">
        <v>1079.6300000000001</v>
      </c>
      <c r="Q592" s="179">
        <v>1082.8699999999999</v>
      </c>
      <c r="R592" s="179">
        <v>1056.1199999999999</v>
      </c>
      <c r="S592" s="179">
        <v>1024.1600000000001</v>
      </c>
      <c r="T592" s="179">
        <v>1011.46</v>
      </c>
      <c r="U592" s="179">
        <v>1018.9</v>
      </c>
      <c r="V592" s="179">
        <v>986.35</v>
      </c>
      <c r="W592" s="179">
        <v>1174.8699999999999</v>
      </c>
      <c r="X592" s="179">
        <v>1130.04</v>
      </c>
      <c r="Y592" s="179">
        <v>1067.03</v>
      </c>
    </row>
    <row r="593" spans="1:25" ht="51" outlineLevel="1" x14ac:dyDescent="0.2">
      <c r="A593" s="134" t="s">
        <v>71</v>
      </c>
      <c r="B593" s="43">
        <v>760.47903162</v>
      </c>
      <c r="C593" s="43">
        <v>832.84037071</v>
      </c>
      <c r="D593" s="43">
        <v>888.52298039000004</v>
      </c>
      <c r="E593" s="43">
        <v>914.54083575000004</v>
      </c>
      <c r="F593" s="43">
        <v>920.96356071000002</v>
      </c>
      <c r="G593" s="43">
        <v>894.50496906000001</v>
      </c>
      <c r="H593" s="43">
        <v>863.24562414000002</v>
      </c>
      <c r="I593" s="43">
        <v>833.50811996000004</v>
      </c>
      <c r="J593" s="43">
        <v>718.60429350000004</v>
      </c>
      <c r="K593" s="43">
        <v>623.95871819000001</v>
      </c>
      <c r="L593" s="43">
        <v>609.97012967000001</v>
      </c>
      <c r="M593" s="43">
        <v>665.77469615999996</v>
      </c>
      <c r="N593" s="43">
        <v>678.24531175000004</v>
      </c>
      <c r="O593" s="43">
        <v>695.55457946000001</v>
      </c>
      <c r="P593" s="43">
        <v>687.54322434999995</v>
      </c>
      <c r="Q593" s="43">
        <v>690.78154705999998</v>
      </c>
      <c r="R593" s="43">
        <v>664.03266932999998</v>
      </c>
      <c r="S593" s="43">
        <v>632.06957752999995</v>
      </c>
      <c r="T593" s="43">
        <v>619.36502636</v>
      </c>
      <c r="U593" s="43">
        <v>626.81364676999999</v>
      </c>
      <c r="V593" s="43">
        <v>594.25906869999994</v>
      </c>
      <c r="W593" s="43">
        <v>782.77901093000003</v>
      </c>
      <c r="X593" s="43">
        <v>737.95197513999994</v>
      </c>
      <c r="Y593" s="43">
        <v>674.94400940000003</v>
      </c>
    </row>
    <row r="594" spans="1:25" ht="38.25" outlineLevel="1" x14ac:dyDescent="0.2">
      <c r="A594" s="16" t="s">
        <v>72</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79">
        <v>1116.53</v>
      </c>
      <c r="C599" s="179">
        <v>1204.51</v>
      </c>
      <c r="D599" s="179">
        <v>1243.71</v>
      </c>
      <c r="E599" s="179">
        <v>1225.07</v>
      </c>
      <c r="F599" s="179">
        <v>1214.72</v>
      </c>
      <c r="G599" s="179">
        <v>1206.24</v>
      </c>
      <c r="H599" s="179">
        <v>1145.06</v>
      </c>
      <c r="I599" s="179">
        <v>1075.27</v>
      </c>
      <c r="J599" s="179">
        <v>973.21</v>
      </c>
      <c r="K599" s="179">
        <v>932.61</v>
      </c>
      <c r="L599" s="179">
        <v>958.73</v>
      </c>
      <c r="M599" s="179">
        <v>1013.53</v>
      </c>
      <c r="N599" s="179">
        <v>1011.81</v>
      </c>
      <c r="O599" s="179">
        <v>1018.31</v>
      </c>
      <c r="P599" s="179">
        <v>1006.1</v>
      </c>
      <c r="Q599" s="179">
        <v>994.42</v>
      </c>
      <c r="R599" s="179">
        <v>998.01</v>
      </c>
      <c r="S599" s="179">
        <v>989.56</v>
      </c>
      <c r="T599" s="179">
        <v>883.73</v>
      </c>
      <c r="U599" s="179">
        <v>891.11</v>
      </c>
      <c r="V599" s="179">
        <v>891.49</v>
      </c>
      <c r="W599" s="179">
        <v>904.39</v>
      </c>
      <c r="X599" s="179">
        <v>903.73</v>
      </c>
      <c r="Y599" s="179">
        <v>967.25</v>
      </c>
    </row>
    <row r="600" spans="1:25" ht="51" outlineLevel="1" x14ac:dyDescent="0.2">
      <c r="A600" s="16" t="s">
        <v>71</v>
      </c>
      <c r="B600" s="43">
        <v>724.43874406999998</v>
      </c>
      <c r="C600" s="43">
        <v>812.42373372999998</v>
      </c>
      <c r="D600" s="43">
        <v>851.62355206999996</v>
      </c>
      <c r="E600" s="43">
        <v>832.98063102000003</v>
      </c>
      <c r="F600" s="43">
        <v>822.62518891000002</v>
      </c>
      <c r="G600" s="43">
        <v>814.14650230999996</v>
      </c>
      <c r="H600" s="43">
        <v>752.96623494000005</v>
      </c>
      <c r="I600" s="43">
        <v>683.18235135999998</v>
      </c>
      <c r="J600" s="43">
        <v>581.11799298999995</v>
      </c>
      <c r="K600" s="43">
        <v>540.52016867999998</v>
      </c>
      <c r="L600" s="43">
        <v>566.64412503000005</v>
      </c>
      <c r="M600" s="43">
        <v>621.43888835999996</v>
      </c>
      <c r="N600" s="43">
        <v>619.72004358000004</v>
      </c>
      <c r="O600" s="43">
        <v>626.22335565000003</v>
      </c>
      <c r="P600" s="43">
        <v>614.00715944000001</v>
      </c>
      <c r="Q600" s="43">
        <v>602.33420291000004</v>
      </c>
      <c r="R600" s="43">
        <v>605.92153991999999</v>
      </c>
      <c r="S600" s="43">
        <v>597.46911476000002</v>
      </c>
      <c r="T600" s="43">
        <v>491.63975177999998</v>
      </c>
      <c r="U600" s="43">
        <v>499.01577602999998</v>
      </c>
      <c r="V600" s="43">
        <v>499.39586582999999</v>
      </c>
      <c r="W600" s="43">
        <v>512.30088852999995</v>
      </c>
      <c r="X600" s="43">
        <v>511.63601518000002</v>
      </c>
      <c r="Y600" s="43">
        <v>575.15600372999995</v>
      </c>
    </row>
    <row r="601" spans="1:25" ht="38.25" outlineLevel="1" x14ac:dyDescent="0.2">
      <c r="A601" s="16" t="s">
        <v>72</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79">
        <v>1035.56</v>
      </c>
      <c r="C606" s="179">
        <v>1099.44</v>
      </c>
      <c r="D606" s="179">
        <v>1149.3699999999999</v>
      </c>
      <c r="E606" s="179">
        <v>1138.7</v>
      </c>
      <c r="F606" s="179">
        <v>1132.92</v>
      </c>
      <c r="G606" s="179">
        <v>1133.08</v>
      </c>
      <c r="H606" s="179">
        <v>1103.74</v>
      </c>
      <c r="I606" s="179">
        <v>1049.9100000000001</v>
      </c>
      <c r="J606" s="179">
        <v>1113.79</v>
      </c>
      <c r="K606" s="179">
        <v>913.08</v>
      </c>
      <c r="L606" s="179">
        <v>902.36</v>
      </c>
      <c r="M606" s="179">
        <v>896.95</v>
      </c>
      <c r="N606" s="179">
        <v>886.64</v>
      </c>
      <c r="O606" s="179">
        <v>892.23</v>
      </c>
      <c r="P606" s="179">
        <v>884.03</v>
      </c>
      <c r="Q606" s="179">
        <v>879.09</v>
      </c>
      <c r="R606" s="179">
        <v>877.13</v>
      </c>
      <c r="S606" s="179">
        <v>867.9</v>
      </c>
      <c r="T606" s="179">
        <v>868.64</v>
      </c>
      <c r="U606" s="179">
        <v>876.08</v>
      </c>
      <c r="V606" s="179">
        <v>874.23</v>
      </c>
      <c r="W606" s="179">
        <v>895.18</v>
      </c>
      <c r="X606" s="179">
        <v>987.83</v>
      </c>
      <c r="Y606" s="179">
        <v>954.76</v>
      </c>
    </row>
    <row r="607" spans="1:25" ht="51" outlineLevel="1" x14ac:dyDescent="0.2">
      <c r="A607" s="134" t="s">
        <v>71</v>
      </c>
      <c r="B607" s="43">
        <v>643.46753466999996</v>
      </c>
      <c r="C607" s="43">
        <v>707.35247961000005</v>
      </c>
      <c r="D607" s="43">
        <v>757.27503859000001</v>
      </c>
      <c r="E607" s="43">
        <v>746.60940065</v>
      </c>
      <c r="F607" s="43">
        <v>740.83101065999995</v>
      </c>
      <c r="G607" s="43">
        <v>740.99133968000001</v>
      </c>
      <c r="H607" s="43">
        <v>711.64851107000004</v>
      </c>
      <c r="I607" s="43">
        <v>657.81679727999995</v>
      </c>
      <c r="J607" s="43">
        <v>721.70028213000001</v>
      </c>
      <c r="K607" s="43">
        <v>520.99255386000004</v>
      </c>
      <c r="L607" s="43">
        <v>510.2734954</v>
      </c>
      <c r="M607" s="43">
        <v>504.86160011999999</v>
      </c>
      <c r="N607" s="43">
        <v>494.54984904000003</v>
      </c>
      <c r="O607" s="43">
        <v>500.14206847000003</v>
      </c>
      <c r="P607" s="43">
        <v>491.93630803999997</v>
      </c>
      <c r="Q607" s="43">
        <v>486.99485276000001</v>
      </c>
      <c r="R607" s="43">
        <v>485.04330591000002</v>
      </c>
      <c r="S607" s="43">
        <v>475.80909604999999</v>
      </c>
      <c r="T607" s="43">
        <v>476.55224800000002</v>
      </c>
      <c r="U607" s="43">
        <v>483.99294472000003</v>
      </c>
      <c r="V607" s="43">
        <v>482.13868910999997</v>
      </c>
      <c r="W607" s="43">
        <v>503.08760525999998</v>
      </c>
      <c r="X607" s="43">
        <v>595.73905244000002</v>
      </c>
      <c r="Y607" s="43">
        <v>562.66788795000002</v>
      </c>
    </row>
    <row r="608" spans="1:25" ht="38.25" outlineLevel="1" x14ac:dyDescent="0.2">
      <c r="A608" s="16" t="s">
        <v>72</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79">
        <v>1048.53</v>
      </c>
      <c r="C613" s="179">
        <v>1110.8</v>
      </c>
      <c r="D613" s="179">
        <v>1130.19</v>
      </c>
      <c r="E613" s="179">
        <v>1130.31</v>
      </c>
      <c r="F613" s="179">
        <v>1112.29</v>
      </c>
      <c r="G613" s="179">
        <v>1112.22</v>
      </c>
      <c r="H613" s="179">
        <v>1065.49</v>
      </c>
      <c r="I613" s="179">
        <v>1035.97</v>
      </c>
      <c r="J613" s="179">
        <v>970.04</v>
      </c>
      <c r="K613" s="179">
        <v>908.44</v>
      </c>
      <c r="L613" s="179">
        <v>912.54</v>
      </c>
      <c r="M613" s="179">
        <v>972.42</v>
      </c>
      <c r="N613" s="179">
        <v>924.92</v>
      </c>
      <c r="O613" s="179">
        <v>960.47</v>
      </c>
      <c r="P613" s="179">
        <v>974.38</v>
      </c>
      <c r="Q613" s="179">
        <v>952.03</v>
      </c>
      <c r="R613" s="179">
        <v>942.12</v>
      </c>
      <c r="S613" s="179">
        <v>921.13</v>
      </c>
      <c r="T613" s="179">
        <v>945.5</v>
      </c>
      <c r="U613" s="179">
        <v>961.95</v>
      </c>
      <c r="V613" s="179">
        <v>969.21</v>
      </c>
      <c r="W613" s="179">
        <v>1016.64</v>
      </c>
      <c r="X613" s="179">
        <v>955.07</v>
      </c>
      <c r="Y613" s="179">
        <v>961.67</v>
      </c>
    </row>
    <row r="614" spans="1:25" ht="51" outlineLevel="1" x14ac:dyDescent="0.2">
      <c r="A614" s="134" t="s">
        <v>71</v>
      </c>
      <c r="B614" s="43">
        <v>656.44352436999998</v>
      </c>
      <c r="C614" s="43">
        <v>718.70816194999998</v>
      </c>
      <c r="D614" s="43">
        <v>738.09727383999996</v>
      </c>
      <c r="E614" s="43">
        <v>738.21618516000001</v>
      </c>
      <c r="F614" s="43">
        <v>720.19564548000005</v>
      </c>
      <c r="G614" s="43">
        <v>720.13126528999999</v>
      </c>
      <c r="H614" s="43">
        <v>673.39750562999996</v>
      </c>
      <c r="I614" s="43">
        <v>643.88301186000001</v>
      </c>
      <c r="J614" s="43">
        <v>577.95366415000001</v>
      </c>
      <c r="K614" s="43">
        <v>516.34725402000004</v>
      </c>
      <c r="L614" s="43">
        <v>520.44744177999996</v>
      </c>
      <c r="M614" s="43">
        <v>580.32885001</v>
      </c>
      <c r="N614" s="43">
        <v>532.83365235999997</v>
      </c>
      <c r="O614" s="43">
        <v>568.37489961000006</v>
      </c>
      <c r="P614" s="43">
        <v>582.28686505999997</v>
      </c>
      <c r="Q614" s="43">
        <v>559.93962411999996</v>
      </c>
      <c r="R614" s="43">
        <v>550.02498663999995</v>
      </c>
      <c r="S614" s="43">
        <v>529.04036621</v>
      </c>
      <c r="T614" s="43">
        <v>553.41402187000006</v>
      </c>
      <c r="U614" s="43">
        <v>569.85885610000003</v>
      </c>
      <c r="V614" s="43">
        <v>577.11925283000005</v>
      </c>
      <c r="W614" s="43">
        <v>624.54941939000003</v>
      </c>
      <c r="X614" s="43">
        <v>562.98384633000001</v>
      </c>
      <c r="Y614" s="43">
        <v>569.58287636</v>
      </c>
    </row>
    <row r="615" spans="1:25" ht="38.25" outlineLevel="1" x14ac:dyDescent="0.2">
      <c r="A615" s="16" t="s">
        <v>72</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79">
        <v>1035.72</v>
      </c>
      <c r="C620" s="179">
        <v>1112.52</v>
      </c>
      <c r="D620" s="179">
        <v>1140.6500000000001</v>
      </c>
      <c r="E620" s="179">
        <v>1142.73</v>
      </c>
      <c r="F620" s="179">
        <v>1138.04</v>
      </c>
      <c r="G620" s="179">
        <v>1128.19</v>
      </c>
      <c r="H620" s="179">
        <v>1079.69</v>
      </c>
      <c r="I620" s="179">
        <v>1018.91</v>
      </c>
      <c r="J620" s="179">
        <v>948.73</v>
      </c>
      <c r="K620" s="179">
        <v>887.35</v>
      </c>
      <c r="L620" s="179">
        <v>882.52</v>
      </c>
      <c r="M620" s="179">
        <v>929.36</v>
      </c>
      <c r="N620" s="179">
        <v>916.15</v>
      </c>
      <c r="O620" s="179">
        <v>923.2</v>
      </c>
      <c r="P620" s="179">
        <v>898.33</v>
      </c>
      <c r="Q620" s="179">
        <v>905.78</v>
      </c>
      <c r="R620" s="179">
        <v>907.77</v>
      </c>
      <c r="S620" s="179">
        <v>915.29</v>
      </c>
      <c r="T620" s="179">
        <v>958.01</v>
      </c>
      <c r="U620" s="179">
        <v>958</v>
      </c>
      <c r="V620" s="179">
        <v>1012.94</v>
      </c>
      <c r="W620" s="179">
        <v>1042.9000000000001</v>
      </c>
      <c r="X620" s="179">
        <v>975.33</v>
      </c>
      <c r="Y620" s="179">
        <v>969.24</v>
      </c>
    </row>
    <row r="621" spans="1:25" ht="51" outlineLevel="1" x14ac:dyDescent="0.2">
      <c r="A621" s="16" t="s">
        <v>71</v>
      </c>
      <c r="B621" s="43">
        <v>643.62932076000004</v>
      </c>
      <c r="C621" s="43">
        <v>720.43284696000001</v>
      </c>
      <c r="D621" s="43">
        <v>748.55549509000002</v>
      </c>
      <c r="E621" s="43">
        <v>750.63651820999996</v>
      </c>
      <c r="F621" s="43">
        <v>745.95103274999997</v>
      </c>
      <c r="G621" s="43">
        <v>736.10141283999997</v>
      </c>
      <c r="H621" s="43">
        <v>687.60290574999999</v>
      </c>
      <c r="I621" s="43">
        <v>626.81477422</v>
      </c>
      <c r="J621" s="43">
        <v>556.63745515000005</v>
      </c>
      <c r="K621" s="43">
        <v>495.25827272999999</v>
      </c>
      <c r="L621" s="43">
        <v>490.42810922000001</v>
      </c>
      <c r="M621" s="43">
        <v>537.26899463999996</v>
      </c>
      <c r="N621" s="43">
        <v>524.06078571</v>
      </c>
      <c r="O621" s="43">
        <v>531.10511785999995</v>
      </c>
      <c r="P621" s="43">
        <v>506.24146189999999</v>
      </c>
      <c r="Q621" s="43">
        <v>513.69043323000005</v>
      </c>
      <c r="R621" s="43">
        <v>515.67894336999996</v>
      </c>
      <c r="S621" s="43">
        <v>523.19840513999998</v>
      </c>
      <c r="T621" s="43">
        <v>565.92268081999998</v>
      </c>
      <c r="U621" s="43">
        <v>565.90605618999996</v>
      </c>
      <c r="V621" s="43">
        <v>620.85008536999999</v>
      </c>
      <c r="W621" s="43">
        <v>650.81243099999995</v>
      </c>
      <c r="X621" s="43">
        <v>583.24023680000005</v>
      </c>
      <c r="Y621" s="43">
        <v>577.15181580000001</v>
      </c>
    </row>
    <row r="622" spans="1:25" ht="38.25" outlineLevel="1" x14ac:dyDescent="0.2">
      <c r="A622" s="16" t="s">
        <v>72</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79">
        <v>1040.99</v>
      </c>
      <c r="C627" s="179">
        <v>1103.04</v>
      </c>
      <c r="D627" s="179">
        <v>1142.82</v>
      </c>
      <c r="E627" s="179">
        <v>1154.74</v>
      </c>
      <c r="F627" s="179">
        <v>1144.6500000000001</v>
      </c>
      <c r="G627" s="179">
        <v>1144.6400000000001</v>
      </c>
      <c r="H627" s="179">
        <v>1085.0999999999999</v>
      </c>
      <c r="I627" s="179">
        <v>1006.57</v>
      </c>
      <c r="J627" s="179">
        <v>944.09</v>
      </c>
      <c r="K627" s="179">
        <v>902.73</v>
      </c>
      <c r="L627" s="179">
        <v>921.17</v>
      </c>
      <c r="M627" s="179">
        <v>968.59</v>
      </c>
      <c r="N627" s="179">
        <v>968.99</v>
      </c>
      <c r="O627" s="179">
        <v>996.03</v>
      </c>
      <c r="P627" s="179">
        <v>996.48</v>
      </c>
      <c r="Q627" s="179">
        <v>988.72</v>
      </c>
      <c r="R627" s="179">
        <v>969.88</v>
      </c>
      <c r="S627" s="179">
        <v>969.31</v>
      </c>
      <c r="T627" s="179">
        <v>976.53</v>
      </c>
      <c r="U627" s="179">
        <v>993.07</v>
      </c>
      <c r="V627" s="179">
        <v>978.95</v>
      </c>
      <c r="W627" s="179">
        <v>1005.84</v>
      </c>
      <c r="X627" s="179">
        <v>952.5</v>
      </c>
      <c r="Y627" s="179">
        <v>953.46</v>
      </c>
    </row>
    <row r="628" spans="1:25" ht="51" outlineLevel="1" x14ac:dyDescent="0.2">
      <c r="A628" s="16" t="s">
        <v>71</v>
      </c>
      <c r="B628" s="43">
        <v>648.90334389999998</v>
      </c>
      <c r="C628" s="43">
        <v>710.94669033000002</v>
      </c>
      <c r="D628" s="43">
        <v>750.72848366000005</v>
      </c>
      <c r="E628" s="43">
        <v>762.65307385000006</v>
      </c>
      <c r="F628" s="43">
        <v>752.55886955999995</v>
      </c>
      <c r="G628" s="43">
        <v>752.54495870000005</v>
      </c>
      <c r="H628" s="43">
        <v>693.01074917999995</v>
      </c>
      <c r="I628" s="43">
        <v>614.48278631000005</v>
      </c>
      <c r="J628" s="43">
        <v>552.00170309999999</v>
      </c>
      <c r="K628" s="43">
        <v>510.63646424000001</v>
      </c>
      <c r="L628" s="43">
        <v>529.07762384</v>
      </c>
      <c r="M628" s="43">
        <v>576.49904231000005</v>
      </c>
      <c r="N628" s="43">
        <v>576.89850226999999</v>
      </c>
      <c r="O628" s="43">
        <v>603.93607741000005</v>
      </c>
      <c r="P628" s="43">
        <v>604.38584620999995</v>
      </c>
      <c r="Q628" s="43">
        <v>596.62512258000004</v>
      </c>
      <c r="R628" s="43">
        <v>577.79405211000005</v>
      </c>
      <c r="S628" s="43">
        <v>577.21916657999998</v>
      </c>
      <c r="T628" s="43">
        <v>584.43656681000004</v>
      </c>
      <c r="U628" s="43">
        <v>600.97684976000005</v>
      </c>
      <c r="V628" s="43">
        <v>586.85588686000006</v>
      </c>
      <c r="W628" s="43">
        <v>613.75238333000004</v>
      </c>
      <c r="X628" s="43">
        <v>560.41273785999999</v>
      </c>
      <c r="Y628" s="43">
        <v>561.37041138999996</v>
      </c>
    </row>
    <row r="629" spans="1:25" ht="38.25" outlineLevel="1" x14ac:dyDescent="0.2">
      <c r="A629" s="16" t="s">
        <v>72</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79">
        <v>994.07</v>
      </c>
      <c r="C634" s="179">
        <v>1064.6300000000001</v>
      </c>
      <c r="D634" s="179">
        <v>1096.8699999999999</v>
      </c>
      <c r="E634" s="179">
        <v>1122.8800000000001</v>
      </c>
      <c r="F634" s="179">
        <v>1119.79</v>
      </c>
      <c r="G634" s="179">
        <v>1123.8699999999999</v>
      </c>
      <c r="H634" s="179">
        <v>1101.81</v>
      </c>
      <c r="I634" s="179">
        <v>1091.93</v>
      </c>
      <c r="J634" s="179">
        <v>1022.52</v>
      </c>
      <c r="K634" s="179">
        <v>983.3</v>
      </c>
      <c r="L634" s="179">
        <v>1076.44</v>
      </c>
      <c r="M634" s="179">
        <v>1212.4000000000001</v>
      </c>
      <c r="N634" s="179">
        <v>1261.3399999999999</v>
      </c>
      <c r="O634" s="179">
        <v>1240.49</v>
      </c>
      <c r="P634" s="179">
        <v>1175.69</v>
      </c>
      <c r="Q634" s="179">
        <v>1159.49</v>
      </c>
      <c r="R634" s="179">
        <v>1133.07</v>
      </c>
      <c r="S634" s="179">
        <v>1143.27</v>
      </c>
      <c r="T634" s="179">
        <v>1152.3499999999999</v>
      </c>
      <c r="U634" s="179">
        <v>1142.08</v>
      </c>
      <c r="V634" s="179">
        <v>1114.96</v>
      </c>
      <c r="W634" s="179">
        <v>1172.4100000000001</v>
      </c>
      <c r="X634" s="179">
        <v>1097.3699999999999</v>
      </c>
      <c r="Y634" s="179">
        <v>1119.8900000000001</v>
      </c>
    </row>
    <row r="635" spans="1:25" ht="51" outlineLevel="1" x14ac:dyDescent="0.2">
      <c r="A635" s="134" t="s">
        <v>71</v>
      </c>
      <c r="B635" s="43">
        <v>601.97615527000005</v>
      </c>
      <c r="C635" s="43">
        <v>672.53674292000005</v>
      </c>
      <c r="D635" s="43">
        <v>704.78417335999995</v>
      </c>
      <c r="E635" s="43">
        <v>730.78775790999998</v>
      </c>
      <c r="F635" s="43">
        <v>727.69718415</v>
      </c>
      <c r="G635" s="43">
        <v>731.78172942000003</v>
      </c>
      <c r="H635" s="43">
        <v>709.71763910000004</v>
      </c>
      <c r="I635" s="43">
        <v>699.84328383000002</v>
      </c>
      <c r="J635" s="43">
        <v>630.43135074999998</v>
      </c>
      <c r="K635" s="43">
        <v>591.20980539000004</v>
      </c>
      <c r="L635" s="43">
        <v>684.34465697999997</v>
      </c>
      <c r="M635" s="43">
        <v>820.31084529999998</v>
      </c>
      <c r="N635" s="43">
        <v>869.25109473999998</v>
      </c>
      <c r="O635" s="43">
        <v>848.40058732</v>
      </c>
      <c r="P635" s="43">
        <v>783.59614051999995</v>
      </c>
      <c r="Q635" s="43">
        <v>767.40102903000002</v>
      </c>
      <c r="R635" s="43">
        <v>740.98174465</v>
      </c>
      <c r="S635" s="43">
        <v>751.18343612000001</v>
      </c>
      <c r="T635" s="43">
        <v>760.25552981999999</v>
      </c>
      <c r="U635" s="43">
        <v>749.98718776999999</v>
      </c>
      <c r="V635" s="43">
        <v>722.86786219999999</v>
      </c>
      <c r="W635" s="43">
        <v>780.32031878999999</v>
      </c>
      <c r="X635" s="43">
        <v>705.27859779000005</v>
      </c>
      <c r="Y635" s="43">
        <v>727.80296580000004</v>
      </c>
    </row>
    <row r="636" spans="1:25" ht="38.25" outlineLevel="1" x14ac:dyDescent="0.2">
      <c r="A636" s="16" t="s">
        <v>72</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79">
        <v>1176.44</v>
      </c>
      <c r="C641" s="179">
        <v>1260.6199999999999</v>
      </c>
      <c r="D641" s="179">
        <v>1296.5</v>
      </c>
      <c r="E641" s="179">
        <v>1294.1300000000001</v>
      </c>
      <c r="F641" s="179">
        <v>1299.97</v>
      </c>
      <c r="G641" s="179">
        <v>1280.75</v>
      </c>
      <c r="H641" s="179">
        <v>1261.72</v>
      </c>
      <c r="I641" s="179">
        <v>1197.95</v>
      </c>
      <c r="J641" s="179">
        <v>1101.28</v>
      </c>
      <c r="K641" s="179">
        <v>1060.98</v>
      </c>
      <c r="L641" s="179">
        <v>1059.23</v>
      </c>
      <c r="M641" s="179">
        <v>1076.56</v>
      </c>
      <c r="N641" s="179">
        <v>1109.8</v>
      </c>
      <c r="O641" s="179">
        <v>1115.58</v>
      </c>
      <c r="P641" s="179">
        <v>1182.3399999999999</v>
      </c>
      <c r="Q641" s="179">
        <v>1172.46</v>
      </c>
      <c r="R641" s="179">
        <v>1164.47</v>
      </c>
      <c r="S641" s="179">
        <v>1150.26</v>
      </c>
      <c r="T641" s="179">
        <v>1148.94</v>
      </c>
      <c r="U641" s="179">
        <v>1094.83</v>
      </c>
      <c r="V641" s="179">
        <v>1019.03</v>
      </c>
      <c r="W641" s="179">
        <v>1183.1099999999999</v>
      </c>
      <c r="X641" s="179">
        <v>1090.1099999999999</v>
      </c>
      <c r="Y641" s="179">
        <v>1102.3599999999999</v>
      </c>
    </row>
    <row r="642" spans="1:25" ht="51" outlineLevel="1" x14ac:dyDescent="0.2">
      <c r="A642" s="134" t="s">
        <v>71</v>
      </c>
      <c r="B642" s="43">
        <v>784.34862215999999</v>
      </c>
      <c r="C642" s="43">
        <v>868.52611477999994</v>
      </c>
      <c r="D642" s="43">
        <v>904.40842530999998</v>
      </c>
      <c r="E642" s="43">
        <v>902.03931520000003</v>
      </c>
      <c r="F642" s="43">
        <v>907.87594114000001</v>
      </c>
      <c r="G642" s="43">
        <v>888.65739526000004</v>
      </c>
      <c r="H642" s="43">
        <v>869.62514484999997</v>
      </c>
      <c r="I642" s="43">
        <v>805.86077948000002</v>
      </c>
      <c r="J642" s="43">
        <v>709.19115249000004</v>
      </c>
      <c r="K642" s="43">
        <v>668.89046084999995</v>
      </c>
      <c r="L642" s="43">
        <v>667.14340183000002</v>
      </c>
      <c r="M642" s="43">
        <v>684.46568026</v>
      </c>
      <c r="N642" s="43">
        <v>717.71048531999998</v>
      </c>
      <c r="O642" s="43">
        <v>723.48954131999994</v>
      </c>
      <c r="P642" s="43">
        <v>790.24649421000004</v>
      </c>
      <c r="Q642" s="43">
        <v>780.36898675999998</v>
      </c>
      <c r="R642" s="43">
        <v>772.38368300000002</v>
      </c>
      <c r="S642" s="43">
        <v>758.17069771000001</v>
      </c>
      <c r="T642" s="43">
        <v>756.84623889</v>
      </c>
      <c r="U642" s="43">
        <v>702.73807448000002</v>
      </c>
      <c r="V642" s="43">
        <v>626.93850056999997</v>
      </c>
      <c r="W642" s="43">
        <v>791.02233559000001</v>
      </c>
      <c r="X642" s="43">
        <v>698.01477920000002</v>
      </c>
      <c r="Y642" s="43">
        <v>710.27266308000003</v>
      </c>
    </row>
    <row r="643" spans="1:25" ht="38.25" outlineLevel="1" x14ac:dyDescent="0.2">
      <c r="A643" s="16" t="s">
        <v>72</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79">
        <v>1189.83</v>
      </c>
      <c r="C648" s="179">
        <v>1258.25</v>
      </c>
      <c r="D648" s="179">
        <v>1279.48</v>
      </c>
      <c r="E648" s="179">
        <v>1276.45</v>
      </c>
      <c r="F648" s="179">
        <v>1287.92</v>
      </c>
      <c r="G648" s="179">
        <v>1283.52</v>
      </c>
      <c r="H648" s="179">
        <v>1258.53</v>
      </c>
      <c r="I648" s="179">
        <v>1177.28</v>
      </c>
      <c r="J648" s="179">
        <v>1181.76</v>
      </c>
      <c r="K648" s="179">
        <v>1185.4000000000001</v>
      </c>
      <c r="L648" s="179">
        <v>1169.46</v>
      </c>
      <c r="M648" s="179">
        <v>1173.48</v>
      </c>
      <c r="N648" s="179">
        <v>1164.26</v>
      </c>
      <c r="O648" s="179">
        <v>1178.1600000000001</v>
      </c>
      <c r="P648" s="179">
        <v>1172.1500000000001</v>
      </c>
      <c r="Q648" s="179">
        <v>1144.32</v>
      </c>
      <c r="R648" s="179">
        <v>1120.5999999999999</v>
      </c>
      <c r="S648" s="179">
        <v>1092.24</v>
      </c>
      <c r="T648" s="179">
        <v>1050.6600000000001</v>
      </c>
      <c r="U648" s="179">
        <v>1030.27</v>
      </c>
      <c r="V648" s="179">
        <v>1121.56</v>
      </c>
      <c r="W648" s="179">
        <v>1176.43</v>
      </c>
      <c r="X648" s="179">
        <v>1142.53</v>
      </c>
      <c r="Y648" s="179">
        <v>1099.0999999999999</v>
      </c>
    </row>
    <row r="649" spans="1:25" ht="51" outlineLevel="1" x14ac:dyDescent="0.2">
      <c r="A649" s="16" t="s">
        <v>71</v>
      </c>
      <c r="B649" s="43">
        <v>797.73956944999998</v>
      </c>
      <c r="C649" s="43">
        <v>866.16374739000003</v>
      </c>
      <c r="D649" s="43">
        <v>887.38483129999997</v>
      </c>
      <c r="E649" s="43">
        <v>884.35574305</v>
      </c>
      <c r="F649" s="43">
        <v>895.82700224999996</v>
      </c>
      <c r="G649" s="43">
        <v>891.43141663999995</v>
      </c>
      <c r="H649" s="43">
        <v>866.43864301999997</v>
      </c>
      <c r="I649" s="43">
        <v>785.18534946</v>
      </c>
      <c r="J649" s="43">
        <v>789.67243508000001</v>
      </c>
      <c r="K649" s="43">
        <v>793.30738781000002</v>
      </c>
      <c r="L649" s="43">
        <v>777.36584608999999</v>
      </c>
      <c r="M649" s="43">
        <v>781.38669546999995</v>
      </c>
      <c r="N649" s="43">
        <v>772.17261512000005</v>
      </c>
      <c r="O649" s="43">
        <v>786.07394947</v>
      </c>
      <c r="P649" s="43">
        <v>780.05828732999998</v>
      </c>
      <c r="Q649" s="43">
        <v>752.22654492000004</v>
      </c>
      <c r="R649" s="43">
        <v>728.51274032000003</v>
      </c>
      <c r="S649" s="43">
        <v>700.15416789000005</v>
      </c>
      <c r="T649" s="43">
        <v>658.57388715000002</v>
      </c>
      <c r="U649" s="43">
        <v>638.17556677000005</v>
      </c>
      <c r="V649" s="43">
        <v>729.47277928999995</v>
      </c>
      <c r="W649" s="43">
        <v>784.34211966999999</v>
      </c>
      <c r="X649" s="43">
        <v>750.43553778</v>
      </c>
      <c r="Y649" s="43">
        <v>707.00669618999996</v>
      </c>
    </row>
    <row r="650" spans="1:25" ht="38.25" outlineLevel="1" x14ac:dyDescent="0.2">
      <c r="A650" s="16" t="s">
        <v>72</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79">
        <v>1204.56</v>
      </c>
      <c r="C655" s="179">
        <v>1277.33</v>
      </c>
      <c r="D655" s="179">
        <v>1315.54</v>
      </c>
      <c r="E655" s="179">
        <v>1302.8399999999999</v>
      </c>
      <c r="F655" s="179">
        <v>1313.86</v>
      </c>
      <c r="G655" s="179">
        <v>1308.02</v>
      </c>
      <c r="H655" s="179">
        <v>1266.54</v>
      </c>
      <c r="I655" s="179">
        <v>1209.07</v>
      </c>
      <c r="J655" s="179">
        <v>1251.7</v>
      </c>
      <c r="K655" s="179">
        <v>1261.31</v>
      </c>
      <c r="L655" s="179">
        <v>1303.32</v>
      </c>
      <c r="M655" s="179">
        <v>1316.48</v>
      </c>
      <c r="N655" s="179">
        <v>1336.38</v>
      </c>
      <c r="O655" s="179">
        <v>1323.47</v>
      </c>
      <c r="P655" s="179">
        <v>1291.76</v>
      </c>
      <c r="Q655" s="179">
        <v>1269.53</v>
      </c>
      <c r="R655" s="179">
        <v>1269.42</v>
      </c>
      <c r="S655" s="179">
        <v>1266.73</v>
      </c>
      <c r="T655" s="179">
        <v>1242.2</v>
      </c>
      <c r="U655" s="179">
        <v>1204.56</v>
      </c>
      <c r="V655" s="179">
        <v>1166.99</v>
      </c>
      <c r="W655" s="179">
        <v>1187.24</v>
      </c>
      <c r="X655" s="179">
        <v>1153.8499999999999</v>
      </c>
      <c r="Y655" s="179">
        <v>1127.8399999999999</v>
      </c>
    </row>
    <row r="656" spans="1:25" ht="51" outlineLevel="1" x14ac:dyDescent="0.2">
      <c r="A656" s="16" t="s">
        <v>71</v>
      </c>
      <c r="B656" s="43">
        <v>812.47450829000002</v>
      </c>
      <c r="C656" s="43">
        <v>885.23928613999999</v>
      </c>
      <c r="D656" s="43">
        <v>923.44547066999996</v>
      </c>
      <c r="E656" s="43">
        <v>910.74554507000005</v>
      </c>
      <c r="F656" s="43">
        <v>921.77199311000004</v>
      </c>
      <c r="G656" s="43">
        <v>915.93270235</v>
      </c>
      <c r="H656" s="43">
        <v>874.45058245999996</v>
      </c>
      <c r="I656" s="43">
        <v>816.97994299000004</v>
      </c>
      <c r="J656" s="43">
        <v>859.60563554999999</v>
      </c>
      <c r="K656" s="43">
        <v>869.21515425999996</v>
      </c>
      <c r="L656" s="43">
        <v>911.23273953</v>
      </c>
      <c r="M656" s="43">
        <v>924.38702575000002</v>
      </c>
      <c r="N656" s="43">
        <v>944.29001958000003</v>
      </c>
      <c r="O656" s="43">
        <v>931.37908663999997</v>
      </c>
      <c r="P656" s="43">
        <v>899.67120485999999</v>
      </c>
      <c r="Q656" s="43">
        <v>877.44342949999998</v>
      </c>
      <c r="R656" s="43">
        <v>877.32999717999996</v>
      </c>
      <c r="S656" s="43">
        <v>874.64434126000003</v>
      </c>
      <c r="T656" s="43">
        <v>850.11159786999997</v>
      </c>
      <c r="U656" s="43">
        <v>812.46818048</v>
      </c>
      <c r="V656" s="43">
        <v>774.89633774000004</v>
      </c>
      <c r="W656" s="43">
        <v>795.15012974000001</v>
      </c>
      <c r="X656" s="43">
        <v>761.75717472999997</v>
      </c>
      <c r="Y656" s="43">
        <v>735.74617417000002</v>
      </c>
    </row>
    <row r="657" spans="1:26" ht="38.25" outlineLevel="1" x14ac:dyDescent="0.2">
      <c r="A657" s="16" t="s">
        <v>72</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79">
        <v>1189.83</v>
      </c>
      <c r="C662" s="179">
        <v>1285.69</v>
      </c>
      <c r="D662" s="179">
        <v>1312.44</v>
      </c>
      <c r="E662" s="179">
        <v>1323.14</v>
      </c>
      <c r="F662" s="179">
        <v>1320.89</v>
      </c>
      <c r="G662" s="179">
        <v>1313.14</v>
      </c>
      <c r="H662" s="179">
        <v>1301.42</v>
      </c>
      <c r="I662" s="179">
        <v>1249.9000000000001</v>
      </c>
      <c r="J662" s="179">
        <v>1273.32</v>
      </c>
      <c r="K662" s="179">
        <v>1273.6199999999999</v>
      </c>
      <c r="L662" s="179">
        <v>1261.1600000000001</v>
      </c>
      <c r="M662" s="179">
        <v>1246.98</v>
      </c>
      <c r="N662" s="179">
        <v>1234.5</v>
      </c>
      <c r="O662" s="179">
        <v>1228.99</v>
      </c>
      <c r="P662" s="179">
        <v>1223.67</v>
      </c>
      <c r="Q662" s="179">
        <v>1198.22</v>
      </c>
      <c r="R662" s="179">
        <v>1189.23</v>
      </c>
      <c r="S662" s="179">
        <v>1173.8800000000001</v>
      </c>
      <c r="T662" s="179">
        <v>1142.97</v>
      </c>
      <c r="U662" s="179">
        <v>1112.3499999999999</v>
      </c>
      <c r="V662" s="179">
        <v>1101.31</v>
      </c>
      <c r="W662" s="179">
        <v>1128.95</v>
      </c>
      <c r="X662" s="179">
        <v>1121.72</v>
      </c>
      <c r="Y662" s="179">
        <v>1121.42</v>
      </c>
    </row>
    <row r="663" spans="1:26" ht="51" outlineLevel="1" x14ac:dyDescent="0.2">
      <c r="A663" s="134" t="s">
        <v>71</v>
      </c>
      <c r="B663" s="43">
        <v>797.74128652000002</v>
      </c>
      <c r="C663" s="43">
        <v>893.60198118000005</v>
      </c>
      <c r="D663" s="43">
        <v>920.34907555999996</v>
      </c>
      <c r="E663" s="43">
        <v>931.05255076000003</v>
      </c>
      <c r="F663" s="43">
        <v>928.80146300000001</v>
      </c>
      <c r="G663" s="43">
        <v>921.05341958999998</v>
      </c>
      <c r="H663" s="43">
        <v>909.32923077999999</v>
      </c>
      <c r="I663" s="43">
        <v>857.81085429999996</v>
      </c>
      <c r="J663" s="43">
        <v>881.22673673999998</v>
      </c>
      <c r="K663" s="43">
        <v>881.52751945</v>
      </c>
      <c r="L663" s="43">
        <v>869.07072649999998</v>
      </c>
      <c r="M663" s="43">
        <v>854.88614805999998</v>
      </c>
      <c r="N663" s="43">
        <v>842.40471656</v>
      </c>
      <c r="O663" s="43">
        <v>836.90081634000001</v>
      </c>
      <c r="P663" s="43">
        <v>831.58302901000002</v>
      </c>
      <c r="Q663" s="43">
        <v>806.12870776</v>
      </c>
      <c r="R663" s="43">
        <v>797.14020163999999</v>
      </c>
      <c r="S663" s="43">
        <v>781.79382191000002</v>
      </c>
      <c r="T663" s="43">
        <v>750.87631623000004</v>
      </c>
      <c r="U663" s="43">
        <v>720.26394438</v>
      </c>
      <c r="V663" s="43">
        <v>709.22344568000005</v>
      </c>
      <c r="W663" s="43">
        <v>736.85800805999997</v>
      </c>
      <c r="X663" s="43">
        <v>729.63041615999998</v>
      </c>
      <c r="Y663" s="43">
        <v>729.32495658000005</v>
      </c>
    </row>
    <row r="664" spans="1:26" ht="38.25" outlineLevel="1" x14ac:dyDescent="0.2">
      <c r="A664" s="16" t="s">
        <v>72</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24">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1427.19</v>
      </c>
      <c r="C672" s="179">
        <v>1476.78</v>
      </c>
      <c r="D672" s="179">
        <v>1548.87</v>
      </c>
      <c r="E672" s="179">
        <v>1556.79</v>
      </c>
      <c r="F672" s="179">
        <v>1569.91</v>
      </c>
      <c r="G672" s="179">
        <v>1544.52</v>
      </c>
      <c r="H672" s="179">
        <v>1505.7</v>
      </c>
      <c r="I672" s="179">
        <v>1473</v>
      </c>
      <c r="J672" s="179">
        <v>1481.33</v>
      </c>
      <c r="K672" s="179">
        <v>1476.99</v>
      </c>
      <c r="L672" s="179">
        <v>1454.91</v>
      </c>
      <c r="M672" s="179">
        <v>1429.11</v>
      </c>
      <c r="N672" s="179">
        <v>1418.59</v>
      </c>
      <c r="O672" s="179">
        <v>1409.66</v>
      </c>
      <c r="P672" s="179">
        <v>1416.26</v>
      </c>
      <c r="Q672" s="179">
        <v>1416.19</v>
      </c>
      <c r="R672" s="179">
        <v>1412.97</v>
      </c>
      <c r="S672" s="179">
        <v>1419.35</v>
      </c>
      <c r="T672" s="179">
        <v>1425.13</v>
      </c>
      <c r="U672" s="179">
        <v>1303.29</v>
      </c>
      <c r="V672" s="179">
        <v>1274.48</v>
      </c>
      <c r="W672" s="179">
        <v>1267.1600000000001</v>
      </c>
      <c r="X672" s="179">
        <v>1260.3</v>
      </c>
      <c r="Y672" s="179">
        <v>1286.17</v>
      </c>
    </row>
    <row r="673" spans="1:25" s="20" customFormat="1" ht="42.75" customHeight="1" outlineLevel="1" x14ac:dyDescent="0.2">
      <c r="A673" s="16" t="s">
        <v>71</v>
      </c>
      <c r="B673" s="43">
        <v>723.52988998000001</v>
      </c>
      <c r="C673" s="43">
        <v>773.12168002999999</v>
      </c>
      <c r="D673" s="43">
        <v>845.21386938000001</v>
      </c>
      <c r="E673" s="43">
        <v>853.12822478999999</v>
      </c>
      <c r="F673" s="43">
        <v>866.25279355999999</v>
      </c>
      <c r="G673" s="43">
        <v>840.85677553000005</v>
      </c>
      <c r="H673" s="43">
        <v>802.04128775000004</v>
      </c>
      <c r="I673" s="43">
        <v>769.33642397999995</v>
      </c>
      <c r="J673" s="43">
        <v>777.66813616000002</v>
      </c>
      <c r="K673" s="43">
        <v>773.33279519999996</v>
      </c>
      <c r="L673" s="43">
        <v>751.24538040000004</v>
      </c>
      <c r="M673" s="43">
        <v>725.44955791999996</v>
      </c>
      <c r="N673" s="43">
        <v>714.92846773999997</v>
      </c>
      <c r="O673" s="43">
        <v>706.00298797999994</v>
      </c>
      <c r="P673" s="43">
        <v>712.59770895999998</v>
      </c>
      <c r="Q673" s="43">
        <v>712.53443131999995</v>
      </c>
      <c r="R673" s="43">
        <v>709.30975058000001</v>
      </c>
      <c r="S673" s="43">
        <v>715.68615795999995</v>
      </c>
      <c r="T673" s="43">
        <v>721.47103197000001</v>
      </c>
      <c r="U673" s="43">
        <v>599.62950375000003</v>
      </c>
      <c r="V673" s="43">
        <v>570.82337273999997</v>
      </c>
      <c r="W673" s="43">
        <v>563.50014123999995</v>
      </c>
      <c r="X673" s="43">
        <v>556.63880271999994</v>
      </c>
      <c r="Y673" s="43">
        <v>582.51317898000002</v>
      </c>
    </row>
    <row r="674" spans="1:25" s="20" customFormat="1" ht="38.25" outlineLevel="1" x14ac:dyDescent="0.2">
      <c r="A674" s="16" t="s">
        <v>72</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s="20" customFormat="1" ht="18.75" customHeight="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79">
        <v>1357.69</v>
      </c>
      <c r="C679" s="179">
        <v>1445.19</v>
      </c>
      <c r="D679" s="179">
        <v>1492.95</v>
      </c>
      <c r="E679" s="179">
        <v>1508.07</v>
      </c>
      <c r="F679" s="179">
        <v>1510.85</v>
      </c>
      <c r="G679" s="179">
        <v>1499.4</v>
      </c>
      <c r="H679" s="179">
        <v>1453.68</v>
      </c>
      <c r="I679" s="179">
        <v>1423.26</v>
      </c>
      <c r="J679" s="179">
        <v>1442.17</v>
      </c>
      <c r="K679" s="179">
        <v>1433.28</v>
      </c>
      <c r="L679" s="179">
        <v>1414.46</v>
      </c>
      <c r="M679" s="179">
        <v>1419.67</v>
      </c>
      <c r="N679" s="179">
        <v>1403.03</v>
      </c>
      <c r="O679" s="179">
        <v>1387.1</v>
      </c>
      <c r="P679" s="179">
        <v>1395.03</v>
      </c>
      <c r="Q679" s="179">
        <v>1391.31</v>
      </c>
      <c r="R679" s="179">
        <v>1375.71</v>
      </c>
      <c r="S679" s="179">
        <v>1385.66</v>
      </c>
      <c r="T679" s="179">
        <v>1392.24</v>
      </c>
      <c r="U679" s="179">
        <v>1400.94</v>
      </c>
      <c r="V679" s="179">
        <v>1409.43</v>
      </c>
      <c r="W679" s="179">
        <v>1415.97</v>
      </c>
      <c r="X679" s="179">
        <v>1402.6</v>
      </c>
      <c r="Y679" s="179">
        <v>1382.71</v>
      </c>
    </row>
    <row r="680" spans="1:25" s="19" customFormat="1" ht="44.25" customHeight="1" outlineLevel="1" x14ac:dyDescent="0.2">
      <c r="A680" s="134" t="s">
        <v>71</v>
      </c>
      <c r="B680" s="43">
        <v>654.02862873000004</v>
      </c>
      <c r="C680" s="43">
        <v>741.53126462</v>
      </c>
      <c r="D680" s="43">
        <v>789.29024986000002</v>
      </c>
      <c r="E680" s="43">
        <v>804.40774297999997</v>
      </c>
      <c r="F680" s="43">
        <v>807.18568701000004</v>
      </c>
      <c r="G680" s="43">
        <v>795.73932518000004</v>
      </c>
      <c r="H680" s="43">
        <v>750.01632300000006</v>
      </c>
      <c r="I680" s="43">
        <v>719.59645095999997</v>
      </c>
      <c r="J680" s="43">
        <v>738.50778571000001</v>
      </c>
      <c r="K680" s="43">
        <v>729.61848487999998</v>
      </c>
      <c r="L680" s="43">
        <v>710.80029246000004</v>
      </c>
      <c r="M680" s="43">
        <v>716.00606087000006</v>
      </c>
      <c r="N680" s="43">
        <v>699.36644034999995</v>
      </c>
      <c r="O680" s="43">
        <v>683.44232452000006</v>
      </c>
      <c r="P680" s="43">
        <v>691.36931215000004</v>
      </c>
      <c r="Q680" s="43">
        <v>687.64808285000004</v>
      </c>
      <c r="R680" s="43">
        <v>672.05373741000005</v>
      </c>
      <c r="S680" s="43">
        <v>681.99846919000004</v>
      </c>
      <c r="T680" s="43">
        <v>688.57824038000001</v>
      </c>
      <c r="U680" s="43">
        <v>697.28243380000004</v>
      </c>
      <c r="V680" s="43">
        <v>705.77248749</v>
      </c>
      <c r="W680" s="43">
        <v>712.31140263999998</v>
      </c>
      <c r="X680" s="43">
        <v>698.94028662000005</v>
      </c>
      <c r="Y680" s="43">
        <v>679.04965770000001</v>
      </c>
    </row>
    <row r="681" spans="1:25" s="19" customFormat="1" ht="38.25" outlineLevel="1" x14ac:dyDescent="0.2">
      <c r="A681" s="16" t="s">
        <v>72</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79">
        <v>1363.86</v>
      </c>
      <c r="C686" s="179">
        <v>1429.51</v>
      </c>
      <c r="D686" s="179">
        <v>1480.44</v>
      </c>
      <c r="E686" s="179">
        <v>1497.93</v>
      </c>
      <c r="F686" s="179">
        <v>1508.64</v>
      </c>
      <c r="G686" s="179">
        <v>1485.61</v>
      </c>
      <c r="H686" s="179">
        <v>1461.33</v>
      </c>
      <c r="I686" s="179">
        <v>1405.68</v>
      </c>
      <c r="J686" s="179">
        <v>1417.69</v>
      </c>
      <c r="K686" s="179">
        <v>1409.73</v>
      </c>
      <c r="L686" s="179">
        <v>1393.79</v>
      </c>
      <c r="M686" s="179">
        <v>1395.4</v>
      </c>
      <c r="N686" s="179">
        <v>1406.83</v>
      </c>
      <c r="O686" s="179">
        <v>1409.33</v>
      </c>
      <c r="P686" s="179">
        <v>1405.22</v>
      </c>
      <c r="Q686" s="179">
        <v>1390.45</v>
      </c>
      <c r="R686" s="179">
        <v>1387.22</v>
      </c>
      <c r="S686" s="179">
        <v>1382.11</v>
      </c>
      <c r="T686" s="179">
        <v>1371.96</v>
      </c>
      <c r="U686" s="179">
        <v>1368.2</v>
      </c>
      <c r="V686" s="179">
        <v>1384.88</v>
      </c>
      <c r="W686" s="179">
        <v>1416.32</v>
      </c>
      <c r="X686" s="179">
        <v>1369.21</v>
      </c>
      <c r="Y686" s="179">
        <v>1344.37</v>
      </c>
    </row>
    <row r="687" spans="1:25" s="19" customFormat="1" ht="42.75" customHeight="1" outlineLevel="1" x14ac:dyDescent="0.2">
      <c r="A687" s="16" t="s">
        <v>71</v>
      </c>
      <c r="B687" s="43">
        <v>660.20112332999997</v>
      </c>
      <c r="C687" s="43">
        <v>725.84525600999996</v>
      </c>
      <c r="D687" s="43">
        <v>776.77595895000002</v>
      </c>
      <c r="E687" s="43">
        <v>794.26842328999999</v>
      </c>
      <c r="F687" s="43">
        <v>804.98098078999999</v>
      </c>
      <c r="G687" s="43">
        <v>781.94569305000005</v>
      </c>
      <c r="H687" s="43">
        <v>757.67201208999995</v>
      </c>
      <c r="I687" s="43">
        <v>702.01927284999999</v>
      </c>
      <c r="J687" s="43">
        <v>714.02588336999997</v>
      </c>
      <c r="K687" s="43">
        <v>706.07085947999997</v>
      </c>
      <c r="L687" s="43">
        <v>690.12819522999996</v>
      </c>
      <c r="M687" s="43">
        <v>691.74102916000004</v>
      </c>
      <c r="N687" s="43">
        <v>703.17288919999999</v>
      </c>
      <c r="O687" s="43">
        <v>705.66702164000003</v>
      </c>
      <c r="P687" s="43">
        <v>701.55597714999999</v>
      </c>
      <c r="Q687" s="43">
        <v>686.78904751000005</v>
      </c>
      <c r="R687" s="43">
        <v>683.56253738999999</v>
      </c>
      <c r="S687" s="43">
        <v>678.44954179000001</v>
      </c>
      <c r="T687" s="43">
        <v>668.30421403000003</v>
      </c>
      <c r="U687" s="43">
        <v>664.54273875000001</v>
      </c>
      <c r="V687" s="43">
        <v>681.22420996000005</v>
      </c>
      <c r="W687" s="43">
        <v>712.65651427</v>
      </c>
      <c r="X687" s="43">
        <v>665.54904496999995</v>
      </c>
      <c r="Y687" s="43">
        <v>640.70858336000003</v>
      </c>
    </row>
    <row r="688" spans="1:25" s="19" customFormat="1" ht="38.25" outlineLevel="1" x14ac:dyDescent="0.2">
      <c r="A688" s="16" t="s">
        <v>72</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79">
        <v>1394.45</v>
      </c>
      <c r="C693" s="179">
        <v>1465.26</v>
      </c>
      <c r="D693" s="179">
        <v>1510.08</v>
      </c>
      <c r="E693" s="179">
        <v>1516.26</v>
      </c>
      <c r="F693" s="179">
        <v>1531.36</v>
      </c>
      <c r="G693" s="179">
        <v>1519.65</v>
      </c>
      <c r="H693" s="179">
        <v>1483.56</v>
      </c>
      <c r="I693" s="179">
        <v>1419.2</v>
      </c>
      <c r="J693" s="179">
        <v>1416.27</v>
      </c>
      <c r="K693" s="179">
        <v>1441.06</v>
      </c>
      <c r="L693" s="179">
        <v>1413.51</v>
      </c>
      <c r="M693" s="179">
        <v>1386</v>
      </c>
      <c r="N693" s="179">
        <v>1374.99</v>
      </c>
      <c r="O693" s="179">
        <v>1387.46</v>
      </c>
      <c r="P693" s="179">
        <v>1387.12</v>
      </c>
      <c r="Q693" s="179">
        <v>1377.1</v>
      </c>
      <c r="R693" s="179">
        <v>1377.35</v>
      </c>
      <c r="S693" s="179">
        <v>1384.27</v>
      </c>
      <c r="T693" s="179">
        <v>1383.15</v>
      </c>
      <c r="U693" s="179">
        <v>1391.46</v>
      </c>
      <c r="V693" s="179">
        <v>1405.63</v>
      </c>
      <c r="W693" s="179">
        <v>1408.5</v>
      </c>
      <c r="X693" s="179">
        <v>1377.2</v>
      </c>
      <c r="Y693" s="179">
        <v>1348.12</v>
      </c>
    </row>
    <row r="694" spans="1:25" s="19" customFormat="1" ht="41.25" customHeight="1" outlineLevel="1" x14ac:dyDescent="0.2">
      <c r="A694" s="134" t="s">
        <v>71</v>
      </c>
      <c r="B694" s="43">
        <v>690.79206298999998</v>
      </c>
      <c r="C694" s="43">
        <v>761.59965191000003</v>
      </c>
      <c r="D694" s="43">
        <v>806.42081191</v>
      </c>
      <c r="E694" s="43">
        <v>812.59473596999999</v>
      </c>
      <c r="F694" s="43">
        <v>827.69727280999996</v>
      </c>
      <c r="G694" s="43">
        <v>815.99394595000001</v>
      </c>
      <c r="H694" s="43">
        <v>779.90255320999995</v>
      </c>
      <c r="I694" s="43">
        <v>715.54319670999996</v>
      </c>
      <c r="J694" s="43">
        <v>712.6111545</v>
      </c>
      <c r="K694" s="43">
        <v>737.40058357999999</v>
      </c>
      <c r="L694" s="43">
        <v>709.84666553</v>
      </c>
      <c r="M694" s="43">
        <v>682.34122031000004</v>
      </c>
      <c r="N694" s="43">
        <v>671.33312881999996</v>
      </c>
      <c r="O694" s="43">
        <v>683.79958427999998</v>
      </c>
      <c r="P694" s="43">
        <v>683.45487786000001</v>
      </c>
      <c r="Q694" s="43">
        <v>673.44425812999998</v>
      </c>
      <c r="R694" s="43">
        <v>673.69048926000005</v>
      </c>
      <c r="S694" s="43">
        <v>680.60666128000003</v>
      </c>
      <c r="T694" s="43">
        <v>679.49413150999999</v>
      </c>
      <c r="U694" s="43">
        <v>687.79684730999998</v>
      </c>
      <c r="V694" s="43">
        <v>701.97363527000005</v>
      </c>
      <c r="W694" s="43">
        <v>704.84418329000005</v>
      </c>
      <c r="X694" s="43">
        <v>673.53786604000004</v>
      </c>
      <c r="Y694" s="43">
        <v>644.45645806000005</v>
      </c>
    </row>
    <row r="695" spans="1:25" s="19" customFormat="1" ht="38.25" outlineLevel="1" x14ac:dyDescent="0.2">
      <c r="A695" s="16" t="s">
        <v>72</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79">
        <v>1260.96</v>
      </c>
      <c r="C700" s="179">
        <v>1340.09</v>
      </c>
      <c r="D700" s="179">
        <v>1380.04</v>
      </c>
      <c r="E700" s="179">
        <v>1384.85</v>
      </c>
      <c r="F700" s="179">
        <v>1390.83</v>
      </c>
      <c r="G700" s="179">
        <v>1399.55</v>
      </c>
      <c r="H700" s="179">
        <v>1396.46</v>
      </c>
      <c r="I700" s="179">
        <v>1378.69</v>
      </c>
      <c r="J700" s="179">
        <v>1371.41</v>
      </c>
      <c r="K700" s="179">
        <v>1379.04</v>
      </c>
      <c r="L700" s="179">
        <v>1369.58</v>
      </c>
      <c r="M700" s="179">
        <v>1370.68</v>
      </c>
      <c r="N700" s="179">
        <v>1360.53</v>
      </c>
      <c r="O700" s="179">
        <v>1373.32</v>
      </c>
      <c r="P700" s="179">
        <v>1384.29</v>
      </c>
      <c r="Q700" s="179">
        <v>1382.91</v>
      </c>
      <c r="R700" s="179">
        <v>1379.68</v>
      </c>
      <c r="S700" s="179">
        <v>1379.5</v>
      </c>
      <c r="T700" s="179">
        <v>1358.75</v>
      </c>
      <c r="U700" s="179">
        <v>1384.13</v>
      </c>
      <c r="V700" s="179">
        <v>1365.27</v>
      </c>
      <c r="W700" s="179">
        <v>1414.77</v>
      </c>
      <c r="X700" s="179">
        <v>1379.63</v>
      </c>
      <c r="Y700" s="179">
        <v>1378</v>
      </c>
    </row>
    <row r="701" spans="1:25" s="19" customFormat="1" ht="41.25" customHeight="1" outlineLevel="1" x14ac:dyDescent="0.2">
      <c r="A701" s="16" t="s">
        <v>71</v>
      </c>
      <c r="B701" s="43">
        <v>557.29672453000001</v>
      </c>
      <c r="C701" s="43">
        <v>636.42479063999997</v>
      </c>
      <c r="D701" s="43">
        <v>676.38339647999999</v>
      </c>
      <c r="E701" s="43">
        <v>681.19366088000004</v>
      </c>
      <c r="F701" s="43">
        <v>687.16942101999996</v>
      </c>
      <c r="G701" s="43">
        <v>695.89051393</v>
      </c>
      <c r="H701" s="43">
        <v>692.80279125000004</v>
      </c>
      <c r="I701" s="43">
        <v>675.02629866999996</v>
      </c>
      <c r="J701" s="43">
        <v>667.75247998999998</v>
      </c>
      <c r="K701" s="43">
        <v>675.37613723000004</v>
      </c>
      <c r="L701" s="43">
        <v>665.91857656000002</v>
      </c>
      <c r="M701" s="43">
        <v>667.02363514000001</v>
      </c>
      <c r="N701" s="43">
        <v>656.86835554000004</v>
      </c>
      <c r="O701" s="43">
        <v>669.65793896000002</v>
      </c>
      <c r="P701" s="43">
        <v>680.6279591</v>
      </c>
      <c r="Q701" s="43">
        <v>679.24761406000005</v>
      </c>
      <c r="R701" s="43">
        <v>676.02162434000002</v>
      </c>
      <c r="S701" s="43">
        <v>675.83836439000004</v>
      </c>
      <c r="T701" s="43">
        <v>655.08993200999998</v>
      </c>
      <c r="U701" s="43">
        <v>680.46489341999995</v>
      </c>
      <c r="V701" s="43">
        <v>661.60641285999998</v>
      </c>
      <c r="W701" s="43">
        <v>711.11325173</v>
      </c>
      <c r="X701" s="43">
        <v>675.97091594000005</v>
      </c>
      <c r="Y701" s="43">
        <v>674.33815360999995</v>
      </c>
    </row>
    <row r="702" spans="1:25" s="19" customFormat="1" ht="38.25" outlineLevel="1" x14ac:dyDescent="0.2">
      <c r="A702" s="16" t="s">
        <v>72</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79">
        <v>1431.25</v>
      </c>
      <c r="C707" s="179">
        <v>1490.75</v>
      </c>
      <c r="D707" s="179">
        <v>1515.13</v>
      </c>
      <c r="E707" s="179">
        <v>1543.43</v>
      </c>
      <c r="F707" s="179">
        <v>1547.92</v>
      </c>
      <c r="G707" s="179">
        <v>1563.46</v>
      </c>
      <c r="H707" s="179">
        <v>1522.6</v>
      </c>
      <c r="I707" s="179">
        <v>1459.31</v>
      </c>
      <c r="J707" s="179">
        <v>1359.78</v>
      </c>
      <c r="K707" s="179">
        <v>1332.56</v>
      </c>
      <c r="L707" s="179">
        <v>1347.23</v>
      </c>
      <c r="M707" s="179">
        <v>1338.56</v>
      </c>
      <c r="N707" s="179">
        <v>1337.88</v>
      </c>
      <c r="O707" s="179">
        <v>1335.27</v>
      </c>
      <c r="P707" s="179">
        <v>1330.73</v>
      </c>
      <c r="Q707" s="179">
        <v>1331.67</v>
      </c>
      <c r="R707" s="179">
        <v>1315.76</v>
      </c>
      <c r="S707" s="179">
        <v>1310.9</v>
      </c>
      <c r="T707" s="179">
        <v>1318.43</v>
      </c>
      <c r="U707" s="179">
        <v>1310.72</v>
      </c>
      <c r="V707" s="179">
        <v>1306.97</v>
      </c>
      <c r="W707" s="179">
        <v>1369.46</v>
      </c>
      <c r="X707" s="179">
        <v>1338.33</v>
      </c>
      <c r="Y707" s="179">
        <v>1378.58</v>
      </c>
    </row>
    <row r="708" spans="1:25" s="19" customFormat="1" ht="41.25" customHeight="1" outlineLevel="1" x14ac:dyDescent="0.2">
      <c r="A708" s="134" t="s">
        <v>71</v>
      </c>
      <c r="B708" s="43">
        <v>727.58549843000003</v>
      </c>
      <c r="C708" s="43">
        <v>787.0885389</v>
      </c>
      <c r="D708" s="43">
        <v>811.46908673999997</v>
      </c>
      <c r="E708" s="43">
        <v>839.76667691</v>
      </c>
      <c r="F708" s="43">
        <v>844.26410954000005</v>
      </c>
      <c r="G708" s="43">
        <v>859.80134941999995</v>
      </c>
      <c r="H708" s="43">
        <v>818.94261841000002</v>
      </c>
      <c r="I708" s="43">
        <v>755.65170233000003</v>
      </c>
      <c r="J708" s="43">
        <v>656.11906435000003</v>
      </c>
      <c r="K708" s="43">
        <v>628.89820278000002</v>
      </c>
      <c r="L708" s="43">
        <v>643.56499059999999</v>
      </c>
      <c r="M708" s="43">
        <v>634.89644604</v>
      </c>
      <c r="N708" s="43">
        <v>634.22340068000005</v>
      </c>
      <c r="O708" s="43">
        <v>631.60694341999999</v>
      </c>
      <c r="P708" s="43">
        <v>627.06647855000006</v>
      </c>
      <c r="Q708" s="43">
        <v>628.01432389000001</v>
      </c>
      <c r="R708" s="43">
        <v>612.09881901000006</v>
      </c>
      <c r="S708" s="43">
        <v>607.23664699999995</v>
      </c>
      <c r="T708" s="43">
        <v>614.77337552999995</v>
      </c>
      <c r="U708" s="43">
        <v>607.06428330000006</v>
      </c>
      <c r="V708" s="43">
        <v>603.30618684000001</v>
      </c>
      <c r="W708" s="43">
        <v>665.79833927000004</v>
      </c>
      <c r="X708" s="43">
        <v>634.66745800000001</v>
      </c>
      <c r="Y708" s="43">
        <v>674.92419626000003</v>
      </c>
    </row>
    <row r="709" spans="1:25" s="19" customFormat="1" ht="38.25" outlineLevel="1" x14ac:dyDescent="0.2">
      <c r="A709" s="16" t="s">
        <v>72</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79">
        <v>1459.33</v>
      </c>
      <c r="C714" s="179">
        <v>1510.18</v>
      </c>
      <c r="D714" s="179">
        <v>1553.03</v>
      </c>
      <c r="E714" s="179">
        <v>1565.81</v>
      </c>
      <c r="F714" s="179">
        <v>1574.68</v>
      </c>
      <c r="G714" s="179">
        <v>1598.84</v>
      </c>
      <c r="H714" s="179">
        <v>1590.6</v>
      </c>
      <c r="I714" s="179">
        <v>1567</v>
      </c>
      <c r="J714" s="179">
        <v>1461.7</v>
      </c>
      <c r="K714" s="179">
        <v>1373.53</v>
      </c>
      <c r="L714" s="179">
        <v>1370.59</v>
      </c>
      <c r="M714" s="179">
        <v>1378.34</v>
      </c>
      <c r="N714" s="179">
        <v>1371.22</v>
      </c>
      <c r="O714" s="179">
        <v>1339.15</v>
      </c>
      <c r="P714" s="179">
        <v>1333.9</v>
      </c>
      <c r="Q714" s="179">
        <v>1326.71</v>
      </c>
      <c r="R714" s="179">
        <v>1311.96</v>
      </c>
      <c r="S714" s="179">
        <v>1297.46</v>
      </c>
      <c r="T714" s="179">
        <v>1297.48</v>
      </c>
      <c r="U714" s="179">
        <v>1280.4100000000001</v>
      </c>
      <c r="V714" s="179">
        <v>1293.67</v>
      </c>
      <c r="W714" s="179">
        <v>1351.15</v>
      </c>
      <c r="X714" s="179">
        <v>1327.83</v>
      </c>
      <c r="Y714" s="179">
        <v>1353.85</v>
      </c>
    </row>
    <row r="715" spans="1:25" s="19" customFormat="1" ht="43.5" customHeight="1" outlineLevel="1" x14ac:dyDescent="0.2">
      <c r="A715" s="16" t="s">
        <v>71</v>
      </c>
      <c r="B715" s="43">
        <v>755.66468348000001</v>
      </c>
      <c r="C715" s="43">
        <v>806.51884845999996</v>
      </c>
      <c r="D715" s="43">
        <v>849.36587681000003</v>
      </c>
      <c r="E715" s="43">
        <v>862.14837550000004</v>
      </c>
      <c r="F715" s="43">
        <v>871.01964887999998</v>
      </c>
      <c r="G715" s="43">
        <v>895.17783699999995</v>
      </c>
      <c r="H715" s="43">
        <v>886.94432859999995</v>
      </c>
      <c r="I715" s="43">
        <v>863.34147504999999</v>
      </c>
      <c r="J715" s="43">
        <v>758.03830504999996</v>
      </c>
      <c r="K715" s="43">
        <v>669.86874796999996</v>
      </c>
      <c r="L715" s="43">
        <v>666.92497776000005</v>
      </c>
      <c r="M715" s="43">
        <v>674.67952605000005</v>
      </c>
      <c r="N715" s="43">
        <v>667.55849410999997</v>
      </c>
      <c r="O715" s="43">
        <v>635.48902666000004</v>
      </c>
      <c r="P715" s="43">
        <v>630.24253698999996</v>
      </c>
      <c r="Q715" s="43">
        <v>623.04605705999995</v>
      </c>
      <c r="R715" s="43">
        <v>608.30301049000002</v>
      </c>
      <c r="S715" s="43">
        <v>593.79815171999996</v>
      </c>
      <c r="T715" s="43">
        <v>593.82244275999994</v>
      </c>
      <c r="U715" s="43">
        <v>576.75445940999998</v>
      </c>
      <c r="V715" s="43">
        <v>590.01298181000004</v>
      </c>
      <c r="W715" s="43">
        <v>647.48822741000004</v>
      </c>
      <c r="X715" s="43">
        <v>624.17039108999995</v>
      </c>
      <c r="Y715" s="43">
        <v>650.18628938999996</v>
      </c>
    </row>
    <row r="716" spans="1:25" s="19" customFormat="1" ht="38.25" outlineLevel="1" x14ac:dyDescent="0.2">
      <c r="A716" s="16" t="s">
        <v>72</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79">
        <v>1441.89</v>
      </c>
      <c r="C721" s="179">
        <v>1526.92</v>
      </c>
      <c r="D721" s="179">
        <v>1585.59</v>
      </c>
      <c r="E721" s="179">
        <v>1589.15</v>
      </c>
      <c r="F721" s="179">
        <v>1608.06</v>
      </c>
      <c r="G721" s="179">
        <v>1600.98</v>
      </c>
      <c r="H721" s="179">
        <v>1558.02</v>
      </c>
      <c r="I721" s="179">
        <v>1468.5</v>
      </c>
      <c r="J721" s="179">
        <v>1399.17</v>
      </c>
      <c r="K721" s="179">
        <v>1393.25</v>
      </c>
      <c r="L721" s="179">
        <v>1411.97</v>
      </c>
      <c r="M721" s="179">
        <v>1436.1</v>
      </c>
      <c r="N721" s="179">
        <v>1428.28</v>
      </c>
      <c r="O721" s="179">
        <v>1437.04</v>
      </c>
      <c r="P721" s="179">
        <v>1431.35</v>
      </c>
      <c r="Q721" s="179">
        <v>1414</v>
      </c>
      <c r="R721" s="179">
        <v>1405.51</v>
      </c>
      <c r="S721" s="179">
        <v>1409.52</v>
      </c>
      <c r="T721" s="179">
        <v>1405.55</v>
      </c>
      <c r="U721" s="179">
        <v>1415.99</v>
      </c>
      <c r="V721" s="179">
        <v>1407.41</v>
      </c>
      <c r="W721" s="179">
        <v>1424.42</v>
      </c>
      <c r="X721" s="179">
        <v>1332.78</v>
      </c>
      <c r="Y721" s="179">
        <v>1364.78</v>
      </c>
    </row>
    <row r="722" spans="1:25" s="19" customFormat="1" ht="47.25" customHeight="1" outlineLevel="1" x14ac:dyDescent="0.2">
      <c r="A722" s="134" t="s">
        <v>71</v>
      </c>
      <c r="B722" s="43">
        <v>738.22734629000001</v>
      </c>
      <c r="C722" s="43">
        <v>823.26181725000004</v>
      </c>
      <c r="D722" s="43">
        <v>881.92728585999998</v>
      </c>
      <c r="E722" s="43">
        <v>885.48488485999997</v>
      </c>
      <c r="F722" s="43">
        <v>904.39593545000002</v>
      </c>
      <c r="G722" s="43">
        <v>897.32019919000004</v>
      </c>
      <c r="H722" s="43">
        <v>854.35520092000002</v>
      </c>
      <c r="I722" s="43">
        <v>764.84369642000001</v>
      </c>
      <c r="J722" s="43">
        <v>695.5077632</v>
      </c>
      <c r="K722" s="43">
        <v>689.58930068999996</v>
      </c>
      <c r="L722" s="43">
        <v>708.31183292000003</v>
      </c>
      <c r="M722" s="43">
        <v>732.44143016999999</v>
      </c>
      <c r="N722" s="43">
        <v>724.61499717000004</v>
      </c>
      <c r="O722" s="43">
        <v>733.37541399999998</v>
      </c>
      <c r="P722" s="43">
        <v>727.68526033000001</v>
      </c>
      <c r="Q722" s="43">
        <v>710.33855426000002</v>
      </c>
      <c r="R722" s="43">
        <v>701.84797485000001</v>
      </c>
      <c r="S722" s="43">
        <v>705.86102720999997</v>
      </c>
      <c r="T722" s="43">
        <v>701.89291606999996</v>
      </c>
      <c r="U722" s="43">
        <v>712.32595454</v>
      </c>
      <c r="V722" s="43">
        <v>703.75378241999999</v>
      </c>
      <c r="W722" s="43">
        <v>720.76205160999996</v>
      </c>
      <c r="X722" s="43">
        <v>629.12017598</v>
      </c>
      <c r="Y722" s="43">
        <v>661.12458062999997</v>
      </c>
    </row>
    <row r="723" spans="1:25" s="19" customFormat="1" ht="38.25" outlineLevel="1" x14ac:dyDescent="0.2">
      <c r="A723" s="16" t="s">
        <v>72</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79">
        <v>1464.05</v>
      </c>
      <c r="C728" s="179">
        <v>1583.36</v>
      </c>
      <c r="D728" s="179">
        <v>1631.92</v>
      </c>
      <c r="E728" s="179">
        <v>1631.59</v>
      </c>
      <c r="F728" s="179">
        <v>1643.69</v>
      </c>
      <c r="G728" s="179">
        <v>1624.72</v>
      </c>
      <c r="H728" s="179">
        <v>1535.19</v>
      </c>
      <c r="I728" s="179">
        <v>1509.16</v>
      </c>
      <c r="J728" s="179">
        <v>1434.36</v>
      </c>
      <c r="K728" s="179">
        <v>1452.5</v>
      </c>
      <c r="L728" s="179">
        <v>1490.21</v>
      </c>
      <c r="M728" s="179">
        <v>1533.68</v>
      </c>
      <c r="N728" s="179">
        <v>1517.72</v>
      </c>
      <c r="O728" s="179">
        <v>1513.36</v>
      </c>
      <c r="P728" s="179">
        <v>1510.21</v>
      </c>
      <c r="Q728" s="179">
        <v>1489.01</v>
      </c>
      <c r="R728" s="179">
        <v>1483.5</v>
      </c>
      <c r="S728" s="179">
        <v>1479.86</v>
      </c>
      <c r="T728" s="179">
        <v>1478</v>
      </c>
      <c r="U728" s="179">
        <v>1480.74</v>
      </c>
      <c r="V728" s="179">
        <v>1460.22</v>
      </c>
      <c r="W728" s="179">
        <v>1475.9</v>
      </c>
      <c r="X728" s="179">
        <v>1351.99</v>
      </c>
      <c r="Y728" s="179">
        <v>1401.89</v>
      </c>
    </row>
    <row r="729" spans="1:25" s="19" customFormat="1" ht="42.75" customHeight="1" outlineLevel="1" x14ac:dyDescent="0.2">
      <c r="A729" s="16" t="s">
        <v>71</v>
      </c>
      <c r="B729" s="43">
        <v>760.38525652999999</v>
      </c>
      <c r="C729" s="43">
        <v>879.70085599000004</v>
      </c>
      <c r="D729" s="43">
        <v>928.26154646999998</v>
      </c>
      <c r="E729" s="43">
        <v>927.92980195999996</v>
      </c>
      <c r="F729" s="43">
        <v>940.03440806000003</v>
      </c>
      <c r="G729" s="43">
        <v>921.06090770000003</v>
      </c>
      <c r="H729" s="43">
        <v>831.52751770999998</v>
      </c>
      <c r="I729" s="43">
        <v>805.49728723999999</v>
      </c>
      <c r="J729" s="43">
        <v>730.69866448000005</v>
      </c>
      <c r="K729" s="43">
        <v>748.83519655999999</v>
      </c>
      <c r="L729" s="43">
        <v>786.54892122000001</v>
      </c>
      <c r="M729" s="43">
        <v>830.01802842999996</v>
      </c>
      <c r="N729" s="43">
        <v>814.05569408999997</v>
      </c>
      <c r="O729" s="43">
        <v>809.70149874000003</v>
      </c>
      <c r="P729" s="43">
        <v>806.55423384000005</v>
      </c>
      <c r="Q729" s="43">
        <v>785.35050158000001</v>
      </c>
      <c r="R729" s="43">
        <v>779.83828919999996</v>
      </c>
      <c r="S729" s="43">
        <v>776.19516210999996</v>
      </c>
      <c r="T729" s="43">
        <v>774.34422323000001</v>
      </c>
      <c r="U729" s="43">
        <v>777.07957845999999</v>
      </c>
      <c r="V729" s="43">
        <v>756.55684332999999</v>
      </c>
      <c r="W729" s="43">
        <v>772.24413900000002</v>
      </c>
      <c r="X729" s="43">
        <v>648.32483333000005</v>
      </c>
      <c r="Y729" s="43">
        <v>698.22587530999999</v>
      </c>
    </row>
    <row r="730" spans="1:25" s="19" customFormat="1" ht="38.25" outlineLevel="1" x14ac:dyDescent="0.2">
      <c r="A730" s="16" t="s">
        <v>72</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79">
        <v>1453.7</v>
      </c>
      <c r="C735" s="179">
        <v>1515.15</v>
      </c>
      <c r="D735" s="179">
        <v>1550.34</v>
      </c>
      <c r="E735" s="179">
        <v>1568.26</v>
      </c>
      <c r="F735" s="179">
        <v>1581.92</v>
      </c>
      <c r="G735" s="179">
        <v>1549.83</v>
      </c>
      <c r="H735" s="179">
        <v>1488.13</v>
      </c>
      <c r="I735" s="179">
        <v>1460.59</v>
      </c>
      <c r="J735" s="179">
        <v>1400</v>
      </c>
      <c r="K735" s="179">
        <v>1413.72</v>
      </c>
      <c r="L735" s="179">
        <v>1491.27</v>
      </c>
      <c r="M735" s="179">
        <v>1559.53</v>
      </c>
      <c r="N735" s="179">
        <v>1559.96</v>
      </c>
      <c r="O735" s="179">
        <v>1566.24</v>
      </c>
      <c r="P735" s="179">
        <v>1536.94</v>
      </c>
      <c r="Q735" s="179">
        <v>1436.63</v>
      </c>
      <c r="R735" s="179">
        <v>1452.36</v>
      </c>
      <c r="S735" s="179">
        <v>1549.87</v>
      </c>
      <c r="T735" s="179">
        <v>1520.23</v>
      </c>
      <c r="U735" s="179">
        <v>1509.25</v>
      </c>
      <c r="V735" s="179">
        <v>1491.22</v>
      </c>
      <c r="W735" s="179">
        <v>1393.5</v>
      </c>
      <c r="X735" s="179">
        <v>1366.54</v>
      </c>
      <c r="Y735" s="179">
        <v>1401.53</v>
      </c>
    </row>
    <row r="736" spans="1:25" s="19" customFormat="1" ht="43.5" customHeight="1" outlineLevel="1" x14ac:dyDescent="0.2">
      <c r="A736" s="134" t="s">
        <v>71</v>
      </c>
      <c r="B736" s="43">
        <v>750.04428256000006</v>
      </c>
      <c r="C736" s="43">
        <v>811.49095983999996</v>
      </c>
      <c r="D736" s="43">
        <v>846.67915201999995</v>
      </c>
      <c r="E736" s="43">
        <v>864.60171505000005</v>
      </c>
      <c r="F736" s="43">
        <v>878.26205263999998</v>
      </c>
      <c r="G736" s="43">
        <v>846.17232008999997</v>
      </c>
      <c r="H736" s="43">
        <v>784.46934715999998</v>
      </c>
      <c r="I736" s="43">
        <v>756.93266190999998</v>
      </c>
      <c r="J736" s="43">
        <v>696.33601524000005</v>
      </c>
      <c r="K736" s="43">
        <v>710.06112064000001</v>
      </c>
      <c r="L736" s="43">
        <v>787.60876812000004</v>
      </c>
      <c r="M736" s="43">
        <v>855.87030991999995</v>
      </c>
      <c r="N736" s="43">
        <v>856.30166248</v>
      </c>
      <c r="O736" s="43">
        <v>862.57917207000003</v>
      </c>
      <c r="P736" s="43">
        <v>833.28023582000003</v>
      </c>
      <c r="Q736" s="43">
        <v>732.97108366999998</v>
      </c>
      <c r="R736" s="43">
        <v>748.70404198999995</v>
      </c>
      <c r="S736" s="43">
        <v>846.21230662000005</v>
      </c>
      <c r="T736" s="43">
        <v>816.56947891000004</v>
      </c>
      <c r="U736" s="43">
        <v>805.58823142000006</v>
      </c>
      <c r="V736" s="43">
        <v>787.56424474999994</v>
      </c>
      <c r="W736" s="43">
        <v>689.8396113</v>
      </c>
      <c r="X736" s="43">
        <v>662.87760036999998</v>
      </c>
      <c r="Y736" s="43">
        <v>697.86691296000004</v>
      </c>
    </row>
    <row r="737" spans="1:25" s="19" customFormat="1" ht="38.25" outlineLevel="1" x14ac:dyDescent="0.2">
      <c r="A737" s="16" t="s">
        <v>72</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79">
        <v>1452.59</v>
      </c>
      <c r="C742" s="179">
        <v>1514.71</v>
      </c>
      <c r="D742" s="179">
        <v>1550.75</v>
      </c>
      <c r="E742" s="179">
        <v>1566.41</v>
      </c>
      <c r="F742" s="179">
        <v>1571.57</v>
      </c>
      <c r="G742" s="179">
        <v>1554.61</v>
      </c>
      <c r="H742" s="179">
        <v>1485.04</v>
      </c>
      <c r="I742" s="179">
        <v>1482.89</v>
      </c>
      <c r="J742" s="179">
        <v>1407.27</v>
      </c>
      <c r="K742" s="179">
        <v>1384.49</v>
      </c>
      <c r="L742" s="179">
        <v>1382.57</v>
      </c>
      <c r="M742" s="179">
        <v>1352.72</v>
      </c>
      <c r="N742" s="179">
        <v>1340.77</v>
      </c>
      <c r="O742" s="179">
        <v>1360.87</v>
      </c>
      <c r="P742" s="179">
        <v>1378.36</v>
      </c>
      <c r="Q742" s="179">
        <v>1363.21</v>
      </c>
      <c r="R742" s="179">
        <v>1339.01</v>
      </c>
      <c r="S742" s="179">
        <v>1336.05</v>
      </c>
      <c r="T742" s="179">
        <v>1312.2</v>
      </c>
      <c r="U742" s="179">
        <v>1309.4100000000001</v>
      </c>
      <c r="V742" s="179">
        <v>1308.0899999999999</v>
      </c>
      <c r="W742" s="179">
        <v>1339.71</v>
      </c>
      <c r="X742" s="179">
        <v>1302.25</v>
      </c>
      <c r="Y742" s="179">
        <v>1365.38</v>
      </c>
    </row>
    <row r="743" spans="1:25" s="19" customFormat="1" ht="51" outlineLevel="1" x14ac:dyDescent="0.2">
      <c r="A743" s="16" t="s">
        <v>71</v>
      </c>
      <c r="B743" s="43">
        <v>748.93029734000004</v>
      </c>
      <c r="C743" s="43">
        <v>811.05304521999994</v>
      </c>
      <c r="D743" s="43">
        <v>847.09303065999995</v>
      </c>
      <c r="E743" s="43">
        <v>862.75442858999997</v>
      </c>
      <c r="F743" s="43">
        <v>867.91350279000005</v>
      </c>
      <c r="G743" s="43">
        <v>850.94736966999994</v>
      </c>
      <c r="H743" s="43">
        <v>781.37941981999995</v>
      </c>
      <c r="I743" s="43">
        <v>779.22650982000005</v>
      </c>
      <c r="J743" s="43">
        <v>703.60665699000003</v>
      </c>
      <c r="K743" s="43">
        <v>680.82633768999995</v>
      </c>
      <c r="L743" s="43">
        <v>678.90758976999996</v>
      </c>
      <c r="M743" s="43">
        <v>649.06277504000002</v>
      </c>
      <c r="N743" s="43">
        <v>637.11314236999999</v>
      </c>
      <c r="O743" s="43">
        <v>657.20513534999998</v>
      </c>
      <c r="P743" s="43">
        <v>674.69947945000001</v>
      </c>
      <c r="Q743" s="43">
        <v>659.55036459999997</v>
      </c>
      <c r="R743" s="43">
        <v>635.35076027000002</v>
      </c>
      <c r="S743" s="43">
        <v>632.39172262</v>
      </c>
      <c r="T743" s="43">
        <v>608.53915314000005</v>
      </c>
      <c r="U743" s="43">
        <v>605.74464044000001</v>
      </c>
      <c r="V743" s="43">
        <v>604.43034702</v>
      </c>
      <c r="W743" s="43">
        <v>636.04932637000002</v>
      </c>
      <c r="X743" s="43">
        <v>598.58744908000006</v>
      </c>
      <c r="Y743" s="43">
        <v>661.71862697999995</v>
      </c>
    </row>
    <row r="744" spans="1:25" s="19" customFormat="1" ht="38.25" outlineLevel="1" x14ac:dyDescent="0.2">
      <c r="A744" s="16" t="s">
        <v>72</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79">
        <v>1432.51</v>
      </c>
      <c r="C749" s="179">
        <v>1500.51</v>
      </c>
      <c r="D749" s="179">
        <v>1537.03</v>
      </c>
      <c r="E749" s="179">
        <v>1538.14</v>
      </c>
      <c r="F749" s="179">
        <v>1551.44</v>
      </c>
      <c r="G749" s="179">
        <v>1529.9</v>
      </c>
      <c r="H749" s="179">
        <v>1475.18</v>
      </c>
      <c r="I749" s="179">
        <v>1480.91</v>
      </c>
      <c r="J749" s="179">
        <v>1420.47</v>
      </c>
      <c r="K749" s="179">
        <v>1376.16</v>
      </c>
      <c r="L749" s="179">
        <v>1372.42</v>
      </c>
      <c r="M749" s="179">
        <v>1386.47</v>
      </c>
      <c r="N749" s="179">
        <v>1370.85</v>
      </c>
      <c r="O749" s="179">
        <v>1380.12</v>
      </c>
      <c r="P749" s="179">
        <v>1383.73</v>
      </c>
      <c r="Q749" s="179">
        <v>1383.93</v>
      </c>
      <c r="R749" s="179">
        <v>1382.55</v>
      </c>
      <c r="S749" s="179">
        <v>1385.4</v>
      </c>
      <c r="T749" s="179">
        <v>1332.33</v>
      </c>
      <c r="U749" s="179">
        <v>1277.08</v>
      </c>
      <c r="V749" s="179">
        <v>1298.1199999999999</v>
      </c>
      <c r="W749" s="179">
        <v>1363.71</v>
      </c>
      <c r="X749" s="179">
        <v>1347.37</v>
      </c>
      <c r="Y749" s="179">
        <v>1400.39</v>
      </c>
    </row>
    <row r="750" spans="1:25" s="19" customFormat="1" ht="51" outlineLevel="1" x14ac:dyDescent="0.2">
      <c r="A750" s="134" t="s">
        <v>71</v>
      </c>
      <c r="B750" s="43">
        <v>728.85114207000004</v>
      </c>
      <c r="C750" s="43">
        <v>796.85243875000003</v>
      </c>
      <c r="D750" s="43">
        <v>833.36594742</v>
      </c>
      <c r="E750" s="43">
        <v>834.48302082999999</v>
      </c>
      <c r="F750" s="43">
        <v>847.78140833999998</v>
      </c>
      <c r="G750" s="43">
        <v>826.24124452000001</v>
      </c>
      <c r="H750" s="43">
        <v>771.51995927999997</v>
      </c>
      <c r="I750" s="43">
        <v>777.25342230000001</v>
      </c>
      <c r="J750" s="43">
        <v>716.81438327000001</v>
      </c>
      <c r="K750" s="43">
        <v>672.50402897000004</v>
      </c>
      <c r="L750" s="43">
        <v>668.75801251999997</v>
      </c>
      <c r="M750" s="43">
        <v>682.81261194000001</v>
      </c>
      <c r="N750" s="43">
        <v>667.18763406000005</v>
      </c>
      <c r="O750" s="43">
        <v>676.45790055999998</v>
      </c>
      <c r="P750" s="43">
        <v>680.07381149000003</v>
      </c>
      <c r="Q750" s="43">
        <v>680.26599465000004</v>
      </c>
      <c r="R750" s="43">
        <v>678.88769751999996</v>
      </c>
      <c r="S750" s="43">
        <v>681.74177207000002</v>
      </c>
      <c r="T750" s="43">
        <v>628.67387490999999</v>
      </c>
      <c r="U750" s="43">
        <v>573.41563511000004</v>
      </c>
      <c r="V750" s="43">
        <v>594.46193014999994</v>
      </c>
      <c r="W750" s="43">
        <v>660.05065325999999</v>
      </c>
      <c r="X750" s="43">
        <v>643.70650049999995</v>
      </c>
      <c r="Y750" s="43">
        <v>696.73101756000005</v>
      </c>
    </row>
    <row r="751" spans="1:25" s="19" customFormat="1" ht="38.25" outlineLevel="1" x14ac:dyDescent="0.2">
      <c r="A751" s="16" t="s">
        <v>72</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79">
        <v>1392.44</v>
      </c>
      <c r="C756" s="179">
        <v>1447.37</v>
      </c>
      <c r="D756" s="179">
        <v>1464.46</v>
      </c>
      <c r="E756" s="179">
        <v>1490.53</v>
      </c>
      <c r="F756" s="179">
        <v>1513.94</v>
      </c>
      <c r="G756" s="179">
        <v>1520.62</v>
      </c>
      <c r="H756" s="179">
        <v>1508.71</v>
      </c>
      <c r="I756" s="179">
        <v>1536.29</v>
      </c>
      <c r="J756" s="179">
        <v>1451.07</v>
      </c>
      <c r="K756" s="179">
        <v>1391.76</v>
      </c>
      <c r="L756" s="179">
        <v>1397.79</v>
      </c>
      <c r="M756" s="179">
        <v>1371.8</v>
      </c>
      <c r="N756" s="179">
        <v>1342.33</v>
      </c>
      <c r="O756" s="179">
        <v>1342.44</v>
      </c>
      <c r="P756" s="179">
        <v>1333.93</v>
      </c>
      <c r="Q756" s="179">
        <v>1335.72</v>
      </c>
      <c r="R756" s="179">
        <v>1337.95</v>
      </c>
      <c r="S756" s="179">
        <v>1331.45</v>
      </c>
      <c r="T756" s="179">
        <v>1339.23</v>
      </c>
      <c r="U756" s="179">
        <v>1336.83</v>
      </c>
      <c r="V756" s="179">
        <v>1350.18</v>
      </c>
      <c r="W756" s="179">
        <v>1372.93</v>
      </c>
      <c r="X756" s="179">
        <v>1336.66</v>
      </c>
      <c r="Y756" s="179">
        <v>1352.17</v>
      </c>
    </row>
    <row r="757" spans="1:25" s="19" customFormat="1" ht="51" outlineLevel="1" x14ac:dyDescent="0.2">
      <c r="A757" s="16" t="s">
        <v>71</v>
      </c>
      <c r="B757" s="43">
        <v>688.77708196000003</v>
      </c>
      <c r="C757" s="43">
        <v>743.70616012000005</v>
      </c>
      <c r="D757" s="43">
        <v>760.79574156000001</v>
      </c>
      <c r="E757" s="43">
        <v>786.87368105999997</v>
      </c>
      <c r="F757" s="43">
        <v>810.27997744000004</v>
      </c>
      <c r="G757" s="43">
        <v>816.95866013</v>
      </c>
      <c r="H757" s="43">
        <v>805.05282265000005</v>
      </c>
      <c r="I757" s="43">
        <v>832.63298971999996</v>
      </c>
      <c r="J757" s="43">
        <v>747.40956463999999</v>
      </c>
      <c r="K757" s="43">
        <v>688.09494353000002</v>
      </c>
      <c r="L757" s="43">
        <v>694.12902369000005</v>
      </c>
      <c r="M757" s="43">
        <v>668.13557754999999</v>
      </c>
      <c r="N757" s="43">
        <v>638.67426413999999</v>
      </c>
      <c r="O757" s="43">
        <v>638.77632570000003</v>
      </c>
      <c r="P757" s="43">
        <v>630.26829836000002</v>
      </c>
      <c r="Q757" s="43">
        <v>632.05853019000006</v>
      </c>
      <c r="R757" s="43">
        <v>634.28876148999996</v>
      </c>
      <c r="S757" s="43">
        <v>627.78613672999995</v>
      </c>
      <c r="T757" s="43">
        <v>635.57208111</v>
      </c>
      <c r="U757" s="43">
        <v>633.17178627999999</v>
      </c>
      <c r="V757" s="43">
        <v>646.51569522</v>
      </c>
      <c r="W757" s="43">
        <v>669.26559789999999</v>
      </c>
      <c r="X757" s="43">
        <v>632.99902244999998</v>
      </c>
      <c r="Y757" s="43">
        <v>648.51172070999996</v>
      </c>
    </row>
    <row r="758" spans="1:25" s="19" customFormat="1" ht="38.25" outlineLevel="1" x14ac:dyDescent="0.2">
      <c r="A758" s="16" t="s">
        <v>72</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79">
        <v>1434.55</v>
      </c>
      <c r="C763" s="179">
        <v>1490.29</v>
      </c>
      <c r="D763" s="179">
        <v>1511.54</v>
      </c>
      <c r="E763" s="179">
        <v>1532.46</v>
      </c>
      <c r="F763" s="179">
        <v>1566.28</v>
      </c>
      <c r="G763" s="179">
        <v>1576.21</v>
      </c>
      <c r="H763" s="179">
        <v>1566.01</v>
      </c>
      <c r="I763" s="179">
        <v>1600.83</v>
      </c>
      <c r="J763" s="179">
        <v>1509.75</v>
      </c>
      <c r="K763" s="179">
        <v>1397.13</v>
      </c>
      <c r="L763" s="179">
        <v>1354.46</v>
      </c>
      <c r="M763" s="179">
        <v>1379.2</v>
      </c>
      <c r="N763" s="179">
        <v>1366.31</v>
      </c>
      <c r="O763" s="179">
        <v>1371.25</v>
      </c>
      <c r="P763" s="179">
        <v>1364.96</v>
      </c>
      <c r="Q763" s="179">
        <v>1373.53</v>
      </c>
      <c r="R763" s="179">
        <v>1375.61</v>
      </c>
      <c r="S763" s="179">
        <v>1375.07</v>
      </c>
      <c r="T763" s="179">
        <v>1370.89</v>
      </c>
      <c r="U763" s="179">
        <v>1373.89</v>
      </c>
      <c r="V763" s="179">
        <v>1334.54</v>
      </c>
      <c r="W763" s="179">
        <v>1310.1099999999999</v>
      </c>
      <c r="X763" s="179">
        <v>1313.86</v>
      </c>
      <c r="Y763" s="179">
        <v>1411.79</v>
      </c>
    </row>
    <row r="764" spans="1:25" s="19" customFormat="1" ht="51" outlineLevel="1" x14ac:dyDescent="0.2">
      <c r="A764" s="134" t="s">
        <v>71</v>
      </c>
      <c r="B764" s="43">
        <v>730.89003874000002</v>
      </c>
      <c r="C764" s="43">
        <v>786.62488900999995</v>
      </c>
      <c r="D764" s="43">
        <v>807.88064749</v>
      </c>
      <c r="E764" s="43">
        <v>828.80068719999997</v>
      </c>
      <c r="F764" s="43">
        <v>862.62346775000003</v>
      </c>
      <c r="G764" s="43">
        <v>872.54994858999999</v>
      </c>
      <c r="H764" s="43">
        <v>862.34941461000005</v>
      </c>
      <c r="I764" s="43">
        <v>897.17349041</v>
      </c>
      <c r="J764" s="43">
        <v>806.08608721999997</v>
      </c>
      <c r="K764" s="43">
        <v>693.46957787999997</v>
      </c>
      <c r="L764" s="43">
        <v>650.79572890999998</v>
      </c>
      <c r="M764" s="43">
        <v>675.53805242999999</v>
      </c>
      <c r="N764" s="43">
        <v>662.65135424000005</v>
      </c>
      <c r="O764" s="43">
        <v>667.58546845000001</v>
      </c>
      <c r="P764" s="43">
        <v>661.30358379999996</v>
      </c>
      <c r="Q764" s="43">
        <v>669.87345187000005</v>
      </c>
      <c r="R764" s="43">
        <v>671.94629259999999</v>
      </c>
      <c r="S764" s="43">
        <v>671.40742606000003</v>
      </c>
      <c r="T764" s="43">
        <v>667.23035233999997</v>
      </c>
      <c r="U764" s="43">
        <v>670.22939986999995</v>
      </c>
      <c r="V764" s="43">
        <v>630.88368996999998</v>
      </c>
      <c r="W764" s="43">
        <v>606.44696400999999</v>
      </c>
      <c r="X764" s="43">
        <v>610.19520272</v>
      </c>
      <c r="Y764" s="43">
        <v>708.13372169000002</v>
      </c>
    </row>
    <row r="765" spans="1:25" s="19" customFormat="1" ht="38.25" outlineLevel="1" x14ac:dyDescent="0.2">
      <c r="A765" s="16" t="s">
        <v>72</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79">
        <v>1432.04</v>
      </c>
      <c r="C770" s="179">
        <v>1488.2</v>
      </c>
      <c r="D770" s="179">
        <v>1480.41</v>
      </c>
      <c r="E770" s="179">
        <v>1502.93</v>
      </c>
      <c r="F770" s="179">
        <v>1514.49</v>
      </c>
      <c r="G770" s="179">
        <v>1510.97</v>
      </c>
      <c r="H770" s="179">
        <v>1475.83</v>
      </c>
      <c r="I770" s="179">
        <v>1472.3</v>
      </c>
      <c r="J770" s="179">
        <v>1372.54</v>
      </c>
      <c r="K770" s="179">
        <v>1295.05</v>
      </c>
      <c r="L770" s="179">
        <v>1244.6400000000001</v>
      </c>
      <c r="M770" s="179">
        <v>1239.5999999999999</v>
      </c>
      <c r="N770" s="179">
        <v>1246.1099999999999</v>
      </c>
      <c r="O770" s="179">
        <v>1240.57</v>
      </c>
      <c r="P770" s="179">
        <v>1250.1199999999999</v>
      </c>
      <c r="Q770" s="179">
        <v>1254.71</v>
      </c>
      <c r="R770" s="179">
        <v>1253.72</v>
      </c>
      <c r="S770" s="179">
        <v>1261.23</v>
      </c>
      <c r="T770" s="179">
        <v>1264.6300000000001</v>
      </c>
      <c r="U770" s="179">
        <v>1248.0999999999999</v>
      </c>
      <c r="V770" s="179">
        <v>1215.99</v>
      </c>
      <c r="W770" s="179">
        <v>1238.75</v>
      </c>
      <c r="X770" s="179">
        <v>1269.57</v>
      </c>
      <c r="Y770" s="179">
        <v>1356.27</v>
      </c>
    </row>
    <row r="771" spans="1:25" s="19" customFormat="1" ht="51" outlineLevel="1" x14ac:dyDescent="0.2">
      <c r="A771" s="16" t="s">
        <v>71</v>
      </c>
      <c r="B771" s="43">
        <v>728.38365956999996</v>
      </c>
      <c r="C771" s="43">
        <v>784.54323352999995</v>
      </c>
      <c r="D771" s="43">
        <v>776.75007668000001</v>
      </c>
      <c r="E771" s="43">
        <v>799.27377066999998</v>
      </c>
      <c r="F771" s="43">
        <v>810.83193704999996</v>
      </c>
      <c r="G771" s="43">
        <v>807.30733285999997</v>
      </c>
      <c r="H771" s="43">
        <v>772.17318422000005</v>
      </c>
      <c r="I771" s="43">
        <v>768.63718205999999</v>
      </c>
      <c r="J771" s="43">
        <v>668.88398609000001</v>
      </c>
      <c r="K771" s="43">
        <v>591.39124454</v>
      </c>
      <c r="L771" s="43">
        <v>540.97481030999995</v>
      </c>
      <c r="M771" s="43">
        <v>535.93518039000003</v>
      </c>
      <c r="N771" s="43">
        <v>542.44819925000002</v>
      </c>
      <c r="O771" s="43">
        <v>536.91349131000004</v>
      </c>
      <c r="P771" s="43">
        <v>546.45859151000002</v>
      </c>
      <c r="Q771" s="43">
        <v>551.05098624000004</v>
      </c>
      <c r="R771" s="43">
        <v>550.05581835999999</v>
      </c>
      <c r="S771" s="43">
        <v>557.57203068000001</v>
      </c>
      <c r="T771" s="43">
        <v>560.96802018999995</v>
      </c>
      <c r="U771" s="43">
        <v>544.43861286000003</v>
      </c>
      <c r="V771" s="43">
        <v>512.33128855999996</v>
      </c>
      <c r="W771" s="43">
        <v>535.09180443000002</v>
      </c>
      <c r="X771" s="43">
        <v>565.91373775</v>
      </c>
      <c r="Y771" s="43">
        <v>652.60718986999996</v>
      </c>
    </row>
    <row r="772" spans="1:25" s="19" customFormat="1" ht="38.25" outlineLevel="1" x14ac:dyDescent="0.2">
      <c r="A772" s="16" t="s">
        <v>72</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79">
        <v>1411.44</v>
      </c>
      <c r="C777" s="179">
        <v>1470</v>
      </c>
      <c r="D777" s="179">
        <v>1515.48</v>
      </c>
      <c r="E777" s="179">
        <v>1525.78</v>
      </c>
      <c r="F777" s="179">
        <v>1539.61</v>
      </c>
      <c r="G777" s="179">
        <v>1545.32</v>
      </c>
      <c r="H777" s="179">
        <v>1503.89</v>
      </c>
      <c r="I777" s="179">
        <v>1456.51</v>
      </c>
      <c r="J777" s="179">
        <v>1360.02</v>
      </c>
      <c r="K777" s="179">
        <v>1303.53</v>
      </c>
      <c r="L777" s="179">
        <v>1254.32</v>
      </c>
      <c r="M777" s="179">
        <v>1269.29</v>
      </c>
      <c r="N777" s="179">
        <v>1307.54</v>
      </c>
      <c r="O777" s="179">
        <v>1331.71</v>
      </c>
      <c r="P777" s="179">
        <v>1300.8900000000001</v>
      </c>
      <c r="Q777" s="179">
        <v>1286.95</v>
      </c>
      <c r="R777" s="179">
        <v>1290.6400000000001</v>
      </c>
      <c r="S777" s="179">
        <v>1294.29</v>
      </c>
      <c r="T777" s="179">
        <v>1294.5899999999999</v>
      </c>
      <c r="U777" s="179">
        <v>1303.22</v>
      </c>
      <c r="V777" s="179">
        <v>1280.58</v>
      </c>
      <c r="W777" s="179">
        <v>1308.23</v>
      </c>
      <c r="X777" s="179">
        <v>1327.1</v>
      </c>
      <c r="Y777" s="179">
        <v>1404.4</v>
      </c>
    </row>
    <row r="778" spans="1:25" s="19" customFormat="1" ht="42.75" customHeight="1" outlineLevel="1" x14ac:dyDescent="0.2">
      <c r="A778" s="134" t="s">
        <v>71</v>
      </c>
      <c r="B778" s="43">
        <v>707.78261569999995</v>
      </c>
      <c r="C778" s="43">
        <v>766.34395870000003</v>
      </c>
      <c r="D778" s="43">
        <v>811.82437429000004</v>
      </c>
      <c r="E778" s="43">
        <v>822.12154998000005</v>
      </c>
      <c r="F778" s="43">
        <v>835.94546243000002</v>
      </c>
      <c r="G778" s="43">
        <v>841.65626559999998</v>
      </c>
      <c r="H778" s="43">
        <v>800.22614585999997</v>
      </c>
      <c r="I778" s="43">
        <v>752.85451771999999</v>
      </c>
      <c r="J778" s="43">
        <v>656.35719347999998</v>
      </c>
      <c r="K778" s="43">
        <v>599.86785866000002</v>
      </c>
      <c r="L778" s="43">
        <v>550.66331094999998</v>
      </c>
      <c r="M778" s="43">
        <v>565.62579373000005</v>
      </c>
      <c r="N778" s="43">
        <v>603.88350290999995</v>
      </c>
      <c r="O778" s="43">
        <v>628.04523985000003</v>
      </c>
      <c r="P778" s="43">
        <v>597.23460885999998</v>
      </c>
      <c r="Q778" s="43">
        <v>583.29445453999995</v>
      </c>
      <c r="R778" s="43">
        <v>586.98037579000004</v>
      </c>
      <c r="S778" s="43">
        <v>590.63329753999994</v>
      </c>
      <c r="T778" s="43">
        <v>590.92835445000003</v>
      </c>
      <c r="U778" s="43">
        <v>599.56153273999996</v>
      </c>
      <c r="V778" s="43">
        <v>576.91817376999995</v>
      </c>
      <c r="W778" s="43">
        <v>604.56870856</v>
      </c>
      <c r="X778" s="43">
        <v>623.43993679000005</v>
      </c>
      <c r="Y778" s="43">
        <v>700.73749879000002</v>
      </c>
    </row>
    <row r="779" spans="1:25" s="19" customFormat="1" ht="38.25" outlineLevel="1" x14ac:dyDescent="0.2">
      <c r="A779" s="16" t="s">
        <v>72</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79">
        <v>1456.36</v>
      </c>
      <c r="C784" s="179">
        <v>1546.08</v>
      </c>
      <c r="D784" s="179">
        <v>1600.93</v>
      </c>
      <c r="E784" s="179">
        <v>1603.75</v>
      </c>
      <c r="F784" s="179">
        <v>1625.9</v>
      </c>
      <c r="G784" s="179">
        <v>1593.52</v>
      </c>
      <c r="H784" s="179">
        <v>1546.09</v>
      </c>
      <c r="I784" s="179">
        <v>1474.4</v>
      </c>
      <c r="J784" s="179">
        <v>1378.8</v>
      </c>
      <c r="K784" s="179">
        <v>1334.57</v>
      </c>
      <c r="L784" s="179">
        <v>1302.03</v>
      </c>
      <c r="M784" s="179">
        <v>1293.1500000000001</v>
      </c>
      <c r="N784" s="179">
        <v>1310.17</v>
      </c>
      <c r="O784" s="179">
        <v>1306.3599999999999</v>
      </c>
      <c r="P784" s="179">
        <v>1303.33</v>
      </c>
      <c r="Q784" s="179">
        <v>1304.78</v>
      </c>
      <c r="R784" s="179">
        <v>1320.98</v>
      </c>
      <c r="S784" s="179">
        <v>1341.37</v>
      </c>
      <c r="T784" s="179">
        <v>1394.28</v>
      </c>
      <c r="U784" s="179">
        <v>1425.05</v>
      </c>
      <c r="V784" s="179">
        <v>1379.5</v>
      </c>
      <c r="W784" s="179">
        <v>1347.54</v>
      </c>
      <c r="X784" s="179">
        <v>1334.47</v>
      </c>
      <c r="Y784" s="179">
        <v>1412</v>
      </c>
    </row>
    <row r="785" spans="1:25" s="19" customFormat="1" ht="38.25" customHeight="1" outlineLevel="1" x14ac:dyDescent="0.2">
      <c r="A785" s="16" t="s">
        <v>71</v>
      </c>
      <c r="B785" s="43">
        <v>752.69696316</v>
      </c>
      <c r="C785" s="43">
        <v>842.42144741000004</v>
      </c>
      <c r="D785" s="43">
        <v>897.26649344999998</v>
      </c>
      <c r="E785" s="43">
        <v>900.09119496000005</v>
      </c>
      <c r="F785" s="43">
        <v>922.24043172999995</v>
      </c>
      <c r="G785" s="43">
        <v>889.86446475000002</v>
      </c>
      <c r="H785" s="43">
        <v>842.43015917000002</v>
      </c>
      <c r="I785" s="43">
        <v>770.73555391000002</v>
      </c>
      <c r="J785" s="43">
        <v>675.13521017000005</v>
      </c>
      <c r="K785" s="43">
        <v>630.90601226000001</v>
      </c>
      <c r="L785" s="43">
        <v>598.37320487</v>
      </c>
      <c r="M785" s="43">
        <v>589.48741939000001</v>
      </c>
      <c r="N785" s="43">
        <v>606.50659502999997</v>
      </c>
      <c r="O785" s="43">
        <v>602.69943509999996</v>
      </c>
      <c r="P785" s="43">
        <v>599.67200057000002</v>
      </c>
      <c r="Q785" s="43">
        <v>601.11834977000001</v>
      </c>
      <c r="R785" s="43">
        <v>617.31533116000003</v>
      </c>
      <c r="S785" s="43">
        <v>637.70830665000005</v>
      </c>
      <c r="T785" s="43">
        <v>690.62455540999997</v>
      </c>
      <c r="U785" s="43">
        <v>721.39324260000001</v>
      </c>
      <c r="V785" s="43">
        <v>675.84004039000001</v>
      </c>
      <c r="W785" s="43">
        <v>643.87715104999995</v>
      </c>
      <c r="X785" s="43">
        <v>630.81131230999995</v>
      </c>
      <c r="Y785" s="43">
        <v>708.34348825999996</v>
      </c>
    </row>
    <row r="786" spans="1:25" s="19" customFormat="1" ht="39.75" customHeight="1" outlineLevel="1" x14ac:dyDescent="0.2">
      <c r="A786" s="16" t="s">
        <v>72</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79">
        <v>1418.78</v>
      </c>
      <c r="C791" s="179">
        <v>1485.59</v>
      </c>
      <c r="D791" s="179">
        <v>1530.97</v>
      </c>
      <c r="E791" s="179">
        <v>1532.87</v>
      </c>
      <c r="F791" s="179">
        <v>1541.9</v>
      </c>
      <c r="G791" s="179">
        <v>1517.86</v>
      </c>
      <c r="H791" s="179">
        <v>1487.59</v>
      </c>
      <c r="I791" s="179">
        <v>1411.97</v>
      </c>
      <c r="J791" s="179">
        <v>1326.79</v>
      </c>
      <c r="K791" s="179">
        <v>1288.3499999999999</v>
      </c>
      <c r="L791" s="179">
        <v>1259.78</v>
      </c>
      <c r="M791" s="179">
        <v>1273.05</v>
      </c>
      <c r="N791" s="179">
        <v>1256.94</v>
      </c>
      <c r="O791" s="179">
        <v>1264.6099999999999</v>
      </c>
      <c r="P791" s="179">
        <v>1242.5999999999999</v>
      </c>
      <c r="Q791" s="179">
        <v>1238.79</v>
      </c>
      <c r="R791" s="179">
        <v>1241.81</v>
      </c>
      <c r="S791" s="179">
        <v>1243.67</v>
      </c>
      <c r="T791" s="179">
        <v>1233.3800000000001</v>
      </c>
      <c r="U791" s="179">
        <v>1232.6600000000001</v>
      </c>
      <c r="V791" s="179">
        <v>1235.07</v>
      </c>
      <c r="W791" s="179">
        <v>1274.1600000000001</v>
      </c>
      <c r="X791" s="179">
        <v>1260.02</v>
      </c>
      <c r="Y791" s="179">
        <v>1331.12</v>
      </c>
    </row>
    <row r="792" spans="1:25" s="19" customFormat="1" ht="51" outlineLevel="1" x14ac:dyDescent="0.2">
      <c r="A792" s="16" t="s">
        <v>71</v>
      </c>
      <c r="B792" s="43">
        <v>715.11565232999999</v>
      </c>
      <c r="C792" s="43">
        <v>781.93376561000002</v>
      </c>
      <c r="D792" s="43">
        <v>827.31155952999995</v>
      </c>
      <c r="E792" s="43">
        <v>829.20707369000002</v>
      </c>
      <c r="F792" s="43">
        <v>838.23739908000005</v>
      </c>
      <c r="G792" s="43">
        <v>814.19490989999997</v>
      </c>
      <c r="H792" s="43">
        <v>783.93286373000001</v>
      </c>
      <c r="I792" s="43">
        <v>708.30785739999999</v>
      </c>
      <c r="J792" s="43">
        <v>623.13354174999995</v>
      </c>
      <c r="K792" s="43">
        <v>584.68986049</v>
      </c>
      <c r="L792" s="43">
        <v>556.11883840999997</v>
      </c>
      <c r="M792" s="43">
        <v>569.38706780999996</v>
      </c>
      <c r="N792" s="43">
        <v>553.27918993000003</v>
      </c>
      <c r="O792" s="43">
        <v>560.94747276999999</v>
      </c>
      <c r="P792" s="43">
        <v>538.93756658999996</v>
      </c>
      <c r="Q792" s="43">
        <v>535.13235555999995</v>
      </c>
      <c r="R792" s="43">
        <v>538.14466598000001</v>
      </c>
      <c r="S792" s="43">
        <v>540.01452458000006</v>
      </c>
      <c r="T792" s="43">
        <v>529.71903646999999</v>
      </c>
      <c r="U792" s="43">
        <v>528.99997013999996</v>
      </c>
      <c r="V792" s="43">
        <v>531.41060915000003</v>
      </c>
      <c r="W792" s="43">
        <v>570.50246285000003</v>
      </c>
      <c r="X792" s="43">
        <v>556.35676783999997</v>
      </c>
      <c r="Y792" s="43">
        <v>627.45493276000002</v>
      </c>
    </row>
    <row r="793" spans="1:25" s="19" customFormat="1" ht="38.25" outlineLevel="1" x14ac:dyDescent="0.2">
      <c r="A793" s="16" t="s">
        <v>72</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79">
        <v>1434.78</v>
      </c>
      <c r="C798" s="179">
        <v>1516.92</v>
      </c>
      <c r="D798" s="179">
        <v>1558.39</v>
      </c>
      <c r="E798" s="179">
        <v>1550.63</v>
      </c>
      <c r="F798" s="179">
        <v>1547.48</v>
      </c>
      <c r="G798" s="179">
        <v>1517.6</v>
      </c>
      <c r="H798" s="179">
        <v>1497.19</v>
      </c>
      <c r="I798" s="179">
        <v>1413.51</v>
      </c>
      <c r="J798" s="179">
        <v>1343.1</v>
      </c>
      <c r="K798" s="179">
        <v>1282.3399999999999</v>
      </c>
      <c r="L798" s="179">
        <v>1271.68</v>
      </c>
      <c r="M798" s="179">
        <v>1273.55</v>
      </c>
      <c r="N798" s="179">
        <v>1304.08</v>
      </c>
      <c r="O798" s="179">
        <v>1320.06</v>
      </c>
      <c r="P798" s="179">
        <v>1330.49</v>
      </c>
      <c r="Q798" s="179">
        <v>1349.52</v>
      </c>
      <c r="R798" s="179">
        <v>1337.89</v>
      </c>
      <c r="S798" s="179">
        <v>1332.32</v>
      </c>
      <c r="T798" s="179">
        <v>1323.34</v>
      </c>
      <c r="U798" s="179">
        <v>1343.4</v>
      </c>
      <c r="V798" s="179">
        <v>1342.39</v>
      </c>
      <c r="W798" s="179">
        <v>1345.39</v>
      </c>
      <c r="X798" s="179">
        <v>1303.82</v>
      </c>
      <c r="Y798" s="179">
        <v>1315.6</v>
      </c>
    </row>
    <row r="799" spans="1:25" s="19" customFormat="1" ht="51" outlineLevel="1" x14ac:dyDescent="0.2">
      <c r="A799" s="134" t="s">
        <v>71</v>
      </c>
      <c r="B799" s="43">
        <v>731.12401695999995</v>
      </c>
      <c r="C799" s="43">
        <v>813.26101084000004</v>
      </c>
      <c r="D799" s="43">
        <v>854.73101507000001</v>
      </c>
      <c r="E799" s="43">
        <v>846.96838722999996</v>
      </c>
      <c r="F799" s="43">
        <v>843.81545458000005</v>
      </c>
      <c r="G799" s="43">
        <v>813.93475795999996</v>
      </c>
      <c r="H799" s="43">
        <v>793.52854611999999</v>
      </c>
      <c r="I799" s="43">
        <v>709.84823992999998</v>
      </c>
      <c r="J799" s="43">
        <v>639.43907139999999</v>
      </c>
      <c r="K799" s="43">
        <v>578.68251006000003</v>
      </c>
      <c r="L799" s="43">
        <v>568.01795736999998</v>
      </c>
      <c r="M799" s="43">
        <v>569.88550148000002</v>
      </c>
      <c r="N799" s="43">
        <v>600.42037928000002</v>
      </c>
      <c r="O799" s="43">
        <v>616.40115290000006</v>
      </c>
      <c r="P799" s="43">
        <v>626.82476704999999</v>
      </c>
      <c r="Q799" s="43">
        <v>645.85605549000002</v>
      </c>
      <c r="R799" s="43">
        <v>634.22796534999998</v>
      </c>
      <c r="S799" s="43">
        <v>628.66444042000001</v>
      </c>
      <c r="T799" s="43">
        <v>619.68321397</v>
      </c>
      <c r="U799" s="43">
        <v>639.73966815999995</v>
      </c>
      <c r="V799" s="43">
        <v>638.72780509999996</v>
      </c>
      <c r="W799" s="43">
        <v>641.72794348000002</v>
      </c>
      <c r="X799" s="43">
        <v>600.16123895999999</v>
      </c>
      <c r="Y799" s="43">
        <v>611.93932437000001</v>
      </c>
    </row>
    <row r="800" spans="1:25" s="19" customFormat="1" ht="38.25" outlineLevel="1" x14ac:dyDescent="0.2">
      <c r="A800" s="16" t="s">
        <v>72</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79">
        <v>1394.02</v>
      </c>
      <c r="C805" s="179">
        <v>1404.82</v>
      </c>
      <c r="D805" s="179">
        <v>1448.2</v>
      </c>
      <c r="E805" s="179">
        <v>1468.34</v>
      </c>
      <c r="F805" s="179">
        <v>1466.33</v>
      </c>
      <c r="G805" s="179">
        <v>1448.26</v>
      </c>
      <c r="H805" s="179">
        <v>1447.41</v>
      </c>
      <c r="I805" s="179">
        <v>1433.66</v>
      </c>
      <c r="J805" s="179">
        <v>1369.25</v>
      </c>
      <c r="K805" s="179">
        <v>1319.77</v>
      </c>
      <c r="L805" s="179">
        <v>1298.76</v>
      </c>
      <c r="M805" s="179">
        <v>1425.51</v>
      </c>
      <c r="N805" s="179">
        <v>1434.81</v>
      </c>
      <c r="O805" s="179">
        <v>1428.32</v>
      </c>
      <c r="P805" s="179">
        <v>1390.92</v>
      </c>
      <c r="Q805" s="179">
        <v>1382.98</v>
      </c>
      <c r="R805" s="179">
        <v>1358.85</v>
      </c>
      <c r="S805" s="179">
        <v>1330.71</v>
      </c>
      <c r="T805" s="179">
        <v>1326.12</v>
      </c>
      <c r="U805" s="179">
        <v>1328.48</v>
      </c>
      <c r="V805" s="179">
        <v>1312.31</v>
      </c>
      <c r="W805" s="179">
        <v>1356.94</v>
      </c>
      <c r="X805" s="179">
        <v>1346.63</v>
      </c>
      <c r="Y805" s="179">
        <v>1400.77</v>
      </c>
    </row>
    <row r="806" spans="1:25" s="19" customFormat="1" ht="51" outlineLevel="1" x14ac:dyDescent="0.2">
      <c r="A806" s="16" t="s">
        <v>71</v>
      </c>
      <c r="B806" s="43">
        <v>690.3601592</v>
      </c>
      <c r="C806" s="43">
        <v>701.15846122999994</v>
      </c>
      <c r="D806" s="43">
        <v>744.53951975999996</v>
      </c>
      <c r="E806" s="43">
        <v>764.68344507999996</v>
      </c>
      <c r="F806" s="43">
        <v>762.67386986999998</v>
      </c>
      <c r="G806" s="43">
        <v>744.59794445</v>
      </c>
      <c r="H806" s="43">
        <v>743.74988780000001</v>
      </c>
      <c r="I806" s="43">
        <v>730.00066845000003</v>
      </c>
      <c r="J806" s="43">
        <v>665.59376985999995</v>
      </c>
      <c r="K806" s="43">
        <v>616.10887084000001</v>
      </c>
      <c r="L806" s="43">
        <v>595.10212511999998</v>
      </c>
      <c r="M806" s="43">
        <v>721.85392604000003</v>
      </c>
      <c r="N806" s="43">
        <v>731.1455952</v>
      </c>
      <c r="O806" s="43">
        <v>724.65876450999997</v>
      </c>
      <c r="P806" s="43">
        <v>687.26076184999999</v>
      </c>
      <c r="Q806" s="43">
        <v>679.32159766999996</v>
      </c>
      <c r="R806" s="43">
        <v>655.18682982999997</v>
      </c>
      <c r="S806" s="43">
        <v>627.05005745000005</v>
      </c>
      <c r="T806" s="43">
        <v>622.46109865999995</v>
      </c>
      <c r="U806" s="43">
        <v>624.81723013999999</v>
      </c>
      <c r="V806" s="43">
        <v>608.65442638000002</v>
      </c>
      <c r="W806" s="43">
        <v>653.28459550000002</v>
      </c>
      <c r="X806" s="43">
        <v>642.97001406000004</v>
      </c>
      <c r="Y806" s="43">
        <v>697.10546619000002</v>
      </c>
    </row>
    <row r="807" spans="1:25" s="19" customFormat="1" ht="38.25" outlineLevel="1" x14ac:dyDescent="0.2">
      <c r="A807" s="16" t="s">
        <v>72</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79">
        <v>1464.14</v>
      </c>
      <c r="C812" s="179">
        <v>1536.5</v>
      </c>
      <c r="D812" s="179">
        <v>1592.18</v>
      </c>
      <c r="E812" s="179">
        <v>1618.2</v>
      </c>
      <c r="F812" s="179">
        <v>1624.62</v>
      </c>
      <c r="G812" s="179">
        <v>1598.17</v>
      </c>
      <c r="H812" s="179">
        <v>1566.91</v>
      </c>
      <c r="I812" s="179">
        <v>1537.17</v>
      </c>
      <c r="J812" s="179">
        <v>1422.26</v>
      </c>
      <c r="K812" s="179">
        <v>1327.62</v>
      </c>
      <c r="L812" s="179">
        <v>1313.63</v>
      </c>
      <c r="M812" s="179">
        <v>1369.44</v>
      </c>
      <c r="N812" s="179">
        <v>1381.91</v>
      </c>
      <c r="O812" s="179">
        <v>1399.21</v>
      </c>
      <c r="P812" s="179">
        <v>1391.2</v>
      </c>
      <c r="Q812" s="179">
        <v>1394.44</v>
      </c>
      <c r="R812" s="179">
        <v>1367.69</v>
      </c>
      <c r="S812" s="179">
        <v>1335.73</v>
      </c>
      <c r="T812" s="179">
        <v>1323.03</v>
      </c>
      <c r="U812" s="179">
        <v>1330.47</v>
      </c>
      <c r="V812" s="179">
        <v>1297.92</v>
      </c>
      <c r="W812" s="179">
        <v>1486.44</v>
      </c>
      <c r="X812" s="179">
        <v>1441.61</v>
      </c>
      <c r="Y812" s="179">
        <v>1378.6</v>
      </c>
    </row>
    <row r="813" spans="1:25" s="19" customFormat="1" ht="51" outlineLevel="1" x14ac:dyDescent="0.2">
      <c r="A813" s="134" t="s">
        <v>71</v>
      </c>
      <c r="B813" s="43">
        <v>760.47903162</v>
      </c>
      <c r="C813" s="43">
        <v>832.84037071</v>
      </c>
      <c r="D813" s="43">
        <v>888.52298039000004</v>
      </c>
      <c r="E813" s="43">
        <v>914.54083575000004</v>
      </c>
      <c r="F813" s="43">
        <v>920.96356071000002</v>
      </c>
      <c r="G813" s="43">
        <v>894.50496906000001</v>
      </c>
      <c r="H813" s="43">
        <v>863.24562414000002</v>
      </c>
      <c r="I813" s="43">
        <v>833.50811996000004</v>
      </c>
      <c r="J813" s="43">
        <v>718.60429350000004</v>
      </c>
      <c r="K813" s="43">
        <v>623.95871819000001</v>
      </c>
      <c r="L813" s="43">
        <v>609.97012967000001</v>
      </c>
      <c r="M813" s="43">
        <v>665.77469615999996</v>
      </c>
      <c r="N813" s="43">
        <v>678.24531175000004</v>
      </c>
      <c r="O813" s="43">
        <v>695.55457946000001</v>
      </c>
      <c r="P813" s="43">
        <v>687.54322434999995</v>
      </c>
      <c r="Q813" s="43">
        <v>690.78154705999998</v>
      </c>
      <c r="R813" s="43">
        <v>664.03266932999998</v>
      </c>
      <c r="S813" s="43">
        <v>632.06957752999995</v>
      </c>
      <c r="T813" s="43">
        <v>619.36502636</v>
      </c>
      <c r="U813" s="43">
        <v>626.81364676999999</v>
      </c>
      <c r="V813" s="43">
        <v>594.25906869999994</v>
      </c>
      <c r="W813" s="43">
        <v>782.77901093000003</v>
      </c>
      <c r="X813" s="43">
        <v>737.95197513999994</v>
      </c>
      <c r="Y813" s="43">
        <v>674.94400940000003</v>
      </c>
    </row>
    <row r="814" spans="1:25" s="19" customFormat="1" ht="38.25" outlineLevel="1" x14ac:dyDescent="0.2">
      <c r="A814" s="16" t="s">
        <v>72</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79">
        <v>1428.1</v>
      </c>
      <c r="C819" s="179">
        <v>1516.08</v>
      </c>
      <c r="D819" s="179">
        <v>1555.28</v>
      </c>
      <c r="E819" s="179">
        <v>1536.64</v>
      </c>
      <c r="F819" s="179">
        <v>1526.29</v>
      </c>
      <c r="G819" s="179">
        <v>1517.81</v>
      </c>
      <c r="H819" s="179">
        <v>1456.63</v>
      </c>
      <c r="I819" s="179">
        <v>1386.84</v>
      </c>
      <c r="J819" s="179">
        <v>1284.78</v>
      </c>
      <c r="K819" s="179">
        <v>1244.18</v>
      </c>
      <c r="L819" s="179">
        <v>1270.3</v>
      </c>
      <c r="M819" s="179">
        <v>1325.1</v>
      </c>
      <c r="N819" s="179">
        <v>1323.38</v>
      </c>
      <c r="O819" s="179">
        <v>1329.88</v>
      </c>
      <c r="P819" s="179">
        <v>1317.67</v>
      </c>
      <c r="Q819" s="179">
        <v>1305.99</v>
      </c>
      <c r="R819" s="179">
        <v>1309.58</v>
      </c>
      <c r="S819" s="179">
        <v>1301.1300000000001</v>
      </c>
      <c r="T819" s="179">
        <v>1195.3</v>
      </c>
      <c r="U819" s="179">
        <v>1202.68</v>
      </c>
      <c r="V819" s="179">
        <v>1203.06</v>
      </c>
      <c r="W819" s="179">
        <v>1215.96</v>
      </c>
      <c r="X819" s="179">
        <v>1215.3</v>
      </c>
      <c r="Y819" s="179">
        <v>1278.82</v>
      </c>
    </row>
    <row r="820" spans="1:25" s="19" customFormat="1" ht="51" outlineLevel="1" x14ac:dyDescent="0.2">
      <c r="A820" s="16" t="s">
        <v>71</v>
      </c>
      <c r="B820" s="43">
        <v>724.43874406999998</v>
      </c>
      <c r="C820" s="43">
        <v>812.42373372999998</v>
      </c>
      <c r="D820" s="43">
        <v>851.62355206999996</v>
      </c>
      <c r="E820" s="43">
        <v>832.98063102000003</v>
      </c>
      <c r="F820" s="43">
        <v>822.62518891000002</v>
      </c>
      <c r="G820" s="43">
        <v>814.14650230999996</v>
      </c>
      <c r="H820" s="43">
        <v>752.96623494000005</v>
      </c>
      <c r="I820" s="43">
        <v>683.18235135999998</v>
      </c>
      <c r="J820" s="43">
        <v>581.11799298999995</v>
      </c>
      <c r="K820" s="43">
        <v>540.52016867999998</v>
      </c>
      <c r="L820" s="43">
        <v>566.64412503000005</v>
      </c>
      <c r="M820" s="43">
        <v>621.43888835999996</v>
      </c>
      <c r="N820" s="43">
        <v>619.72004358000004</v>
      </c>
      <c r="O820" s="43">
        <v>626.22335565000003</v>
      </c>
      <c r="P820" s="43">
        <v>614.00715944000001</v>
      </c>
      <c r="Q820" s="43">
        <v>602.33420291000004</v>
      </c>
      <c r="R820" s="43">
        <v>605.92153991999999</v>
      </c>
      <c r="S820" s="43">
        <v>597.46911476000002</v>
      </c>
      <c r="T820" s="43">
        <v>491.63975177999998</v>
      </c>
      <c r="U820" s="43">
        <v>499.01577602999998</v>
      </c>
      <c r="V820" s="43">
        <v>499.39586582999999</v>
      </c>
      <c r="W820" s="43">
        <v>512.30088852999995</v>
      </c>
      <c r="X820" s="43">
        <v>511.63601518000002</v>
      </c>
      <c r="Y820" s="43">
        <v>575.15600372999995</v>
      </c>
    </row>
    <row r="821" spans="1:25" s="19" customFormat="1" ht="38.25" outlineLevel="1" x14ac:dyDescent="0.2">
      <c r="A821" s="16" t="s">
        <v>72</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79">
        <v>1347.13</v>
      </c>
      <c r="C826" s="179">
        <v>1411.01</v>
      </c>
      <c r="D826" s="179">
        <v>1460.94</v>
      </c>
      <c r="E826" s="179">
        <v>1450.27</v>
      </c>
      <c r="F826" s="179">
        <v>1444.49</v>
      </c>
      <c r="G826" s="179">
        <v>1444.65</v>
      </c>
      <c r="H826" s="179">
        <v>1415.31</v>
      </c>
      <c r="I826" s="179">
        <v>1361.48</v>
      </c>
      <c r="J826" s="179">
        <v>1425.36</v>
      </c>
      <c r="K826" s="179">
        <v>1224.6500000000001</v>
      </c>
      <c r="L826" s="179">
        <v>1213.93</v>
      </c>
      <c r="M826" s="179">
        <v>1208.52</v>
      </c>
      <c r="N826" s="179">
        <v>1198.21</v>
      </c>
      <c r="O826" s="179">
        <v>1203.8</v>
      </c>
      <c r="P826" s="179">
        <v>1195.5999999999999</v>
      </c>
      <c r="Q826" s="179">
        <v>1190.6600000000001</v>
      </c>
      <c r="R826" s="179">
        <v>1188.7</v>
      </c>
      <c r="S826" s="179">
        <v>1179.47</v>
      </c>
      <c r="T826" s="179">
        <v>1180.21</v>
      </c>
      <c r="U826" s="179">
        <v>1187.6500000000001</v>
      </c>
      <c r="V826" s="179">
        <v>1185.8</v>
      </c>
      <c r="W826" s="179">
        <v>1206.75</v>
      </c>
      <c r="X826" s="179">
        <v>1299.4000000000001</v>
      </c>
      <c r="Y826" s="179">
        <v>1266.33</v>
      </c>
    </row>
    <row r="827" spans="1:25" s="19" customFormat="1" ht="51" outlineLevel="1" x14ac:dyDescent="0.2">
      <c r="A827" s="134" t="s">
        <v>71</v>
      </c>
      <c r="B827" s="43">
        <v>643.46753466999996</v>
      </c>
      <c r="C827" s="43">
        <v>707.35247961000005</v>
      </c>
      <c r="D827" s="43">
        <v>757.27503859000001</v>
      </c>
      <c r="E827" s="43">
        <v>746.60940065</v>
      </c>
      <c r="F827" s="43">
        <v>740.83101065999995</v>
      </c>
      <c r="G827" s="43">
        <v>740.99133968000001</v>
      </c>
      <c r="H827" s="43">
        <v>711.64851107000004</v>
      </c>
      <c r="I827" s="43">
        <v>657.81679727999995</v>
      </c>
      <c r="J827" s="43">
        <v>721.70028213000001</v>
      </c>
      <c r="K827" s="43">
        <v>520.99255386000004</v>
      </c>
      <c r="L827" s="43">
        <v>510.2734954</v>
      </c>
      <c r="M827" s="43">
        <v>504.86160011999999</v>
      </c>
      <c r="N827" s="43">
        <v>494.54984904000003</v>
      </c>
      <c r="O827" s="43">
        <v>500.14206847000003</v>
      </c>
      <c r="P827" s="43">
        <v>491.93630803999997</v>
      </c>
      <c r="Q827" s="43">
        <v>486.99485276000001</v>
      </c>
      <c r="R827" s="43">
        <v>485.04330591000002</v>
      </c>
      <c r="S827" s="43">
        <v>475.80909604999999</v>
      </c>
      <c r="T827" s="43">
        <v>476.55224800000002</v>
      </c>
      <c r="U827" s="43">
        <v>483.99294472000003</v>
      </c>
      <c r="V827" s="43">
        <v>482.13868910999997</v>
      </c>
      <c r="W827" s="43">
        <v>503.08760525999998</v>
      </c>
      <c r="X827" s="43">
        <v>595.73905244000002</v>
      </c>
      <c r="Y827" s="43">
        <v>562.66788795000002</v>
      </c>
    </row>
    <row r="828" spans="1:25" s="19" customFormat="1" ht="38.25" outlineLevel="1" x14ac:dyDescent="0.2">
      <c r="A828" s="16" t="s">
        <v>72</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79">
        <v>1360.1</v>
      </c>
      <c r="C833" s="179">
        <v>1422.37</v>
      </c>
      <c r="D833" s="179">
        <v>1441.76</v>
      </c>
      <c r="E833" s="179">
        <v>1441.88</v>
      </c>
      <c r="F833" s="179">
        <v>1423.86</v>
      </c>
      <c r="G833" s="179">
        <v>1423.79</v>
      </c>
      <c r="H833" s="179">
        <v>1377.06</v>
      </c>
      <c r="I833" s="179">
        <v>1347.54</v>
      </c>
      <c r="J833" s="179">
        <v>1281.6099999999999</v>
      </c>
      <c r="K833" s="179">
        <v>1220.01</v>
      </c>
      <c r="L833" s="179">
        <v>1224.1099999999999</v>
      </c>
      <c r="M833" s="179">
        <v>1283.99</v>
      </c>
      <c r="N833" s="179">
        <v>1236.49</v>
      </c>
      <c r="O833" s="179">
        <v>1272.04</v>
      </c>
      <c r="P833" s="179">
        <v>1285.95</v>
      </c>
      <c r="Q833" s="179">
        <v>1263.5999999999999</v>
      </c>
      <c r="R833" s="179">
        <v>1253.69</v>
      </c>
      <c r="S833" s="179">
        <v>1232.7</v>
      </c>
      <c r="T833" s="179">
        <v>1257.07</v>
      </c>
      <c r="U833" s="179">
        <v>1273.52</v>
      </c>
      <c r="V833" s="179">
        <v>1280.78</v>
      </c>
      <c r="W833" s="179">
        <v>1328.21</v>
      </c>
      <c r="X833" s="179">
        <v>1266.6400000000001</v>
      </c>
      <c r="Y833" s="179">
        <v>1273.24</v>
      </c>
    </row>
    <row r="834" spans="1:25" s="19" customFormat="1" ht="51" outlineLevel="1" x14ac:dyDescent="0.2">
      <c r="A834" s="134" t="s">
        <v>71</v>
      </c>
      <c r="B834" s="43">
        <v>656.44352436999998</v>
      </c>
      <c r="C834" s="43">
        <v>718.70816194999998</v>
      </c>
      <c r="D834" s="43">
        <v>738.09727383999996</v>
      </c>
      <c r="E834" s="43">
        <v>738.21618516000001</v>
      </c>
      <c r="F834" s="43">
        <v>720.19564548000005</v>
      </c>
      <c r="G834" s="43">
        <v>720.13126528999999</v>
      </c>
      <c r="H834" s="43">
        <v>673.39750562999996</v>
      </c>
      <c r="I834" s="43">
        <v>643.88301186000001</v>
      </c>
      <c r="J834" s="43">
        <v>577.95366415000001</v>
      </c>
      <c r="K834" s="43">
        <v>516.34725402000004</v>
      </c>
      <c r="L834" s="43">
        <v>520.44744177999996</v>
      </c>
      <c r="M834" s="43">
        <v>580.32885001</v>
      </c>
      <c r="N834" s="43">
        <v>532.83365235999997</v>
      </c>
      <c r="O834" s="43">
        <v>568.37489961000006</v>
      </c>
      <c r="P834" s="43">
        <v>582.28686505999997</v>
      </c>
      <c r="Q834" s="43">
        <v>559.93962411999996</v>
      </c>
      <c r="R834" s="43">
        <v>550.02498663999995</v>
      </c>
      <c r="S834" s="43">
        <v>529.04036621</v>
      </c>
      <c r="T834" s="43">
        <v>553.41402187000006</v>
      </c>
      <c r="U834" s="43">
        <v>569.85885610000003</v>
      </c>
      <c r="V834" s="43">
        <v>577.11925283000005</v>
      </c>
      <c r="W834" s="43">
        <v>624.54941939000003</v>
      </c>
      <c r="X834" s="43">
        <v>562.98384633000001</v>
      </c>
      <c r="Y834" s="43">
        <v>569.58287636</v>
      </c>
    </row>
    <row r="835" spans="1:25" s="19" customFormat="1" ht="38.25" outlineLevel="1" x14ac:dyDescent="0.2">
      <c r="A835" s="16" t="s">
        <v>72</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79">
        <v>1347.29</v>
      </c>
      <c r="C840" s="179">
        <v>1424.09</v>
      </c>
      <c r="D840" s="179">
        <v>1452.22</v>
      </c>
      <c r="E840" s="179">
        <v>1454.3</v>
      </c>
      <c r="F840" s="179">
        <v>1449.61</v>
      </c>
      <c r="G840" s="179">
        <v>1439.76</v>
      </c>
      <c r="H840" s="179">
        <v>1391.26</v>
      </c>
      <c r="I840" s="179">
        <v>1330.48</v>
      </c>
      <c r="J840" s="179">
        <v>1260.3</v>
      </c>
      <c r="K840" s="179">
        <v>1198.92</v>
      </c>
      <c r="L840" s="179">
        <v>1194.0899999999999</v>
      </c>
      <c r="M840" s="179">
        <v>1240.93</v>
      </c>
      <c r="N840" s="179">
        <v>1227.72</v>
      </c>
      <c r="O840" s="179">
        <v>1234.77</v>
      </c>
      <c r="P840" s="179">
        <v>1209.9000000000001</v>
      </c>
      <c r="Q840" s="179">
        <v>1217.3499999999999</v>
      </c>
      <c r="R840" s="179">
        <v>1219.3399999999999</v>
      </c>
      <c r="S840" s="179">
        <v>1226.8599999999999</v>
      </c>
      <c r="T840" s="179">
        <v>1269.58</v>
      </c>
      <c r="U840" s="179">
        <v>1269.57</v>
      </c>
      <c r="V840" s="179">
        <v>1324.51</v>
      </c>
      <c r="W840" s="179">
        <v>1354.47</v>
      </c>
      <c r="X840" s="179">
        <v>1286.9000000000001</v>
      </c>
      <c r="Y840" s="179">
        <v>1280.81</v>
      </c>
    </row>
    <row r="841" spans="1:25" s="19" customFormat="1" ht="48" customHeight="1" outlineLevel="1" x14ac:dyDescent="0.2">
      <c r="A841" s="16" t="s">
        <v>71</v>
      </c>
      <c r="B841" s="43">
        <v>643.62932076000004</v>
      </c>
      <c r="C841" s="43">
        <v>720.43284696000001</v>
      </c>
      <c r="D841" s="43">
        <v>748.55549509000002</v>
      </c>
      <c r="E841" s="43">
        <v>750.63651820999996</v>
      </c>
      <c r="F841" s="43">
        <v>745.95103274999997</v>
      </c>
      <c r="G841" s="43">
        <v>736.10141283999997</v>
      </c>
      <c r="H841" s="43">
        <v>687.60290574999999</v>
      </c>
      <c r="I841" s="43">
        <v>626.81477422</v>
      </c>
      <c r="J841" s="43">
        <v>556.63745515000005</v>
      </c>
      <c r="K841" s="43">
        <v>495.25827272999999</v>
      </c>
      <c r="L841" s="43">
        <v>490.42810922000001</v>
      </c>
      <c r="M841" s="43">
        <v>537.26899463999996</v>
      </c>
      <c r="N841" s="43">
        <v>524.06078571</v>
      </c>
      <c r="O841" s="43">
        <v>531.10511785999995</v>
      </c>
      <c r="P841" s="43">
        <v>506.24146189999999</v>
      </c>
      <c r="Q841" s="43">
        <v>513.69043323000005</v>
      </c>
      <c r="R841" s="43">
        <v>515.67894336999996</v>
      </c>
      <c r="S841" s="43">
        <v>523.19840513999998</v>
      </c>
      <c r="T841" s="43">
        <v>565.92268081999998</v>
      </c>
      <c r="U841" s="43">
        <v>565.90605618999996</v>
      </c>
      <c r="V841" s="43">
        <v>620.85008536999999</v>
      </c>
      <c r="W841" s="43">
        <v>650.81243099999995</v>
      </c>
      <c r="X841" s="43">
        <v>583.24023680000005</v>
      </c>
      <c r="Y841" s="43">
        <v>577.15181580000001</v>
      </c>
    </row>
    <row r="842" spans="1:25" s="19" customFormat="1" ht="38.25" outlineLevel="1" x14ac:dyDescent="0.2">
      <c r="A842" s="16" t="s">
        <v>72</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79">
        <v>1352.56</v>
      </c>
      <c r="C847" s="179">
        <v>1414.61</v>
      </c>
      <c r="D847" s="179">
        <v>1454.39</v>
      </c>
      <c r="E847" s="179">
        <v>1466.31</v>
      </c>
      <c r="F847" s="179">
        <v>1456.22</v>
      </c>
      <c r="G847" s="179">
        <v>1456.21</v>
      </c>
      <c r="H847" s="179">
        <v>1396.67</v>
      </c>
      <c r="I847" s="179">
        <v>1318.14</v>
      </c>
      <c r="J847" s="179">
        <v>1255.6600000000001</v>
      </c>
      <c r="K847" s="179">
        <v>1214.3</v>
      </c>
      <c r="L847" s="179">
        <v>1232.74</v>
      </c>
      <c r="M847" s="179">
        <v>1280.1600000000001</v>
      </c>
      <c r="N847" s="179">
        <v>1280.56</v>
      </c>
      <c r="O847" s="179">
        <v>1307.5999999999999</v>
      </c>
      <c r="P847" s="179">
        <v>1308.05</v>
      </c>
      <c r="Q847" s="179">
        <v>1300.29</v>
      </c>
      <c r="R847" s="179">
        <v>1281.45</v>
      </c>
      <c r="S847" s="179">
        <v>1280.8800000000001</v>
      </c>
      <c r="T847" s="179">
        <v>1288.0999999999999</v>
      </c>
      <c r="U847" s="179">
        <v>1304.6400000000001</v>
      </c>
      <c r="V847" s="179">
        <v>1290.52</v>
      </c>
      <c r="W847" s="179">
        <v>1317.41</v>
      </c>
      <c r="X847" s="179">
        <v>1264.07</v>
      </c>
      <c r="Y847" s="179">
        <v>1265.03</v>
      </c>
    </row>
    <row r="848" spans="1:25" s="19" customFormat="1" ht="51" outlineLevel="1" x14ac:dyDescent="0.2">
      <c r="A848" s="16" t="s">
        <v>71</v>
      </c>
      <c r="B848" s="43">
        <v>648.90334389999998</v>
      </c>
      <c r="C848" s="43">
        <v>710.94669033000002</v>
      </c>
      <c r="D848" s="43">
        <v>750.72848366000005</v>
      </c>
      <c r="E848" s="43">
        <v>762.65307385000006</v>
      </c>
      <c r="F848" s="43">
        <v>752.55886955999995</v>
      </c>
      <c r="G848" s="43">
        <v>752.54495870000005</v>
      </c>
      <c r="H848" s="43">
        <v>693.01074917999995</v>
      </c>
      <c r="I848" s="43">
        <v>614.48278631000005</v>
      </c>
      <c r="J848" s="43">
        <v>552.00170309999999</v>
      </c>
      <c r="K848" s="43">
        <v>510.63646424000001</v>
      </c>
      <c r="L848" s="43">
        <v>529.07762384</v>
      </c>
      <c r="M848" s="43">
        <v>576.49904231000005</v>
      </c>
      <c r="N848" s="43">
        <v>576.89850226999999</v>
      </c>
      <c r="O848" s="43">
        <v>603.93607741000005</v>
      </c>
      <c r="P848" s="43">
        <v>604.38584620999995</v>
      </c>
      <c r="Q848" s="43">
        <v>596.62512258000004</v>
      </c>
      <c r="R848" s="43">
        <v>577.79405211000005</v>
      </c>
      <c r="S848" s="43">
        <v>577.21916657999998</v>
      </c>
      <c r="T848" s="43">
        <v>584.43656681000004</v>
      </c>
      <c r="U848" s="43">
        <v>600.97684976000005</v>
      </c>
      <c r="V848" s="43">
        <v>586.85588686000006</v>
      </c>
      <c r="W848" s="43">
        <v>613.75238333000004</v>
      </c>
      <c r="X848" s="43">
        <v>560.41273785999999</v>
      </c>
      <c r="Y848" s="43">
        <v>561.37041138999996</v>
      </c>
    </row>
    <row r="849" spans="1:25" s="19" customFormat="1" ht="38.25" outlineLevel="1" x14ac:dyDescent="0.2">
      <c r="A849" s="16" t="s">
        <v>72</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79">
        <v>1305.6400000000001</v>
      </c>
      <c r="C854" s="179">
        <v>1376.2</v>
      </c>
      <c r="D854" s="179">
        <v>1408.44</v>
      </c>
      <c r="E854" s="179">
        <v>1434.45</v>
      </c>
      <c r="F854" s="179">
        <v>1431.36</v>
      </c>
      <c r="G854" s="179">
        <v>1435.44</v>
      </c>
      <c r="H854" s="179">
        <v>1413.38</v>
      </c>
      <c r="I854" s="179">
        <v>1403.5</v>
      </c>
      <c r="J854" s="179">
        <v>1334.09</v>
      </c>
      <c r="K854" s="179">
        <v>1294.8699999999999</v>
      </c>
      <c r="L854" s="179">
        <v>1388.01</v>
      </c>
      <c r="M854" s="179">
        <v>1523.97</v>
      </c>
      <c r="N854" s="179">
        <v>1572.91</v>
      </c>
      <c r="O854" s="179">
        <v>1552.06</v>
      </c>
      <c r="P854" s="179">
        <v>1487.26</v>
      </c>
      <c r="Q854" s="179">
        <v>1471.06</v>
      </c>
      <c r="R854" s="179">
        <v>1444.64</v>
      </c>
      <c r="S854" s="179">
        <v>1454.84</v>
      </c>
      <c r="T854" s="179">
        <v>1463.92</v>
      </c>
      <c r="U854" s="179">
        <v>1453.65</v>
      </c>
      <c r="V854" s="179">
        <v>1426.53</v>
      </c>
      <c r="W854" s="179">
        <v>1483.98</v>
      </c>
      <c r="X854" s="179">
        <v>1408.94</v>
      </c>
      <c r="Y854" s="179">
        <v>1431.46</v>
      </c>
    </row>
    <row r="855" spans="1:25" s="19" customFormat="1" ht="51" outlineLevel="1" x14ac:dyDescent="0.2">
      <c r="A855" s="134" t="s">
        <v>71</v>
      </c>
      <c r="B855" s="43">
        <v>601.97615527000005</v>
      </c>
      <c r="C855" s="43">
        <v>672.53674292000005</v>
      </c>
      <c r="D855" s="43">
        <v>704.78417335999995</v>
      </c>
      <c r="E855" s="43">
        <v>730.78775790999998</v>
      </c>
      <c r="F855" s="43">
        <v>727.69718415</v>
      </c>
      <c r="G855" s="43">
        <v>731.78172942000003</v>
      </c>
      <c r="H855" s="43">
        <v>709.71763910000004</v>
      </c>
      <c r="I855" s="43">
        <v>699.84328383000002</v>
      </c>
      <c r="J855" s="43">
        <v>630.43135074999998</v>
      </c>
      <c r="K855" s="43">
        <v>591.20980539000004</v>
      </c>
      <c r="L855" s="43">
        <v>684.34465697999997</v>
      </c>
      <c r="M855" s="43">
        <v>820.31084529999998</v>
      </c>
      <c r="N855" s="43">
        <v>869.25109473999998</v>
      </c>
      <c r="O855" s="43">
        <v>848.40058732</v>
      </c>
      <c r="P855" s="43">
        <v>783.59614051999995</v>
      </c>
      <c r="Q855" s="43">
        <v>767.40102903000002</v>
      </c>
      <c r="R855" s="43">
        <v>740.98174465</v>
      </c>
      <c r="S855" s="43">
        <v>751.18343612000001</v>
      </c>
      <c r="T855" s="43">
        <v>760.25552981999999</v>
      </c>
      <c r="U855" s="43">
        <v>749.98718776999999</v>
      </c>
      <c r="V855" s="43">
        <v>722.86786219999999</v>
      </c>
      <c r="W855" s="43">
        <v>780.32031878999999</v>
      </c>
      <c r="X855" s="43">
        <v>705.27859779000005</v>
      </c>
      <c r="Y855" s="43">
        <v>727.80296580000004</v>
      </c>
    </row>
    <row r="856" spans="1:25" s="19" customFormat="1" ht="38.25" outlineLevel="1" x14ac:dyDescent="0.2">
      <c r="A856" s="16" t="s">
        <v>72</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79">
        <v>1488.01</v>
      </c>
      <c r="C861" s="179">
        <v>1572.19</v>
      </c>
      <c r="D861" s="179">
        <v>1608.07</v>
      </c>
      <c r="E861" s="179">
        <v>1605.7</v>
      </c>
      <c r="F861" s="179">
        <v>1611.54</v>
      </c>
      <c r="G861" s="179">
        <v>1592.32</v>
      </c>
      <c r="H861" s="179">
        <v>1573.29</v>
      </c>
      <c r="I861" s="179">
        <v>1509.52</v>
      </c>
      <c r="J861" s="179">
        <v>1412.85</v>
      </c>
      <c r="K861" s="179">
        <v>1372.55</v>
      </c>
      <c r="L861" s="179">
        <v>1370.8</v>
      </c>
      <c r="M861" s="179">
        <v>1388.13</v>
      </c>
      <c r="N861" s="179">
        <v>1421.37</v>
      </c>
      <c r="O861" s="179">
        <v>1427.15</v>
      </c>
      <c r="P861" s="179">
        <v>1493.91</v>
      </c>
      <c r="Q861" s="179">
        <v>1484.03</v>
      </c>
      <c r="R861" s="179">
        <v>1476.04</v>
      </c>
      <c r="S861" s="179">
        <v>1461.83</v>
      </c>
      <c r="T861" s="179">
        <v>1460.51</v>
      </c>
      <c r="U861" s="179">
        <v>1406.4</v>
      </c>
      <c r="V861" s="179">
        <v>1330.6</v>
      </c>
      <c r="W861" s="179">
        <v>1494.68</v>
      </c>
      <c r="X861" s="179">
        <v>1401.68</v>
      </c>
      <c r="Y861" s="179">
        <v>1413.93</v>
      </c>
    </row>
    <row r="862" spans="1:25" s="19" customFormat="1" ht="51" outlineLevel="1" x14ac:dyDescent="0.2">
      <c r="A862" s="134" t="s">
        <v>71</v>
      </c>
      <c r="B862" s="43">
        <v>784.34862215999999</v>
      </c>
      <c r="C862" s="43">
        <v>868.52611477999994</v>
      </c>
      <c r="D862" s="43">
        <v>904.40842530999998</v>
      </c>
      <c r="E862" s="43">
        <v>902.03931520000003</v>
      </c>
      <c r="F862" s="43">
        <v>907.87594114000001</v>
      </c>
      <c r="G862" s="43">
        <v>888.65739526000004</v>
      </c>
      <c r="H862" s="43">
        <v>869.62514484999997</v>
      </c>
      <c r="I862" s="43">
        <v>805.86077948000002</v>
      </c>
      <c r="J862" s="43">
        <v>709.19115249000004</v>
      </c>
      <c r="K862" s="43">
        <v>668.89046084999995</v>
      </c>
      <c r="L862" s="43">
        <v>667.14340183000002</v>
      </c>
      <c r="M862" s="43">
        <v>684.46568026</v>
      </c>
      <c r="N862" s="43">
        <v>717.71048531999998</v>
      </c>
      <c r="O862" s="43">
        <v>723.48954131999994</v>
      </c>
      <c r="P862" s="43">
        <v>790.24649421000004</v>
      </c>
      <c r="Q862" s="43">
        <v>780.36898675999998</v>
      </c>
      <c r="R862" s="43">
        <v>772.38368300000002</v>
      </c>
      <c r="S862" s="43">
        <v>758.17069771000001</v>
      </c>
      <c r="T862" s="43">
        <v>756.84623889</v>
      </c>
      <c r="U862" s="43">
        <v>702.73807448000002</v>
      </c>
      <c r="V862" s="43">
        <v>626.93850056999997</v>
      </c>
      <c r="W862" s="43">
        <v>791.02233559000001</v>
      </c>
      <c r="X862" s="43">
        <v>698.01477920000002</v>
      </c>
      <c r="Y862" s="43">
        <v>710.27266308000003</v>
      </c>
    </row>
    <row r="863" spans="1:25" s="19" customFormat="1" ht="38.25" outlineLevel="1" x14ac:dyDescent="0.2">
      <c r="A863" s="16" t="s">
        <v>72</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79">
        <v>1501.4</v>
      </c>
      <c r="C868" s="179">
        <v>1569.82</v>
      </c>
      <c r="D868" s="179">
        <v>1591.05</v>
      </c>
      <c r="E868" s="179">
        <v>1588.02</v>
      </c>
      <c r="F868" s="179">
        <v>1599.49</v>
      </c>
      <c r="G868" s="179">
        <v>1595.09</v>
      </c>
      <c r="H868" s="179">
        <v>1570.1</v>
      </c>
      <c r="I868" s="179">
        <v>1488.85</v>
      </c>
      <c r="J868" s="179">
        <v>1493.33</v>
      </c>
      <c r="K868" s="179">
        <v>1496.97</v>
      </c>
      <c r="L868" s="179">
        <v>1481.03</v>
      </c>
      <c r="M868" s="179">
        <v>1485.05</v>
      </c>
      <c r="N868" s="179">
        <v>1475.83</v>
      </c>
      <c r="O868" s="179">
        <v>1489.73</v>
      </c>
      <c r="P868" s="179">
        <v>1483.72</v>
      </c>
      <c r="Q868" s="179">
        <v>1455.89</v>
      </c>
      <c r="R868" s="179">
        <v>1432.17</v>
      </c>
      <c r="S868" s="179">
        <v>1403.81</v>
      </c>
      <c r="T868" s="179">
        <v>1362.23</v>
      </c>
      <c r="U868" s="179">
        <v>1341.84</v>
      </c>
      <c r="V868" s="179">
        <v>1433.13</v>
      </c>
      <c r="W868" s="179">
        <v>1488</v>
      </c>
      <c r="X868" s="179">
        <v>1454.1</v>
      </c>
      <c r="Y868" s="179">
        <v>1410.67</v>
      </c>
    </row>
    <row r="869" spans="1:25" s="19" customFormat="1" ht="51" outlineLevel="1" x14ac:dyDescent="0.2">
      <c r="A869" s="16" t="s">
        <v>71</v>
      </c>
      <c r="B869" s="43">
        <v>797.73956944999998</v>
      </c>
      <c r="C869" s="43">
        <v>866.16374739000003</v>
      </c>
      <c r="D869" s="43">
        <v>887.38483129999997</v>
      </c>
      <c r="E869" s="43">
        <v>884.35574305</v>
      </c>
      <c r="F869" s="43">
        <v>895.82700224999996</v>
      </c>
      <c r="G869" s="43">
        <v>891.43141663999995</v>
      </c>
      <c r="H869" s="43">
        <v>866.43864301999997</v>
      </c>
      <c r="I869" s="43">
        <v>785.18534946</v>
      </c>
      <c r="J869" s="43">
        <v>789.67243508000001</v>
      </c>
      <c r="K869" s="43">
        <v>793.30738781000002</v>
      </c>
      <c r="L869" s="43">
        <v>777.36584608999999</v>
      </c>
      <c r="M869" s="43">
        <v>781.38669546999995</v>
      </c>
      <c r="N869" s="43">
        <v>772.17261512000005</v>
      </c>
      <c r="O869" s="43">
        <v>786.07394947</v>
      </c>
      <c r="P869" s="43">
        <v>780.05828732999998</v>
      </c>
      <c r="Q869" s="43">
        <v>752.22654492000004</v>
      </c>
      <c r="R869" s="43">
        <v>728.51274032000003</v>
      </c>
      <c r="S869" s="43">
        <v>700.15416789000005</v>
      </c>
      <c r="T869" s="43">
        <v>658.57388715000002</v>
      </c>
      <c r="U869" s="43">
        <v>638.17556677000005</v>
      </c>
      <c r="V869" s="43">
        <v>729.47277928999995</v>
      </c>
      <c r="W869" s="43">
        <v>784.34211966999999</v>
      </c>
      <c r="X869" s="43">
        <v>750.43553778</v>
      </c>
      <c r="Y869" s="43">
        <v>707.00669618999996</v>
      </c>
    </row>
    <row r="870" spans="1:25" s="19" customFormat="1" ht="38.25" outlineLevel="1" x14ac:dyDescent="0.2">
      <c r="A870" s="16" t="s">
        <v>72</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79">
        <v>1516.13</v>
      </c>
      <c r="C875" s="179">
        <v>1588.9</v>
      </c>
      <c r="D875" s="179">
        <v>1627.11</v>
      </c>
      <c r="E875" s="179">
        <v>1614.41</v>
      </c>
      <c r="F875" s="179">
        <v>1625.43</v>
      </c>
      <c r="G875" s="179">
        <v>1619.59</v>
      </c>
      <c r="H875" s="179">
        <v>1578.11</v>
      </c>
      <c r="I875" s="179">
        <v>1520.64</v>
      </c>
      <c r="J875" s="179">
        <v>1563.27</v>
      </c>
      <c r="K875" s="179">
        <v>1572.88</v>
      </c>
      <c r="L875" s="179">
        <v>1614.89</v>
      </c>
      <c r="M875" s="179">
        <v>1628.05</v>
      </c>
      <c r="N875" s="179">
        <v>1647.95</v>
      </c>
      <c r="O875" s="179">
        <v>1635.04</v>
      </c>
      <c r="P875" s="179">
        <v>1603.33</v>
      </c>
      <c r="Q875" s="179">
        <v>1581.1</v>
      </c>
      <c r="R875" s="179">
        <v>1580.99</v>
      </c>
      <c r="S875" s="179">
        <v>1578.3</v>
      </c>
      <c r="T875" s="179">
        <v>1553.77</v>
      </c>
      <c r="U875" s="179">
        <v>1516.13</v>
      </c>
      <c r="V875" s="179">
        <v>1478.56</v>
      </c>
      <c r="W875" s="179">
        <v>1498.81</v>
      </c>
      <c r="X875" s="179">
        <v>1465.42</v>
      </c>
      <c r="Y875" s="179">
        <v>1439.41</v>
      </c>
    </row>
    <row r="876" spans="1:25" s="19" customFormat="1" ht="51" outlineLevel="1" x14ac:dyDescent="0.2">
      <c r="A876" s="16" t="s">
        <v>71</v>
      </c>
      <c r="B876" s="43">
        <v>812.47450829000002</v>
      </c>
      <c r="C876" s="43">
        <v>885.23928613999999</v>
      </c>
      <c r="D876" s="43">
        <v>923.44547066999996</v>
      </c>
      <c r="E876" s="43">
        <v>910.74554507000005</v>
      </c>
      <c r="F876" s="43">
        <v>921.77199311000004</v>
      </c>
      <c r="G876" s="43">
        <v>915.93270235</v>
      </c>
      <c r="H876" s="43">
        <v>874.45058245999996</v>
      </c>
      <c r="I876" s="43">
        <v>816.97994299000004</v>
      </c>
      <c r="J876" s="43">
        <v>859.60563554999999</v>
      </c>
      <c r="K876" s="43">
        <v>869.21515425999996</v>
      </c>
      <c r="L876" s="43">
        <v>911.23273953</v>
      </c>
      <c r="M876" s="43">
        <v>924.38702575000002</v>
      </c>
      <c r="N876" s="43">
        <v>944.29001958000003</v>
      </c>
      <c r="O876" s="43">
        <v>931.37908663999997</v>
      </c>
      <c r="P876" s="43">
        <v>899.67120485999999</v>
      </c>
      <c r="Q876" s="43">
        <v>877.44342949999998</v>
      </c>
      <c r="R876" s="43">
        <v>877.32999717999996</v>
      </c>
      <c r="S876" s="43">
        <v>874.64434126000003</v>
      </c>
      <c r="T876" s="43">
        <v>850.11159786999997</v>
      </c>
      <c r="U876" s="43">
        <v>812.46818048</v>
      </c>
      <c r="V876" s="43">
        <v>774.89633774000004</v>
      </c>
      <c r="W876" s="43">
        <v>795.15012974000001</v>
      </c>
      <c r="X876" s="43">
        <v>761.75717472999997</v>
      </c>
      <c r="Y876" s="43">
        <v>735.74617417000002</v>
      </c>
    </row>
    <row r="877" spans="1:25" s="19" customFormat="1" ht="38.25" outlineLevel="1" x14ac:dyDescent="0.2">
      <c r="A877" s="16" t="s">
        <v>72</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79">
        <v>1501.4</v>
      </c>
      <c r="C882" s="179">
        <v>1597.26</v>
      </c>
      <c r="D882" s="179">
        <v>1624.01</v>
      </c>
      <c r="E882" s="179">
        <v>1634.71</v>
      </c>
      <c r="F882" s="179">
        <v>1632.46</v>
      </c>
      <c r="G882" s="179">
        <v>1624.71</v>
      </c>
      <c r="H882" s="179">
        <v>1612.99</v>
      </c>
      <c r="I882" s="179">
        <v>1561.47</v>
      </c>
      <c r="J882" s="179">
        <v>1584.89</v>
      </c>
      <c r="K882" s="179">
        <v>1585.19</v>
      </c>
      <c r="L882" s="179">
        <v>1572.73</v>
      </c>
      <c r="M882" s="179">
        <v>1558.55</v>
      </c>
      <c r="N882" s="179">
        <v>1546.07</v>
      </c>
      <c r="O882" s="179">
        <v>1540.56</v>
      </c>
      <c r="P882" s="179">
        <v>1535.24</v>
      </c>
      <c r="Q882" s="179">
        <v>1509.79</v>
      </c>
      <c r="R882" s="179">
        <v>1500.8</v>
      </c>
      <c r="S882" s="179">
        <v>1485.45</v>
      </c>
      <c r="T882" s="179">
        <v>1454.54</v>
      </c>
      <c r="U882" s="179">
        <v>1423.92</v>
      </c>
      <c r="V882" s="179">
        <v>1412.88</v>
      </c>
      <c r="W882" s="179">
        <v>1440.52</v>
      </c>
      <c r="X882" s="179">
        <v>1433.29</v>
      </c>
      <c r="Y882" s="179">
        <v>1432.99</v>
      </c>
    </row>
    <row r="883" spans="1:26" s="19" customFormat="1" ht="51" outlineLevel="1" x14ac:dyDescent="0.2">
      <c r="A883" s="134" t="s">
        <v>71</v>
      </c>
      <c r="B883" s="43">
        <v>797.74128652000002</v>
      </c>
      <c r="C883" s="43">
        <v>893.60198118000005</v>
      </c>
      <c r="D883" s="43">
        <v>920.34907555999996</v>
      </c>
      <c r="E883" s="43">
        <v>931.05255076000003</v>
      </c>
      <c r="F883" s="43">
        <v>928.80146300000001</v>
      </c>
      <c r="G883" s="43">
        <v>921.05341958999998</v>
      </c>
      <c r="H883" s="43">
        <v>909.32923077999999</v>
      </c>
      <c r="I883" s="43">
        <v>857.81085429999996</v>
      </c>
      <c r="J883" s="43">
        <v>881.22673673999998</v>
      </c>
      <c r="K883" s="43">
        <v>881.52751945</v>
      </c>
      <c r="L883" s="43">
        <v>869.07072649999998</v>
      </c>
      <c r="M883" s="43">
        <v>854.88614805999998</v>
      </c>
      <c r="N883" s="43">
        <v>842.40471656</v>
      </c>
      <c r="O883" s="43">
        <v>836.90081634000001</v>
      </c>
      <c r="P883" s="43">
        <v>831.58302901000002</v>
      </c>
      <c r="Q883" s="43">
        <v>806.12870776</v>
      </c>
      <c r="R883" s="43">
        <v>797.14020163999999</v>
      </c>
      <c r="S883" s="43">
        <v>781.79382191000002</v>
      </c>
      <c r="T883" s="43">
        <v>750.87631623000004</v>
      </c>
      <c r="U883" s="43">
        <v>720.26394438</v>
      </c>
      <c r="V883" s="43">
        <v>709.22344568000005</v>
      </c>
      <c r="W883" s="43">
        <v>736.85800805999997</v>
      </c>
      <c r="X883" s="43">
        <v>729.63041615999998</v>
      </c>
      <c r="Y883" s="43">
        <v>729.32495658000005</v>
      </c>
    </row>
    <row r="884" spans="1:26" s="19" customFormat="1" ht="38.25" outlineLevel="1" x14ac:dyDescent="0.2">
      <c r="A884" s="16" t="s">
        <v>72</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x14ac:dyDescent="0.2">
      <c r="A890" s="34"/>
      <c r="Y890" s="34"/>
    </row>
    <row r="891" spans="1:26" s="19" customFormat="1" ht="30.75" customHeight="1" x14ac:dyDescent="0.25">
      <c r="A891" s="326" t="s">
        <v>172</v>
      </c>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292" t="s">
        <v>35</v>
      </c>
      <c r="B893" s="294" t="s">
        <v>36</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24">
        <v>1</v>
      </c>
    </row>
    <row r="894" spans="1:26" s="19" customFormat="1" ht="39"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928.45</v>
      </c>
      <c r="C895" s="179">
        <v>978.04</v>
      </c>
      <c r="D895" s="179">
        <v>1050.1300000000001</v>
      </c>
      <c r="E895" s="179">
        <v>1058.05</v>
      </c>
      <c r="F895" s="179">
        <v>1071.17</v>
      </c>
      <c r="G895" s="179">
        <v>1045.78</v>
      </c>
      <c r="H895" s="179">
        <v>1006.96</v>
      </c>
      <c r="I895" s="179">
        <v>974.26</v>
      </c>
      <c r="J895" s="179">
        <v>982.59</v>
      </c>
      <c r="K895" s="179">
        <v>978.25</v>
      </c>
      <c r="L895" s="179">
        <v>956.17</v>
      </c>
      <c r="M895" s="179">
        <v>930.37</v>
      </c>
      <c r="N895" s="179">
        <v>919.85</v>
      </c>
      <c r="O895" s="179">
        <v>910.92</v>
      </c>
      <c r="P895" s="179">
        <v>917.52</v>
      </c>
      <c r="Q895" s="179">
        <v>917.45</v>
      </c>
      <c r="R895" s="179">
        <v>914.23</v>
      </c>
      <c r="S895" s="179">
        <v>920.61</v>
      </c>
      <c r="T895" s="179">
        <v>926.39</v>
      </c>
      <c r="U895" s="179">
        <v>804.55</v>
      </c>
      <c r="V895" s="179">
        <v>775.74</v>
      </c>
      <c r="W895" s="179">
        <v>768.42</v>
      </c>
      <c r="X895" s="179">
        <v>761.56</v>
      </c>
      <c r="Y895" s="179">
        <v>787.43</v>
      </c>
    </row>
    <row r="896" spans="1:26" s="20" customFormat="1" ht="42.75" customHeight="1" outlineLevel="1" x14ac:dyDescent="0.2">
      <c r="A896" s="16" t="s">
        <v>71</v>
      </c>
      <c r="B896" s="43">
        <v>723.52988998000001</v>
      </c>
      <c r="C896" s="43">
        <v>773.12168002999999</v>
      </c>
      <c r="D896" s="43">
        <v>845.21386938000001</v>
      </c>
      <c r="E896" s="43">
        <v>853.12822478999999</v>
      </c>
      <c r="F896" s="43">
        <v>866.25279355999999</v>
      </c>
      <c r="G896" s="43">
        <v>840.85677553000005</v>
      </c>
      <c r="H896" s="43">
        <v>802.04128775000004</v>
      </c>
      <c r="I896" s="43">
        <v>769.33642397999995</v>
      </c>
      <c r="J896" s="43">
        <v>777.66813616000002</v>
      </c>
      <c r="K896" s="43">
        <v>773.33279519999996</v>
      </c>
      <c r="L896" s="43">
        <v>751.24538040000004</v>
      </c>
      <c r="M896" s="43">
        <v>725.44955791999996</v>
      </c>
      <c r="N896" s="43">
        <v>714.92846773999997</v>
      </c>
      <c r="O896" s="43">
        <v>706.00298797999994</v>
      </c>
      <c r="P896" s="43">
        <v>712.59770895999998</v>
      </c>
      <c r="Q896" s="43">
        <v>712.53443131999995</v>
      </c>
      <c r="R896" s="43">
        <v>709.30975058000001</v>
      </c>
      <c r="S896" s="43">
        <v>715.68615795999995</v>
      </c>
      <c r="T896" s="43">
        <v>721.47103197000001</v>
      </c>
      <c r="U896" s="43">
        <v>599.62950375000003</v>
      </c>
      <c r="V896" s="43">
        <v>570.82337273999997</v>
      </c>
      <c r="W896" s="43">
        <v>563.50014123999995</v>
      </c>
      <c r="X896" s="43">
        <v>556.63880271999994</v>
      </c>
      <c r="Y896" s="43">
        <v>582.51317898000002</v>
      </c>
    </row>
    <row r="897" spans="1:25" s="20" customFormat="1" ht="38.25"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79">
        <v>858.95</v>
      </c>
      <c r="C902" s="179">
        <v>946.45</v>
      </c>
      <c r="D902" s="179">
        <v>994.21</v>
      </c>
      <c r="E902" s="179">
        <v>1009.33</v>
      </c>
      <c r="F902" s="179">
        <v>1012.11</v>
      </c>
      <c r="G902" s="179">
        <v>1000.66</v>
      </c>
      <c r="H902" s="179">
        <v>954.94</v>
      </c>
      <c r="I902" s="179">
        <v>924.52</v>
      </c>
      <c r="J902" s="179">
        <v>943.43</v>
      </c>
      <c r="K902" s="179">
        <v>934.54</v>
      </c>
      <c r="L902" s="179">
        <v>915.72</v>
      </c>
      <c r="M902" s="179">
        <v>920.93</v>
      </c>
      <c r="N902" s="179">
        <v>904.29</v>
      </c>
      <c r="O902" s="179">
        <v>888.36</v>
      </c>
      <c r="P902" s="179">
        <v>896.29</v>
      </c>
      <c r="Q902" s="179">
        <v>892.57</v>
      </c>
      <c r="R902" s="179">
        <v>876.97</v>
      </c>
      <c r="S902" s="179">
        <v>886.92</v>
      </c>
      <c r="T902" s="179">
        <v>893.5</v>
      </c>
      <c r="U902" s="179">
        <v>902.2</v>
      </c>
      <c r="V902" s="179">
        <v>910.69</v>
      </c>
      <c r="W902" s="179">
        <v>917.23</v>
      </c>
      <c r="X902" s="179">
        <v>903.86</v>
      </c>
      <c r="Y902" s="179">
        <v>883.97</v>
      </c>
    </row>
    <row r="903" spans="1:25" s="19" customFormat="1" ht="44.25" customHeight="1" outlineLevel="1" x14ac:dyDescent="0.2">
      <c r="A903" s="134" t="s">
        <v>71</v>
      </c>
      <c r="B903" s="43">
        <v>654.02862873000004</v>
      </c>
      <c r="C903" s="43">
        <v>741.53126462</v>
      </c>
      <c r="D903" s="43">
        <v>789.29024986000002</v>
      </c>
      <c r="E903" s="43">
        <v>804.40774297999997</v>
      </c>
      <c r="F903" s="43">
        <v>807.18568701000004</v>
      </c>
      <c r="G903" s="43">
        <v>795.73932518000004</v>
      </c>
      <c r="H903" s="43">
        <v>750.01632300000006</v>
      </c>
      <c r="I903" s="43">
        <v>719.59645095999997</v>
      </c>
      <c r="J903" s="43">
        <v>738.50778571000001</v>
      </c>
      <c r="K903" s="43">
        <v>729.61848487999998</v>
      </c>
      <c r="L903" s="43">
        <v>710.80029246000004</v>
      </c>
      <c r="M903" s="43">
        <v>716.00606087000006</v>
      </c>
      <c r="N903" s="43">
        <v>699.36644034999995</v>
      </c>
      <c r="O903" s="43">
        <v>683.44232452000006</v>
      </c>
      <c r="P903" s="43">
        <v>691.36931215000004</v>
      </c>
      <c r="Q903" s="43">
        <v>687.64808285000004</v>
      </c>
      <c r="R903" s="43">
        <v>672.05373741000005</v>
      </c>
      <c r="S903" s="43">
        <v>681.99846919000004</v>
      </c>
      <c r="T903" s="43">
        <v>688.57824038000001</v>
      </c>
      <c r="U903" s="43">
        <v>697.28243380000004</v>
      </c>
      <c r="V903" s="43">
        <v>705.77248749</v>
      </c>
      <c r="W903" s="43">
        <v>712.31140263999998</v>
      </c>
      <c r="X903" s="43">
        <v>698.94028662000005</v>
      </c>
      <c r="Y903" s="43">
        <v>679.04965770000001</v>
      </c>
    </row>
    <row r="904" spans="1:25" s="19" customFormat="1" ht="38.25"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outlineLevel="1" x14ac:dyDescent="0.2">
      <c r="A907" s="69" t="s">
        <v>179</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79">
        <v>865.12</v>
      </c>
      <c r="C909" s="179">
        <v>930.76</v>
      </c>
      <c r="D909" s="179">
        <v>981.7</v>
      </c>
      <c r="E909" s="179">
        <v>999.19</v>
      </c>
      <c r="F909" s="179">
        <v>1009.9</v>
      </c>
      <c r="G909" s="179">
        <v>986.87</v>
      </c>
      <c r="H909" s="179">
        <v>962.59</v>
      </c>
      <c r="I909" s="179">
        <v>906.94</v>
      </c>
      <c r="J909" s="179">
        <v>918.95</v>
      </c>
      <c r="K909" s="179">
        <v>910.99</v>
      </c>
      <c r="L909" s="179">
        <v>895.05</v>
      </c>
      <c r="M909" s="179">
        <v>896.66</v>
      </c>
      <c r="N909" s="179">
        <v>908.09</v>
      </c>
      <c r="O909" s="179">
        <v>910.59</v>
      </c>
      <c r="P909" s="179">
        <v>906.48</v>
      </c>
      <c r="Q909" s="179">
        <v>891.71</v>
      </c>
      <c r="R909" s="179">
        <v>888.48</v>
      </c>
      <c r="S909" s="179">
        <v>883.37</v>
      </c>
      <c r="T909" s="179">
        <v>873.22</v>
      </c>
      <c r="U909" s="179">
        <v>869.46</v>
      </c>
      <c r="V909" s="179">
        <v>886.14</v>
      </c>
      <c r="W909" s="179">
        <v>917.58</v>
      </c>
      <c r="X909" s="179">
        <v>870.47</v>
      </c>
      <c r="Y909" s="179">
        <v>845.63</v>
      </c>
    </row>
    <row r="910" spans="1:25" s="19" customFormat="1" ht="42.75" customHeight="1" outlineLevel="1" x14ac:dyDescent="0.2">
      <c r="A910" s="16" t="s">
        <v>71</v>
      </c>
      <c r="B910" s="43">
        <v>660.20112332999997</v>
      </c>
      <c r="C910" s="43">
        <v>725.84525600999996</v>
      </c>
      <c r="D910" s="43">
        <v>776.77595895000002</v>
      </c>
      <c r="E910" s="43">
        <v>794.26842328999999</v>
      </c>
      <c r="F910" s="43">
        <v>804.98098078999999</v>
      </c>
      <c r="G910" s="43">
        <v>781.94569305000005</v>
      </c>
      <c r="H910" s="43">
        <v>757.67201208999995</v>
      </c>
      <c r="I910" s="43">
        <v>702.01927284999999</v>
      </c>
      <c r="J910" s="43">
        <v>714.02588336999997</v>
      </c>
      <c r="K910" s="43">
        <v>706.07085947999997</v>
      </c>
      <c r="L910" s="43">
        <v>690.12819522999996</v>
      </c>
      <c r="M910" s="43">
        <v>691.74102916000004</v>
      </c>
      <c r="N910" s="43">
        <v>703.17288919999999</v>
      </c>
      <c r="O910" s="43">
        <v>705.66702164000003</v>
      </c>
      <c r="P910" s="43">
        <v>701.55597714999999</v>
      </c>
      <c r="Q910" s="43">
        <v>686.78904751000005</v>
      </c>
      <c r="R910" s="43">
        <v>683.56253738999999</v>
      </c>
      <c r="S910" s="43">
        <v>678.44954179000001</v>
      </c>
      <c r="T910" s="43">
        <v>668.30421403000003</v>
      </c>
      <c r="U910" s="43">
        <v>664.54273875000001</v>
      </c>
      <c r="V910" s="43">
        <v>681.22420996000005</v>
      </c>
      <c r="W910" s="43">
        <v>712.65651427</v>
      </c>
      <c r="X910" s="43">
        <v>665.54904496999995</v>
      </c>
      <c r="Y910" s="43">
        <v>640.70858336000003</v>
      </c>
    </row>
    <row r="911" spans="1:25" s="19" customFormat="1" ht="38.25"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outlineLevel="1" x14ac:dyDescent="0.2">
      <c r="A914" s="69" t="s">
        <v>179</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179">
        <v>895.71</v>
      </c>
      <c r="C916" s="179">
        <v>966.52</v>
      </c>
      <c r="D916" s="179">
        <v>1011.34</v>
      </c>
      <c r="E916" s="179">
        <v>1017.51</v>
      </c>
      <c r="F916" s="179">
        <v>1032.6199999999999</v>
      </c>
      <c r="G916" s="179">
        <v>1020.91</v>
      </c>
      <c r="H916" s="179">
        <v>984.82</v>
      </c>
      <c r="I916" s="179">
        <v>920.46</v>
      </c>
      <c r="J916" s="179">
        <v>917.53</v>
      </c>
      <c r="K916" s="179">
        <v>942.32</v>
      </c>
      <c r="L916" s="179">
        <v>914.77</v>
      </c>
      <c r="M916" s="179">
        <v>887.26</v>
      </c>
      <c r="N916" s="179">
        <v>876.25</v>
      </c>
      <c r="O916" s="179">
        <v>888.72</v>
      </c>
      <c r="P916" s="179">
        <v>888.37</v>
      </c>
      <c r="Q916" s="179">
        <v>878.36</v>
      </c>
      <c r="R916" s="179">
        <v>878.61</v>
      </c>
      <c r="S916" s="179">
        <v>885.53</v>
      </c>
      <c r="T916" s="179">
        <v>884.41</v>
      </c>
      <c r="U916" s="179">
        <v>892.72</v>
      </c>
      <c r="V916" s="179">
        <v>906.89</v>
      </c>
      <c r="W916" s="179">
        <v>909.76</v>
      </c>
      <c r="X916" s="179">
        <v>878.46</v>
      </c>
      <c r="Y916" s="179">
        <v>849.38</v>
      </c>
    </row>
    <row r="917" spans="1:25" s="19" customFormat="1" ht="41.25" customHeight="1" outlineLevel="1" x14ac:dyDescent="0.2">
      <c r="A917" s="134" t="s">
        <v>71</v>
      </c>
      <c r="B917" s="43">
        <v>690.79206298999998</v>
      </c>
      <c r="C917" s="43">
        <v>761.59965191000003</v>
      </c>
      <c r="D917" s="43">
        <v>806.42081191</v>
      </c>
      <c r="E917" s="43">
        <v>812.59473596999999</v>
      </c>
      <c r="F917" s="43">
        <v>827.69727280999996</v>
      </c>
      <c r="G917" s="43">
        <v>815.99394595000001</v>
      </c>
      <c r="H917" s="43">
        <v>779.90255320999995</v>
      </c>
      <c r="I917" s="43">
        <v>715.54319670999996</v>
      </c>
      <c r="J917" s="43">
        <v>712.6111545</v>
      </c>
      <c r="K917" s="43">
        <v>737.40058357999999</v>
      </c>
      <c r="L917" s="43">
        <v>709.84666553</v>
      </c>
      <c r="M917" s="43">
        <v>682.34122031000004</v>
      </c>
      <c r="N917" s="43">
        <v>671.33312881999996</v>
      </c>
      <c r="O917" s="43">
        <v>683.79958427999998</v>
      </c>
      <c r="P917" s="43">
        <v>683.45487786000001</v>
      </c>
      <c r="Q917" s="43">
        <v>673.44425812999998</v>
      </c>
      <c r="R917" s="43">
        <v>673.69048926000005</v>
      </c>
      <c r="S917" s="43">
        <v>680.60666128000003</v>
      </c>
      <c r="T917" s="43">
        <v>679.49413150999999</v>
      </c>
      <c r="U917" s="43">
        <v>687.79684730999998</v>
      </c>
      <c r="V917" s="43">
        <v>701.97363527000005</v>
      </c>
      <c r="W917" s="43">
        <v>704.84418329000005</v>
      </c>
      <c r="X917" s="43">
        <v>673.53786604000004</v>
      </c>
      <c r="Y917" s="43">
        <v>644.45645806000005</v>
      </c>
    </row>
    <row r="918" spans="1:25" s="19" customFormat="1" ht="38.25"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outlineLevel="1" x14ac:dyDescent="0.2">
      <c r="A921" s="69" t="s">
        <v>179</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179">
        <v>762.22</v>
      </c>
      <c r="C923" s="179">
        <v>841.34</v>
      </c>
      <c r="D923" s="179">
        <v>881.3</v>
      </c>
      <c r="E923" s="179">
        <v>886.11</v>
      </c>
      <c r="F923" s="179">
        <v>892.09</v>
      </c>
      <c r="G923" s="179">
        <v>900.81</v>
      </c>
      <c r="H923" s="179">
        <v>897.72</v>
      </c>
      <c r="I923" s="179">
        <v>879.95</v>
      </c>
      <c r="J923" s="179">
        <v>872.67</v>
      </c>
      <c r="K923" s="179">
        <v>880.3</v>
      </c>
      <c r="L923" s="179">
        <v>870.84</v>
      </c>
      <c r="M923" s="179">
        <v>871.94</v>
      </c>
      <c r="N923" s="179">
        <v>861.79</v>
      </c>
      <c r="O923" s="179">
        <v>874.58</v>
      </c>
      <c r="P923" s="179">
        <v>885.55</v>
      </c>
      <c r="Q923" s="179">
        <v>884.17</v>
      </c>
      <c r="R923" s="179">
        <v>880.94</v>
      </c>
      <c r="S923" s="179">
        <v>880.76</v>
      </c>
      <c r="T923" s="179">
        <v>860.01</v>
      </c>
      <c r="U923" s="179">
        <v>885.38</v>
      </c>
      <c r="V923" s="179">
        <v>866.53</v>
      </c>
      <c r="W923" s="179">
        <v>916.03</v>
      </c>
      <c r="X923" s="179">
        <v>880.89</v>
      </c>
      <c r="Y923" s="179">
        <v>879.26</v>
      </c>
    </row>
    <row r="924" spans="1:25" s="19" customFormat="1" ht="41.25" customHeight="1" outlineLevel="1" x14ac:dyDescent="0.2">
      <c r="A924" s="16" t="s">
        <v>71</v>
      </c>
      <c r="B924" s="43">
        <v>557.29672453000001</v>
      </c>
      <c r="C924" s="43">
        <v>636.42479063999997</v>
      </c>
      <c r="D924" s="43">
        <v>676.38339647999999</v>
      </c>
      <c r="E924" s="43">
        <v>681.19366088000004</v>
      </c>
      <c r="F924" s="43">
        <v>687.16942101999996</v>
      </c>
      <c r="G924" s="43">
        <v>695.89051393</v>
      </c>
      <c r="H924" s="43">
        <v>692.80279125000004</v>
      </c>
      <c r="I924" s="43">
        <v>675.02629866999996</v>
      </c>
      <c r="J924" s="43">
        <v>667.75247998999998</v>
      </c>
      <c r="K924" s="43">
        <v>675.37613723000004</v>
      </c>
      <c r="L924" s="43">
        <v>665.91857656000002</v>
      </c>
      <c r="M924" s="43">
        <v>667.02363514000001</v>
      </c>
      <c r="N924" s="43">
        <v>656.86835554000004</v>
      </c>
      <c r="O924" s="43">
        <v>669.65793896000002</v>
      </c>
      <c r="P924" s="43">
        <v>680.6279591</v>
      </c>
      <c r="Q924" s="43">
        <v>679.24761406000005</v>
      </c>
      <c r="R924" s="43">
        <v>676.02162434000002</v>
      </c>
      <c r="S924" s="43">
        <v>675.83836439000004</v>
      </c>
      <c r="T924" s="43">
        <v>655.08993200999998</v>
      </c>
      <c r="U924" s="43">
        <v>680.46489341999995</v>
      </c>
      <c r="V924" s="43">
        <v>661.60641285999998</v>
      </c>
      <c r="W924" s="43">
        <v>711.11325173</v>
      </c>
      <c r="X924" s="43">
        <v>675.97091594000005</v>
      </c>
      <c r="Y924" s="43">
        <v>674.33815360999995</v>
      </c>
    </row>
    <row r="925" spans="1:25" s="19" customFormat="1" ht="38.25"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outlineLevel="1" x14ac:dyDescent="0.2">
      <c r="A928" s="69" t="s">
        <v>179</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179">
        <v>932.51</v>
      </c>
      <c r="C930" s="179">
        <v>992.01</v>
      </c>
      <c r="D930" s="179">
        <v>1016.39</v>
      </c>
      <c r="E930" s="179">
        <v>1044.69</v>
      </c>
      <c r="F930" s="179">
        <v>1049.18</v>
      </c>
      <c r="G930" s="179">
        <v>1064.72</v>
      </c>
      <c r="H930" s="179">
        <v>1023.86</v>
      </c>
      <c r="I930" s="179">
        <v>960.57</v>
      </c>
      <c r="J930" s="179">
        <v>861.04</v>
      </c>
      <c r="K930" s="179">
        <v>833.82</v>
      </c>
      <c r="L930" s="179">
        <v>848.48</v>
      </c>
      <c r="M930" s="179">
        <v>839.82</v>
      </c>
      <c r="N930" s="179">
        <v>839.14</v>
      </c>
      <c r="O930" s="179">
        <v>836.53</v>
      </c>
      <c r="P930" s="179">
        <v>831.99</v>
      </c>
      <c r="Q930" s="179">
        <v>832.93</v>
      </c>
      <c r="R930" s="179">
        <v>817.02</v>
      </c>
      <c r="S930" s="179">
        <v>812.16</v>
      </c>
      <c r="T930" s="179">
        <v>819.69</v>
      </c>
      <c r="U930" s="179">
        <v>811.98</v>
      </c>
      <c r="V930" s="179">
        <v>808.23</v>
      </c>
      <c r="W930" s="179">
        <v>870.72</v>
      </c>
      <c r="X930" s="179">
        <v>839.59</v>
      </c>
      <c r="Y930" s="179">
        <v>879.84</v>
      </c>
    </row>
    <row r="931" spans="1:25" s="19" customFormat="1" ht="41.25" customHeight="1" outlineLevel="1" x14ac:dyDescent="0.2">
      <c r="A931" s="134" t="s">
        <v>71</v>
      </c>
      <c r="B931" s="43">
        <v>727.58549843000003</v>
      </c>
      <c r="C931" s="43">
        <v>787.0885389</v>
      </c>
      <c r="D931" s="43">
        <v>811.46908673999997</v>
      </c>
      <c r="E931" s="43">
        <v>839.76667691</v>
      </c>
      <c r="F931" s="43">
        <v>844.26410954000005</v>
      </c>
      <c r="G931" s="43">
        <v>859.80134941999995</v>
      </c>
      <c r="H931" s="43">
        <v>818.94261841000002</v>
      </c>
      <c r="I931" s="43">
        <v>755.65170233000003</v>
      </c>
      <c r="J931" s="43">
        <v>656.11906435000003</v>
      </c>
      <c r="K931" s="43">
        <v>628.89820278000002</v>
      </c>
      <c r="L931" s="43">
        <v>643.56499059999999</v>
      </c>
      <c r="M931" s="43">
        <v>634.89644604</v>
      </c>
      <c r="N931" s="43">
        <v>634.22340068000005</v>
      </c>
      <c r="O931" s="43">
        <v>631.60694341999999</v>
      </c>
      <c r="P931" s="43">
        <v>627.06647855000006</v>
      </c>
      <c r="Q931" s="43">
        <v>628.01432389000001</v>
      </c>
      <c r="R931" s="43">
        <v>612.09881901000006</v>
      </c>
      <c r="S931" s="43">
        <v>607.23664699999995</v>
      </c>
      <c r="T931" s="43">
        <v>614.77337552999995</v>
      </c>
      <c r="U931" s="43">
        <v>607.06428330000006</v>
      </c>
      <c r="V931" s="43">
        <v>603.30618684000001</v>
      </c>
      <c r="W931" s="43">
        <v>665.79833927000004</v>
      </c>
      <c r="X931" s="43">
        <v>634.66745800000001</v>
      </c>
      <c r="Y931" s="43">
        <v>674.92419626000003</v>
      </c>
    </row>
    <row r="932" spans="1:25" s="19" customFormat="1" ht="38.25"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outlineLevel="1" x14ac:dyDescent="0.2">
      <c r="A935" s="69" t="s">
        <v>179</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179">
        <v>960.58</v>
      </c>
      <c r="C937" s="179">
        <v>1011.44</v>
      </c>
      <c r="D937" s="179">
        <v>1054.29</v>
      </c>
      <c r="E937" s="179">
        <v>1067.07</v>
      </c>
      <c r="F937" s="179">
        <v>1075.94</v>
      </c>
      <c r="G937" s="179">
        <v>1100.0999999999999</v>
      </c>
      <c r="H937" s="179">
        <v>1091.8599999999999</v>
      </c>
      <c r="I937" s="179">
        <v>1068.26</v>
      </c>
      <c r="J937" s="179">
        <v>962.96</v>
      </c>
      <c r="K937" s="179">
        <v>874.79</v>
      </c>
      <c r="L937" s="179">
        <v>871.84</v>
      </c>
      <c r="M937" s="179">
        <v>879.6</v>
      </c>
      <c r="N937" s="179">
        <v>872.48</v>
      </c>
      <c r="O937" s="179">
        <v>840.41</v>
      </c>
      <c r="P937" s="179">
        <v>835.16</v>
      </c>
      <c r="Q937" s="179">
        <v>827.97</v>
      </c>
      <c r="R937" s="179">
        <v>813.22</v>
      </c>
      <c r="S937" s="179">
        <v>798.72</v>
      </c>
      <c r="T937" s="179">
        <v>798.74</v>
      </c>
      <c r="U937" s="179">
        <v>781.67</v>
      </c>
      <c r="V937" s="179">
        <v>794.93</v>
      </c>
      <c r="W937" s="179">
        <v>852.41</v>
      </c>
      <c r="X937" s="179">
        <v>829.09</v>
      </c>
      <c r="Y937" s="179">
        <v>855.11</v>
      </c>
    </row>
    <row r="938" spans="1:25" s="19" customFormat="1" ht="43.5" customHeight="1" outlineLevel="1" x14ac:dyDescent="0.2">
      <c r="A938" s="16" t="s">
        <v>71</v>
      </c>
      <c r="B938" s="43">
        <v>755.66468348000001</v>
      </c>
      <c r="C938" s="43">
        <v>806.51884845999996</v>
      </c>
      <c r="D938" s="43">
        <v>849.36587681000003</v>
      </c>
      <c r="E938" s="43">
        <v>862.14837550000004</v>
      </c>
      <c r="F938" s="43">
        <v>871.01964887999998</v>
      </c>
      <c r="G938" s="43">
        <v>895.17783699999995</v>
      </c>
      <c r="H938" s="43">
        <v>886.94432859999995</v>
      </c>
      <c r="I938" s="43">
        <v>863.34147504999999</v>
      </c>
      <c r="J938" s="43">
        <v>758.03830504999996</v>
      </c>
      <c r="K938" s="43">
        <v>669.86874796999996</v>
      </c>
      <c r="L938" s="43">
        <v>666.92497776000005</v>
      </c>
      <c r="M938" s="43">
        <v>674.67952605000005</v>
      </c>
      <c r="N938" s="43">
        <v>667.55849410999997</v>
      </c>
      <c r="O938" s="43">
        <v>635.48902666000004</v>
      </c>
      <c r="P938" s="43">
        <v>630.24253698999996</v>
      </c>
      <c r="Q938" s="43">
        <v>623.04605705999995</v>
      </c>
      <c r="R938" s="43">
        <v>608.30301049000002</v>
      </c>
      <c r="S938" s="43">
        <v>593.79815171999996</v>
      </c>
      <c r="T938" s="43">
        <v>593.82244275999994</v>
      </c>
      <c r="U938" s="43">
        <v>576.75445940999998</v>
      </c>
      <c r="V938" s="43">
        <v>590.01298181000004</v>
      </c>
      <c r="W938" s="43">
        <v>647.48822741000004</v>
      </c>
      <c r="X938" s="43">
        <v>624.17039108999995</v>
      </c>
      <c r="Y938" s="43">
        <v>650.18628938999996</v>
      </c>
    </row>
    <row r="939" spans="1:25" s="19" customFormat="1" ht="38.25"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outlineLevel="1" x14ac:dyDescent="0.2">
      <c r="A942" s="69" t="s">
        <v>179</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179">
        <v>943.15</v>
      </c>
      <c r="C944" s="179">
        <v>1028.18</v>
      </c>
      <c r="D944" s="179">
        <v>1086.8499999999999</v>
      </c>
      <c r="E944" s="179">
        <v>1090.4000000000001</v>
      </c>
      <c r="F944" s="179">
        <v>1109.32</v>
      </c>
      <c r="G944" s="179">
        <v>1102.24</v>
      </c>
      <c r="H944" s="179">
        <v>1059.27</v>
      </c>
      <c r="I944" s="179">
        <v>969.76</v>
      </c>
      <c r="J944" s="179">
        <v>900.43</v>
      </c>
      <c r="K944" s="179">
        <v>894.51</v>
      </c>
      <c r="L944" s="179">
        <v>913.23</v>
      </c>
      <c r="M944" s="179">
        <v>937.36</v>
      </c>
      <c r="N944" s="179">
        <v>929.53</v>
      </c>
      <c r="O944" s="179">
        <v>938.3</v>
      </c>
      <c r="P944" s="179">
        <v>932.6</v>
      </c>
      <c r="Q944" s="179">
        <v>915.26</v>
      </c>
      <c r="R944" s="179">
        <v>906.77</v>
      </c>
      <c r="S944" s="179">
        <v>910.78</v>
      </c>
      <c r="T944" s="179">
        <v>906.81</v>
      </c>
      <c r="U944" s="179">
        <v>917.25</v>
      </c>
      <c r="V944" s="179">
        <v>908.67</v>
      </c>
      <c r="W944" s="179">
        <v>925.68</v>
      </c>
      <c r="X944" s="179">
        <v>834.04</v>
      </c>
      <c r="Y944" s="179">
        <v>866.04</v>
      </c>
    </row>
    <row r="945" spans="1:25" s="19" customFormat="1" ht="47.25" customHeight="1" outlineLevel="1" x14ac:dyDescent="0.2">
      <c r="A945" s="134" t="s">
        <v>71</v>
      </c>
      <c r="B945" s="43">
        <v>738.22734629000001</v>
      </c>
      <c r="C945" s="43">
        <v>823.26181725000004</v>
      </c>
      <c r="D945" s="43">
        <v>881.92728585999998</v>
      </c>
      <c r="E945" s="43">
        <v>885.48488485999997</v>
      </c>
      <c r="F945" s="43">
        <v>904.39593545000002</v>
      </c>
      <c r="G945" s="43">
        <v>897.32019919000004</v>
      </c>
      <c r="H945" s="43">
        <v>854.35520092000002</v>
      </c>
      <c r="I945" s="43">
        <v>764.84369642000001</v>
      </c>
      <c r="J945" s="43">
        <v>695.5077632</v>
      </c>
      <c r="K945" s="43">
        <v>689.58930068999996</v>
      </c>
      <c r="L945" s="43">
        <v>708.31183292000003</v>
      </c>
      <c r="M945" s="43">
        <v>732.44143016999999</v>
      </c>
      <c r="N945" s="43">
        <v>724.61499717000004</v>
      </c>
      <c r="O945" s="43">
        <v>733.37541399999998</v>
      </c>
      <c r="P945" s="43">
        <v>727.68526033000001</v>
      </c>
      <c r="Q945" s="43">
        <v>710.33855426000002</v>
      </c>
      <c r="R945" s="43">
        <v>701.84797485000001</v>
      </c>
      <c r="S945" s="43">
        <v>705.86102720999997</v>
      </c>
      <c r="T945" s="43">
        <v>701.89291606999996</v>
      </c>
      <c r="U945" s="43">
        <v>712.32595454</v>
      </c>
      <c r="V945" s="43">
        <v>703.75378241999999</v>
      </c>
      <c r="W945" s="43">
        <v>720.76205160999996</v>
      </c>
      <c r="X945" s="43">
        <v>629.12017598</v>
      </c>
      <c r="Y945" s="43">
        <v>661.12458062999997</v>
      </c>
    </row>
    <row r="946" spans="1:25" s="19" customFormat="1" ht="38.25"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outlineLevel="1" x14ac:dyDescent="0.2">
      <c r="A949" s="69" t="s">
        <v>179</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179">
        <v>965.3</v>
      </c>
      <c r="C951" s="179">
        <v>1084.6199999999999</v>
      </c>
      <c r="D951" s="179">
        <v>1133.18</v>
      </c>
      <c r="E951" s="179">
        <v>1132.8499999999999</v>
      </c>
      <c r="F951" s="179">
        <v>1144.95</v>
      </c>
      <c r="G951" s="179">
        <v>1125.98</v>
      </c>
      <c r="H951" s="179">
        <v>1036.45</v>
      </c>
      <c r="I951" s="179">
        <v>1010.42</v>
      </c>
      <c r="J951" s="179">
        <v>935.62</v>
      </c>
      <c r="K951" s="179">
        <v>953.75</v>
      </c>
      <c r="L951" s="179">
        <v>991.47</v>
      </c>
      <c r="M951" s="179">
        <v>1034.94</v>
      </c>
      <c r="N951" s="179">
        <v>1018.98</v>
      </c>
      <c r="O951" s="179">
        <v>1014.62</v>
      </c>
      <c r="P951" s="179">
        <v>1011.47</v>
      </c>
      <c r="Q951" s="179">
        <v>990.27</v>
      </c>
      <c r="R951" s="179">
        <v>984.76</v>
      </c>
      <c r="S951" s="179">
        <v>981.11</v>
      </c>
      <c r="T951" s="179">
        <v>979.26</v>
      </c>
      <c r="U951" s="179">
        <v>982</v>
      </c>
      <c r="V951" s="179">
        <v>961.48</v>
      </c>
      <c r="W951" s="179">
        <v>977.16</v>
      </c>
      <c r="X951" s="179">
        <v>853.24</v>
      </c>
      <c r="Y951" s="179">
        <v>903.15</v>
      </c>
    </row>
    <row r="952" spans="1:25" s="19" customFormat="1" ht="42.75" customHeight="1" outlineLevel="1" x14ac:dyDescent="0.2">
      <c r="A952" s="16" t="s">
        <v>71</v>
      </c>
      <c r="B952" s="43">
        <v>760.38525652999999</v>
      </c>
      <c r="C952" s="43">
        <v>879.70085599000004</v>
      </c>
      <c r="D952" s="43">
        <v>928.26154646999998</v>
      </c>
      <c r="E952" s="43">
        <v>927.92980195999996</v>
      </c>
      <c r="F952" s="43">
        <v>940.03440806000003</v>
      </c>
      <c r="G952" s="43">
        <v>921.06090770000003</v>
      </c>
      <c r="H952" s="43">
        <v>831.52751770999998</v>
      </c>
      <c r="I952" s="43">
        <v>805.49728723999999</v>
      </c>
      <c r="J952" s="43">
        <v>730.69866448000005</v>
      </c>
      <c r="K952" s="43">
        <v>748.83519655999999</v>
      </c>
      <c r="L952" s="43">
        <v>786.54892122000001</v>
      </c>
      <c r="M952" s="43">
        <v>830.01802842999996</v>
      </c>
      <c r="N952" s="43">
        <v>814.05569408999997</v>
      </c>
      <c r="O952" s="43">
        <v>809.70149874000003</v>
      </c>
      <c r="P952" s="43">
        <v>806.55423384000005</v>
      </c>
      <c r="Q952" s="43">
        <v>785.35050158000001</v>
      </c>
      <c r="R952" s="43">
        <v>779.83828919999996</v>
      </c>
      <c r="S952" s="43">
        <v>776.19516210999996</v>
      </c>
      <c r="T952" s="43">
        <v>774.34422323000001</v>
      </c>
      <c r="U952" s="43">
        <v>777.07957845999999</v>
      </c>
      <c r="V952" s="43">
        <v>756.55684332999999</v>
      </c>
      <c r="W952" s="43">
        <v>772.24413900000002</v>
      </c>
      <c r="X952" s="43">
        <v>648.32483333000005</v>
      </c>
      <c r="Y952" s="43">
        <v>698.22587530999999</v>
      </c>
    </row>
    <row r="953" spans="1:25" s="19" customFormat="1" ht="38.25"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outlineLevel="1" x14ac:dyDescent="0.2">
      <c r="A956" s="69" t="s">
        <v>179</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179">
        <v>954.96</v>
      </c>
      <c r="C958" s="179">
        <v>1016.41</v>
      </c>
      <c r="D958" s="179">
        <v>1051.5999999999999</v>
      </c>
      <c r="E958" s="179">
        <v>1069.52</v>
      </c>
      <c r="F958" s="179">
        <v>1083.18</v>
      </c>
      <c r="G958" s="179">
        <v>1051.0899999999999</v>
      </c>
      <c r="H958" s="179">
        <v>989.39</v>
      </c>
      <c r="I958" s="179">
        <v>961.85</v>
      </c>
      <c r="J958" s="179">
        <v>901.26</v>
      </c>
      <c r="K958" s="179">
        <v>914.98</v>
      </c>
      <c r="L958" s="179">
        <v>992.53</v>
      </c>
      <c r="M958" s="179">
        <v>1060.79</v>
      </c>
      <c r="N958" s="179">
        <v>1061.22</v>
      </c>
      <c r="O958" s="179">
        <v>1067.5</v>
      </c>
      <c r="P958" s="179">
        <v>1038.2</v>
      </c>
      <c r="Q958" s="179">
        <v>937.89</v>
      </c>
      <c r="R958" s="179">
        <v>953.62</v>
      </c>
      <c r="S958" s="179">
        <v>1051.1300000000001</v>
      </c>
      <c r="T958" s="179">
        <v>1021.49</v>
      </c>
      <c r="U958" s="179">
        <v>1010.51</v>
      </c>
      <c r="V958" s="179">
        <v>992.48</v>
      </c>
      <c r="W958" s="179">
        <v>894.76</v>
      </c>
      <c r="X958" s="179">
        <v>867.8</v>
      </c>
      <c r="Y958" s="179">
        <v>902.79</v>
      </c>
    </row>
    <row r="959" spans="1:25" s="19" customFormat="1" ht="43.5" customHeight="1" outlineLevel="1" x14ac:dyDescent="0.2">
      <c r="A959" s="134" t="s">
        <v>71</v>
      </c>
      <c r="B959" s="43">
        <v>750.04428256000006</v>
      </c>
      <c r="C959" s="43">
        <v>811.49095983999996</v>
      </c>
      <c r="D959" s="43">
        <v>846.67915201999995</v>
      </c>
      <c r="E959" s="43">
        <v>864.60171505000005</v>
      </c>
      <c r="F959" s="43">
        <v>878.26205263999998</v>
      </c>
      <c r="G959" s="43">
        <v>846.17232008999997</v>
      </c>
      <c r="H959" s="43">
        <v>784.46934715999998</v>
      </c>
      <c r="I959" s="43">
        <v>756.93266190999998</v>
      </c>
      <c r="J959" s="43">
        <v>696.33601524000005</v>
      </c>
      <c r="K959" s="43">
        <v>710.06112064000001</v>
      </c>
      <c r="L959" s="43">
        <v>787.60876812000004</v>
      </c>
      <c r="M959" s="43">
        <v>855.87030991999995</v>
      </c>
      <c r="N959" s="43">
        <v>856.30166248</v>
      </c>
      <c r="O959" s="43">
        <v>862.57917207000003</v>
      </c>
      <c r="P959" s="43">
        <v>833.28023582000003</v>
      </c>
      <c r="Q959" s="43">
        <v>732.97108366999998</v>
      </c>
      <c r="R959" s="43">
        <v>748.70404198999995</v>
      </c>
      <c r="S959" s="43">
        <v>846.21230662000005</v>
      </c>
      <c r="T959" s="43">
        <v>816.56947891000004</v>
      </c>
      <c r="U959" s="43">
        <v>805.58823142000006</v>
      </c>
      <c r="V959" s="43">
        <v>787.56424474999994</v>
      </c>
      <c r="W959" s="43">
        <v>689.8396113</v>
      </c>
      <c r="X959" s="43">
        <v>662.87760036999998</v>
      </c>
      <c r="Y959" s="43">
        <v>697.86691296000004</v>
      </c>
    </row>
    <row r="960" spans="1:25" s="19" customFormat="1" ht="38.25"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outlineLevel="1" x14ac:dyDescent="0.2">
      <c r="A963" s="69" t="s">
        <v>179</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179">
        <v>953.85</v>
      </c>
      <c r="C965" s="179">
        <v>1015.97</v>
      </c>
      <c r="D965" s="179">
        <v>1052.01</v>
      </c>
      <c r="E965" s="179">
        <v>1067.67</v>
      </c>
      <c r="F965" s="179">
        <v>1072.83</v>
      </c>
      <c r="G965" s="179">
        <v>1055.8699999999999</v>
      </c>
      <c r="H965" s="179">
        <v>986.3</v>
      </c>
      <c r="I965" s="179">
        <v>984.15</v>
      </c>
      <c r="J965" s="179">
        <v>908.53</v>
      </c>
      <c r="K965" s="179">
        <v>885.75</v>
      </c>
      <c r="L965" s="179">
        <v>883.83</v>
      </c>
      <c r="M965" s="179">
        <v>853.98</v>
      </c>
      <c r="N965" s="179">
        <v>842.03</v>
      </c>
      <c r="O965" s="179">
        <v>862.12</v>
      </c>
      <c r="P965" s="179">
        <v>879.62</v>
      </c>
      <c r="Q965" s="179">
        <v>864.47</v>
      </c>
      <c r="R965" s="179">
        <v>840.27</v>
      </c>
      <c r="S965" s="179">
        <v>837.31</v>
      </c>
      <c r="T965" s="179">
        <v>813.46</v>
      </c>
      <c r="U965" s="179">
        <v>810.66</v>
      </c>
      <c r="V965" s="179">
        <v>809.35</v>
      </c>
      <c r="W965" s="179">
        <v>840.97</v>
      </c>
      <c r="X965" s="179">
        <v>803.51</v>
      </c>
      <c r="Y965" s="179">
        <v>866.64</v>
      </c>
    </row>
    <row r="966" spans="1:25" s="19" customFormat="1" ht="51" outlineLevel="1" x14ac:dyDescent="0.2">
      <c r="A966" s="16" t="s">
        <v>71</v>
      </c>
      <c r="B966" s="43">
        <v>748.93029734000004</v>
      </c>
      <c r="C966" s="43">
        <v>811.05304521999994</v>
      </c>
      <c r="D966" s="43">
        <v>847.09303065999995</v>
      </c>
      <c r="E966" s="43">
        <v>862.75442858999997</v>
      </c>
      <c r="F966" s="43">
        <v>867.91350279000005</v>
      </c>
      <c r="G966" s="43">
        <v>850.94736966999994</v>
      </c>
      <c r="H966" s="43">
        <v>781.37941981999995</v>
      </c>
      <c r="I966" s="43">
        <v>779.22650982000005</v>
      </c>
      <c r="J966" s="43">
        <v>703.60665699000003</v>
      </c>
      <c r="K966" s="43">
        <v>680.82633768999995</v>
      </c>
      <c r="L966" s="43">
        <v>678.90758976999996</v>
      </c>
      <c r="M966" s="43">
        <v>649.06277504000002</v>
      </c>
      <c r="N966" s="43">
        <v>637.11314236999999</v>
      </c>
      <c r="O966" s="43">
        <v>657.20513534999998</v>
      </c>
      <c r="P966" s="43">
        <v>674.69947945000001</v>
      </c>
      <c r="Q966" s="43">
        <v>659.55036459999997</v>
      </c>
      <c r="R966" s="43">
        <v>635.35076027000002</v>
      </c>
      <c r="S966" s="43">
        <v>632.39172262</v>
      </c>
      <c r="T966" s="43">
        <v>608.53915314000005</v>
      </c>
      <c r="U966" s="43">
        <v>605.74464044000001</v>
      </c>
      <c r="V966" s="43">
        <v>604.43034702</v>
      </c>
      <c r="W966" s="43">
        <v>636.04932637000002</v>
      </c>
      <c r="X966" s="43">
        <v>598.58744908000006</v>
      </c>
      <c r="Y966" s="43">
        <v>661.71862697999995</v>
      </c>
    </row>
    <row r="967" spans="1:25" s="19" customFormat="1" ht="38.25"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outlineLevel="1" x14ac:dyDescent="0.2">
      <c r="A970" s="69" t="s">
        <v>179</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179">
        <v>933.77</v>
      </c>
      <c r="C972" s="179">
        <v>1001.77</v>
      </c>
      <c r="D972" s="179">
        <v>1038.29</v>
      </c>
      <c r="E972" s="179">
        <v>1039.4000000000001</v>
      </c>
      <c r="F972" s="179">
        <v>1052.7</v>
      </c>
      <c r="G972" s="179">
        <v>1031.1600000000001</v>
      </c>
      <c r="H972" s="179">
        <v>976.44</v>
      </c>
      <c r="I972" s="179">
        <v>982.17</v>
      </c>
      <c r="J972" s="179">
        <v>921.73</v>
      </c>
      <c r="K972" s="179">
        <v>877.42</v>
      </c>
      <c r="L972" s="179">
        <v>873.68</v>
      </c>
      <c r="M972" s="179">
        <v>887.73</v>
      </c>
      <c r="N972" s="179">
        <v>872.11</v>
      </c>
      <c r="O972" s="179">
        <v>881.38</v>
      </c>
      <c r="P972" s="179">
        <v>884.99</v>
      </c>
      <c r="Q972" s="179">
        <v>885.19</v>
      </c>
      <c r="R972" s="179">
        <v>883.81</v>
      </c>
      <c r="S972" s="179">
        <v>886.66</v>
      </c>
      <c r="T972" s="179">
        <v>833.59</v>
      </c>
      <c r="U972" s="179">
        <v>778.34</v>
      </c>
      <c r="V972" s="179">
        <v>799.38</v>
      </c>
      <c r="W972" s="179">
        <v>864.97</v>
      </c>
      <c r="X972" s="179">
        <v>848.63</v>
      </c>
      <c r="Y972" s="179">
        <v>901.65</v>
      </c>
    </row>
    <row r="973" spans="1:25" s="19" customFormat="1" ht="51" outlineLevel="1" x14ac:dyDescent="0.2">
      <c r="A973" s="134" t="s">
        <v>71</v>
      </c>
      <c r="B973" s="43">
        <v>728.85114207000004</v>
      </c>
      <c r="C973" s="43">
        <v>796.85243875000003</v>
      </c>
      <c r="D973" s="43">
        <v>833.36594742</v>
      </c>
      <c r="E973" s="43">
        <v>834.48302082999999</v>
      </c>
      <c r="F973" s="43">
        <v>847.78140833999998</v>
      </c>
      <c r="G973" s="43">
        <v>826.24124452000001</v>
      </c>
      <c r="H973" s="43">
        <v>771.51995927999997</v>
      </c>
      <c r="I973" s="43">
        <v>777.25342230000001</v>
      </c>
      <c r="J973" s="43">
        <v>716.81438327000001</v>
      </c>
      <c r="K973" s="43">
        <v>672.50402897000004</v>
      </c>
      <c r="L973" s="43">
        <v>668.75801251999997</v>
      </c>
      <c r="M973" s="43">
        <v>682.81261194000001</v>
      </c>
      <c r="N973" s="43">
        <v>667.18763406000005</v>
      </c>
      <c r="O973" s="43">
        <v>676.45790055999998</v>
      </c>
      <c r="P973" s="43">
        <v>680.07381149000003</v>
      </c>
      <c r="Q973" s="43">
        <v>680.26599465000004</v>
      </c>
      <c r="R973" s="43">
        <v>678.88769751999996</v>
      </c>
      <c r="S973" s="43">
        <v>681.74177207000002</v>
      </c>
      <c r="T973" s="43">
        <v>628.67387490999999</v>
      </c>
      <c r="U973" s="43">
        <v>573.41563511000004</v>
      </c>
      <c r="V973" s="43">
        <v>594.46193014999994</v>
      </c>
      <c r="W973" s="43">
        <v>660.05065325999999</v>
      </c>
      <c r="X973" s="43">
        <v>643.70650049999995</v>
      </c>
      <c r="Y973" s="43">
        <v>696.73101756000005</v>
      </c>
    </row>
    <row r="974" spans="1:25" s="19" customFormat="1" ht="38.25"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outlineLevel="1" x14ac:dyDescent="0.2">
      <c r="A977" s="69" t="s">
        <v>179</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179">
        <v>893.7</v>
      </c>
      <c r="C979" s="179">
        <v>948.63</v>
      </c>
      <c r="D979" s="179">
        <v>965.72</v>
      </c>
      <c r="E979" s="179">
        <v>991.79</v>
      </c>
      <c r="F979" s="179">
        <v>1015.2</v>
      </c>
      <c r="G979" s="179">
        <v>1021.88</v>
      </c>
      <c r="H979" s="179">
        <v>1009.97</v>
      </c>
      <c r="I979" s="179">
        <v>1037.55</v>
      </c>
      <c r="J979" s="179">
        <v>952.33</v>
      </c>
      <c r="K979" s="179">
        <v>893.01</v>
      </c>
      <c r="L979" s="179">
        <v>899.05</v>
      </c>
      <c r="M979" s="179">
        <v>873.06</v>
      </c>
      <c r="N979" s="179">
        <v>843.59</v>
      </c>
      <c r="O979" s="179">
        <v>843.7</v>
      </c>
      <c r="P979" s="179">
        <v>835.19</v>
      </c>
      <c r="Q979" s="179">
        <v>836.98</v>
      </c>
      <c r="R979" s="179">
        <v>839.21</v>
      </c>
      <c r="S979" s="179">
        <v>832.71</v>
      </c>
      <c r="T979" s="179">
        <v>840.49</v>
      </c>
      <c r="U979" s="179">
        <v>838.09</v>
      </c>
      <c r="V979" s="179">
        <v>851.44</v>
      </c>
      <c r="W979" s="179">
        <v>874.19</v>
      </c>
      <c r="X979" s="179">
        <v>837.92</v>
      </c>
      <c r="Y979" s="179">
        <v>853.43</v>
      </c>
    </row>
    <row r="980" spans="1:25" s="19" customFormat="1" ht="51" outlineLevel="1" x14ac:dyDescent="0.2">
      <c r="A980" s="16" t="s">
        <v>71</v>
      </c>
      <c r="B980" s="43">
        <v>688.77708196000003</v>
      </c>
      <c r="C980" s="43">
        <v>743.70616012000005</v>
      </c>
      <c r="D980" s="43">
        <v>760.79574156000001</v>
      </c>
      <c r="E980" s="43">
        <v>786.87368105999997</v>
      </c>
      <c r="F980" s="43">
        <v>810.27997744000004</v>
      </c>
      <c r="G980" s="43">
        <v>816.95866013</v>
      </c>
      <c r="H980" s="43">
        <v>805.05282265000005</v>
      </c>
      <c r="I980" s="43">
        <v>832.63298971999996</v>
      </c>
      <c r="J980" s="43">
        <v>747.40956463999999</v>
      </c>
      <c r="K980" s="43">
        <v>688.09494353000002</v>
      </c>
      <c r="L980" s="43">
        <v>694.12902369000005</v>
      </c>
      <c r="M980" s="43">
        <v>668.13557754999999</v>
      </c>
      <c r="N980" s="43">
        <v>638.67426413999999</v>
      </c>
      <c r="O980" s="43">
        <v>638.77632570000003</v>
      </c>
      <c r="P980" s="43">
        <v>630.26829836000002</v>
      </c>
      <c r="Q980" s="43">
        <v>632.05853019000006</v>
      </c>
      <c r="R980" s="43">
        <v>634.28876148999996</v>
      </c>
      <c r="S980" s="43">
        <v>627.78613672999995</v>
      </c>
      <c r="T980" s="43">
        <v>635.57208111</v>
      </c>
      <c r="U980" s="43">
        <v>633.17178627999999</v>
      </c>
      <c r="V980" s="43">
        <v>646.51569522</v>
      </c>
      <c r="W980" s="43">
        <v>669.26559789999999</v>
      </c>
      <c r="X980" s="43">
        <v>632.99902244999998</v>
      </c>
      <c r="Y980" s="43">
        <v>648.51172070999996</v>
      </c>
    </row>
    <row r="981" spans="1:25" s="19" customFormat="1" ht="38.25"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outlineLevel="1" x14ac:dyDescent="0.2">
      <c r="A984" s="69" t="s">
        <v>179</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179">
        <v>935.81</v>
      </c>
      <c r="C986" s="179">
        <v>991.54</v>
      </c>
      <c r="D986" s="179">
        <v>1012.8</v>
      </c>
      <c r="E986" s="179">
        <v>1033.72</v>
      </c>
      <c r="F986" s="179">
        <v>1067.54</v>
      </c>
      <c r="G986" s="179">
        <v>1077.47</v>
      </c>
      <c r="H986" s="179">
        <v>1067.27</v>
      </c>
      <c r="I986" s="179">
        <v>1102.0899999999999</v>
      </c>
      <c r="J986" s="179">
        <v>1011.01</v>
      </c>
      <c r="K986" s="179">
        <v>898.39</v>
      </c>
      <c r="L986" s="179">
        <v>855.72</v>
      </c>
      <c r="M986" s="179">
        <v>880.46</v>
      </c>
      <c r="N986" s="179">
        <v>867.57</v>
      </c>
      <c r="O986" s="179">
        <v>872.51</v>
      </c>
      <c r="P986" s="179">
        <v>866.22</v>
      </c>
      <c r="Q986" s="179">
        <v>874.79</v>
      </c>
      <c r="R986" s="179">
        <v>876.87</v>
      </c>
      <c r="S986" s="179">
        <v>876.33</v>
      </c>
      <c r="T986" s="179">
        <v>872.15</v>
      </c>
      <c r="U986" s="179">
        <v>875.15</v>
      </c>
      <c r="V986" s="179">
        <v>835.8</v>
      </c>
      <c r="W986" s="179">
        <v>811.37</v>
      </c>
      <c r="X986" s="179">
        <v>815.11</v>
      </c>
      <c r="Y986" s="179">
        <v>913.05</v>
      </c>
    </row>
    <row r="987" spans="1:25" s="19" customFormat="1" ht="51" outlineLevel="1" x14ac:dyDescent="0.2">
      <c r="A987" s="134" t="s">
        <v>71</v>
      </c>
      <c r="B987" s="43">
        <v>730.89003874000002</v>
      </c>
      <c r="C987" s="43">
        <v>786.62488900999995</v>
      </c>
      <c r="D987" s="43">
        <v>807.88064749</v>
      </c>
      <c r="E987" s="43">
        <v>828.80068719999997</v>
      </c>
      <c r="F987" s="43">
        <v>862.62346775000003</v>
      </c>
      <c r="G987" s="43">
        <v>872.54994858999999</v>
      </c>
      <c r="H987" s="43">
        <v>862.34941461000005</v>
      </c>
      <c r="I987" s="43">
        <v>897.17349041</v>
      </c>
      <c r="J987" s="43">
        <v>806.08608721999997</v>
      </c>
      <c r="K987" s="43">
        <v>693.46957787999997</v>
      </c>
      <c r="L987" s="43">
        <v>650.79572890999998</v>
      </c>
      <c r="M987" s="43">
        <v>675.53805242999999</v>
      </c>
      <c r="N987" s="43">
        <v>662.65135424000005</v>
      </c>
      <c r="O987" s="43">
        <v>667.58546845000001</v>
      </c>
      <c r="P987" s="43">
        <v>661.30358379999996</v>
      </c>
      <c r="Q987" s="43">
        <v>669.87345187000005</v>
      </c>
      <c r="R987" s="43">
        <v>671.94629259999999</v>
      </c>
      <c r="S987" s="43">
        <v>671.40742606000003</v>
      </c>
      <c r="T987" s="43">
        <v>667.23035233999997</v>
      </c>
      <c r="U987" s="43">
        <v>670.22939986999995</v>
      </c>
      <c r="V987" s="43">
        <v>630.88368996999998</v>
      </c>
      <c r="W987" s="43">
        <v>606.44696400999999</v>
      </c>
      <c r="X987" s="43">
        <v>610.19520272</v>
      </c>
      <c r="Y987" s="43">
        <v>708.13372169000002</v>
      </c>
    </row>
    <row r="988" spans="1:25" s="19" customFormat="1" ht="38.25"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outlineLevel="1" x14ac:dyDescent="0.2">
      <c r="A991" s="69" t="s">
        <v>179</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179">
        <v>933.3</v>
      </c>
      <c r="C993" s="179">
        <v>989.46</v>
      </c>
      <c r="D993" s="179">
        <v>981.67</v>
      </c>
      <c r="E993" s="179">
        <v>1004.19</v>
      </c>
      <c r="F993" s="179">
        <v>1015.75</v>
      </c>
      <c r="G993" s="179">
        <v>1012.23</v>
      </c>
      <c r="H993" s="179">
        <v>977.09</v>
      </c>
      <c r="I993" s="179">
        <v>973.56</v>
      </c>
      <c r="J993" s="179">
        <v>873.8</v>
      </c>
      <c r="K993" s="179">
        <v>796.31</v>
      </c>
      <c r="L993" s="179">
        <v>745.89</v>
      </c>
      <c r="M993" s="179">
        <v>740.85</v>
      </c>
      <c r="N993" s="179">
        <v>747.37</v>
      </c>
      <c r="O993" s="179">
        <v>741.83</v>
      </c>
      <c r="P993" s="179">
        <v>751.38</v>
      </c>
      <c r="Q993" s="179">
        <v>755.97</v>
      </c>
      <c r="R993" s="179">
        <v>754.98</v>
      </c>
      <c r="S993" s="179">
        <v>762.49</v>
      </c>
      <c r="T993" s="179">
        <v>765.89</v>
      </c>
      <c r="U993" s="179">
        <v>749.36</v>
      </c>
      <c r="V993" s="179">
        <v>717.25</v>
      </c>
      <c r="W993" s="179">
        <v>740.01</v>
      </c>
      <c r="X993" s="179">
        <v>770.83</v>
      </c>
      <c r="Y993" s="179">
        <v>857.53</v>
      </c>
    </row>
    <row r="994" spans="1:25" s="19" customFormat="1" ht="51" outlineLevel="1" x14ac:dyDescent="0.2">
      <c r="A994" s="16" t="s">
        <v>71</v>
      </c>
      <c r="B994" s="43">
        <v>728.38365956999996</v>
      </c>
      <c r="C994" s="43">
        <v>784.54323352999995</v>
      </c>
      <c r="D994" s="43">
        <v>776.75007668000001</v>
      </c>
      <c r="E994" s="43">
        <v>799.27377066999998</v>
      </c>
      <c r="F994" s="43">
        <v>810.83193704999996</v>
      </c>
      <c r="G994" s="43">
        <v>807.30733285999997</v>
      </c>
      <c r="H994" s="43">
        <v>772.17318422000005</v>
      </c>
      <c r="I994" s="43">
        <v>768.63718205999999</v>
      </c>
      <c r="J994" s="43">
        <v>668.88398609000001</v>
      </c>
      <c r="K994" s="43">
        <v>591.39124454</v>
      </c>
      <c r="L994" s="43">
        <v>540.97481030999995</v>
      </c>
      <c r="M994" s="43">
        <v>535.93518039000003</v>
      </c>
      <c r="N994" s="43">
        <v>542.44819925000002</v>
      </c>
      <c r="O994" s="43">
        <v>536.91349131000004</v>
      </c>
      <c r="P994" s="43">
        <v>546.45859151000002</v>
      </c>
      <c r="Q994" s="43">
        <v>551.05098624000004</v>
      </c>
      <c r="R994" s="43">
        <v>550.05581835999999</v>
      </c>
      <c r="S994" s="43">
        <v>557.57203068000001</v>
      </c>
      <c r="T994" s="43">
        <v>560.96802018999995</v>
      </c>
      <c r="U994" s="43">
        <v>544.43861286000003</v>
      </c>
      <c r="V994" s="43">
        <v>512.33128855999996</v>
      </c>
      <c r="W994" s="43">
        <v>535.09180443000002</v>
      </c>
      <c r="X994" s="43">
        <v>565.91373775</v>
      </c>
      <c r="Y994" s="43">
        <v>652.60718986999996</v>
      </c>
    </row>
    <row r="995" spans="1:25" s="19" customFormat="1" ht="38.25"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outlineLevel="1" x14ac:dyDescent="0.2">
      <c r="A998" s="69" t="s">
        <v>179</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179">
        <v>912.7</v>
      </c>
      <c r="C1000" s="179">
        <v>971.26</v>
      </c>
      <c r="D1000" s="179">
        <v>1016.74</v>
      </c>
      <c r="E1000" s="179">
        <v>1027.04</v>
      </c>
      <c r="F1000" s="179">
        <v>1040.8699999999999</v>
      </c>
      <c r="G1000" s="179">
        <v>1046.58</v>
      </c>
      <c r="H1000" s="179">
        <v>1005.15</v>
      </c>
      <c r="I1000" s="179">
        <v>957.77</v>
      </c>
      <c r="J1000" s="179">
        <v>861.28</v>
      </c>
      <c r="K1000" s="179">
        <v>804.79</v>
      </c>
      <c r="L1000" s="179">
        <v>755.58</v>
      </c>
      <c r="M1000" s="179">
        <v>770.55</v>
      </c>
      <c r="N1000" s="179">
        <v>808.8</v>
      </c>
      <c r="O1000" s="179">
        <v>832.96</v>
      </c>
      <c r="P1000" s="179">
        <v>802.15</v>
      </c>
      <c r="Q1000" s="179">
        <v>788.21</v>
      </c>
      <c r="R1000" s="179">
        <v>791.9</v>
      </c>
      <c r="S1000" s="179">
        <v>795.55</v>
      </c>
      <c r="T1000" s="179">
        <v>795.85</v>
      </c>
      <c r="U1000" s="179">
        <v>804.48</v>
      </c>
      <c r="V1000" s="179">
        <v>781.84</v>
      </c>
      <c r="W1000" s="179">
        <v>809.49</v>
      </c>
      <c r="X1000" s="179">
        <v>828.36</v>
      </c>
      <c r="Y1000" s="179">
        <v>905.66</v>
      </c>
    </row>
    <row r="1001" spans="1:25" s="19" customFormat="1" ht="42.75" customHeight="1" outlineLevel="1" x14ac:dyDescent="0.2">
      <c r="A1001" s="134" t="s">
        <v>71</v>
      </c>
      <c r="B1001" s="43">
        <v>707.78261569999995</v>
      </c>
      <c r="C1001" s="43">
        <v>766.34395870000003</v>
      </c>
      <c r="D1001" s="43">
        <v>811.82437429000004</v>
      </c>
      <c r="E1001" s="43">
        <v>822.12154998000005</v>
      </c>
      <c r="F1001" s="43">
        <v>835.94546243000002</v>
      </c>
      <c r="G1001" s="43">
        <v>841.65626559999998</v>
      </c>
      <c r="H1001" s="43">
        <v>800.22614585999997</v>
      </c>
      <c r="I1001" s="43">
        <v>752.85451771999999</v>
      </c>
      <c r="J1001" s="43">
        <v>656.35719347999998</v>
      </c>
      <c r="K1001" s="43">
        <v>599.86785866000002</v>
      </c>
      <c r="L1001" s="43">
        <v>550.66331094999998</v>
      </c>
      <c r="M1001" s="43">
        <v>565.62579373000005</v>
      </c>
      <c r="N1001" s="43">
        <v>603.88350290999995</v>
      </c>
      <c r="O1001" s="43">
        <v>628.04523985000003</v>
      </c>
      <c r="P1001" s="43">
        <v>597.23460885999998</v>
      </c>
      <c r="Q1001" s="43">
        <v>583.29445453999995</v>
      </c>
      <c r="R1001" s="43">
        <v>586.98037579000004</v>
      </c>
      <c r="S1001" s="43">
        <v>590.63329753999994</v>
      </c>
      <c r="T1001" s="43">
        <v>590.92835445000003</v>
      </c>
      <c r="U1001" s="43">
        <v>599.56153273999996</v>
      </c>
      <c r="V1001" s="43">
        <v>576.91817376999995</v>
      </c>
      <c r="W1001" s="43">
        <v>604.56870856</v>
      </c>
      <c r="X1001" s="43">
        <v>623.43993679000005</v>
      </c>
      <c r="Y1001" s="43">
        <v>700.73749879000002</v>
      </c>
    </row>
    <row r="1002" spans="1:25" s="19" customFormat="1" ht="38.25"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outlineLevel="1" x14ac:dyDescent="0.2">
      <c r="A1005" s="69" t="s">
        <v>179</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179">
        <v>957.62</v>
      </c>
      <c r="C1007" s="179">
        <v>1047.3399999999999</v>
      </c>
      <c r="D1007" s="179">
        <v>1102.19</v>
      </c>
      <c r="E1007" s="179">
        <v>1105.01</v>
      </c>
      <c r="F1007" s="179">
        <v>1127.1600000000001</v>
      </c>
      <c r="G1007" s="179">
        <v>1094.78</v>
      </c>
      <c r="H1007" s="179">
        <v>1047.3499999999999</v>
      </c>
      <c r="I1007" s="179">
        <v>975.66</v>
      </c>
      <c r="J1007" s="179">
        <v>880.05</v>
      </c>
      <c r="K1007" s="179">
        <v>835.83</v>
      </c>
      <c r="L1007" s="179">
        <v>803.29</v>
      </c>
      <c r="M1007" s="179">
        <v>794.41</v>
      </c>
      <c r="N1007" s="179">
        <v>811.43</v>
      </c>
      <c r="O1007" s="179">
        <v>807.62</v>
      </c>
      <c r="P1007" s="179">
        <v>804.59</v>
      </c>
      <c r="Q1007" s="179">
        <v>806.04</v>
      </c>
      <c r="R1007" s="179">
        <v>822.24</v>
      </c>
      <c r="S1007" s="179">
        <v>842.63</v>
      </c>
      <c r="T1007" s="179">
        <v>895.54</v>
      </c>
      <c r="U1007" s="179">
        <v>926.31</v>
      </c>
      <c r="V1007" s="179">
        <v>880.76</v>
      </c>
      <c r="W1007" s="179">
        <v>848.8</v>
      </c>
      <c r="X1007" s="179">
        <v>835.73</v>
      </c>
      <c r="Y1007" s="179">
        <v>913.26</v>
      </c>
    </row>
    <row r="1008" spans="1:25" s="19" customFormat="1" ht="38.25" customHeight="1" outlineLevel="1" x14ac:dyDescent="0.2">
      <c r="A1008" s="16" t="s">
        <v>71</v>
      </c>
      <c r="B1008" s="43">
        <v>752.69696316</v>
      </c>
      <c r="C1008" s="43">
        <v>842.42144741000004</v>
      </c>
      <c r="D1008" s="43">
        <v>897.26649344999998</v>
      </c>
      <c r="E1008" s="43">
        <v>900.09119496000005</v>
      </c>
      <c r="F1008" s="43">
        <v>922.24043172999995</v>
      </c>
      <c r="G1008" s="43">
        <v>889.86446475000002</v>
      </c>
      <c r="H1008" s="43">
        <v>842.43015917000002</v>
      </c>
      <c r="I1008" s="43">
        <v>770.73555391000002</v>
      </c>
      <c r="J1008" s="43">
        <v>675.13521017000005</v>
      </c>
      <c r="K1008" s="43">
        <v>630.90601226000001</v>
      </c>
      <c r="L1008" s="43">
        <v>598.37320487</v>
      </c>
      <c r="M1008" s="43">
        <v>589.48741939000001</v>
      </c>
      <c r="N1008" s="43">
        <v>606.50659502999997</v>
      </c>
      <c r="O1008" s="43">
        <v>602.69943509999996</v>
      </c>
      <c r="P1008" s="43">
        <v>599.67200057000002</v>
      </c>
      <c r="Q1008" s="43">
        <v>601.11834977000001</v>
      </c>
      <c r="R1008" s="43">
        <v>617.31533116000003</v>
      </c>
      <c r="S1008" s="43">
        <v>637.70830665000005</v>
      </c>
      <c r="T1008" s="43">
        <v>690.62455540999997</v>
      </c>
      <c r="U1008" s="43">
        <v>721.39324260000001</v>
      </c>
      <c r="V1008" s="43">
        <v>675.84004039000001</v>
      </c>
      <c r="W1008" s="43">
        <v>643.87715104999995</v>
      </c>
      <c r="X1008" s="43">
        <v>630.81131230999995</v>
      </c>
      <c r="Y1008" s="43">
        <v>708.34348825999996</v>
      </c>
    </row>
    <row r="1009" spans="1:25" s="19" customFormat="1" ht="39.75"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outlineLevel="1" x14ac:dyDescent="0.2">
      <c r="A1012" s="69" t="s">
        <v>179</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179">
        <v>920.04</v>
      </c>
      <c r="C1014" s="179">
        <v>986.85</v>
      </c>
      <c r="D1014" s="179">
        <v>1032.23</v>
      </c>
      <c r="E1014" s="179">
        <v>1034.1300000000001</v>
      </c>
      <c r="F1014" s="179">
        <v>1043.1600000000001</v>
      </c>
      <c r="G1014" s="179">
        <v>1019.11</v>
      </c>
      <c r="H1014" s="179">
        <v>988.85</v>
      </c>
      <c r="I1014" s="179">
        <v>913.23</v>
      </c>
      <c r="J1014" s="179">
        <v>828.05</v>
      </c>
      <c r="K1014" s="179">
        <v>789.61</v>
      </c>
      <c r="L1014" s="179">
        <v>761.04</v>
      </c>
      <c r="M1014" s="179">
        <v>774.31</v>
      </c>
      <c r="N1014" s="179">
        <v>758.2</v>
      </c>
      <c r="O1014" s="179">
        <v>765.87</v>
      </c>
      <c r="P1014" s="179">
        <v>743.86</v>
      </c>
      <c r="Q1014" s="179">
        <v>740.05</v>
      </c>
      <c r="R1014" s="179">
        <v>743.06</v>
      </c>
      <c r="S1014" s="179">
        <v>744.93</v>
      </c>
      <c r="T1014" s="179">
        <v>734.64</v>
      </c>
      <c r="U1014" s="179">
        <v>733.92</v>
      </c>
      <c r="V1014" s="179">
        <v>736.33</v>
      </c>
      <c r="W1014" s="179">
        <v>775.42</v>
      </c>
      <c r="X1014" s="179">
        <v>761.28</v>
      </c>
      <c r="Y1014" s="179">
        <v>832.37</v>
      </c>
    </row>
    <row r="1015" spans="1:25" s="19" customFormat="1" ht="51" outlineLevel="1" x14ac:dyDescent="0.2">
      <c r="A1015" s="16" t="s">
        <v>71</v>
      </c>
      <c r="B1015" s="43">
        <v>715.11565232999999</v>
      </c>
      <c r="C1015" s="43">
        <v>781.93376561000002</v>
      </c>
      <c r="D1015" s="43">
        <v>827.31155952999995</v>
      </c>
      <c r="E1015" s="43">
        <v>829.20707369000002</v>
      </c>
      <c r="F1015" s="43">
        <v>838.23739908000005</v>
      </c>
      <c r="G1015" s="43">
        <v>814.19490989999997</v>
      </c>
      <c r="H1015" s="43">
        <v>783.93286373000001</v>
      </c>
      <c r="I1015" s="43">
        <v>708.30785739999999</v>
      </c>
      <c r="J1015" s="43">
        <v>623.13354174999995</v>
      </c>
      <c r="K1015" s="43">
        <v>584.68986049</v>
      </c>
      <c r="L1015" s="43">
        <v>556.11883840999997</v>
      </c>
      <c r="M1015" s="43">
        <v>569.38706780999996</v>
      </c>
      <c r="N1015" s="43">
        <v>553.27918993000003</v>
      </c>
      <c r="O1015" s="43">
        <v>560.94747276999999</v>
      </c>
      <c r="P1015" s="43">
        <v>538.93756658999996</v>
      </c>
      <c r="Q1015" s="43">
        <v>535.13235555999995</v>
      </c>
      <c r="R1015" s="43">
        <v>538.14466598000001</v>
      </c>
      <c r="S1015" s="43">
        <v>540.01452458000006</v>
      </c>
      <c r="T1015" s="43">
        <v>529.71903646999999</v>
      </c>
      <c r="U1015" s="43">
        <v>528.99997013999996</v>
      </c>
      <c r="V1015" s="43">
        <v>531.41060915000003</v>
      </c>
      <c r="W1015" s="43">
        <v>570.50246285000003</v>
      </c>
      <c r="X1015" s="43">
        <v>556.35676783999997</v>
      </c>
      <c r="Y1015" s="43">
        <v>627.45493276000002</v>
      </c>
    </row>
    <row r="1016" spans="1:25" s="19" customFormat="1" ht="38.25"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outlineLevel="1" x14ac:dyDescent="0.2">
      <c r="A1019" s="69" t="s">
        <v>179</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179">
        <v>936.04</v>
      </c>
      <c r="C1021" s="179">
        <v>1018.18</v>
      </c>
      <c r="D1021" s="179">
        <v>1059.6500000000001</v>
      </c>
      <c r="E1021" s="179">
        <v>1051.8900000000001</v>
      </c>
      <c r="F1021" s="179">
        <v>1048.74</v>
      </c>
      <c r="G1021" s="179">
        <v>1018.85</v>
      </c>
      <c r="H1021" s="179">
        <v>998.45</v>
      </c>
      <c r="I1021" s="179">
        <v>914.77</v>
      </c>
      <c r="J1021" s="179">
        <v>844.36</v>
      </c>
      <c r="K1021" s="179">
        <v>783.6</v>
      </c>
      <c r="L1021" s="179">
        <v>772.94</v>
      </c>
      <c r="M1021" s="179">
        <v>774.81</v>
      </c>
      <c r="N1021" s="179">
        <v>805.34</v>
      </c>
      <c r="O1021" s="179">
        <v>821.32</v>
      </c>
      <c r="P1021" s="179">
        <v>831.74</v>
      </c>
      <c r="Q1021" s="179">
        <v>850.78</v>
      </c>
      <c r="R1021" s="179">
        <v>839.15</v>
      </c>
      <c r="S1021" s="179">
        <v>833.58</v>
      </c>
      <c r="T1021" s="179">
        <v>824.6</v>
      </c>
      <c r="U1021" s="179">
        <v>844.66</v>
      </c>
      <c r="V1021" s="179">
        <v>843.65</v>
      </c>
      <c r="W1021" s="179">
        <v>846.65</v>
      </c>
      <c r="X1021" s="179">
        <v>805.08</v>
      </c>
      <c r="Y1021" s="179">
        <v>816.86</v>
      </c>
    </row>
    <row r="1022" spans="1:25" s="19" customFormat="1" ht="51" outlineLevel="1" x14ac:dyDescent="0.2">
      <c r="A1022" s="134" t="s">
        <v>71</v>
      </c>
      <c r="B1022" s="43">
        <v>731.12401695999995</v>
      </c>
      <c r="C1022" s="43">
        <v>813.26101084000004</v>
      </c>
      <c r="D1022" s="43">
        <v>854.73101507000001</v>
      </c>
      <c r="E1022" s="43">
        <v>846.96838722999996</v>
      </c>
      <c r="F1022" s="43">
        <v>843.81545458000005</v>
      </c>
      <c r="G1022" s="43">
        <v>813.93475795999996</v>
      </c>
      <c r="H1022" s="43">
        <v>793.52854611999999</v>
      </c>
      <c r="I1022" s="43">
        <v>709.84823992999998</v>
      </c>
      <c r="J1022" s="43">
        <v>639.43907139999999</v>
      </c>
      <c r="K1022" s="43">
        <v>578.68251006000003</v>
      </c>
      <c r="L1022" s="43">
        <v>568.01795736999998</v>
      </c>
      <c r="M1022" s="43">
        <v>569.88550148000002</v>
      </c>
      <c r="N1022" s="43">
        <v>600.42037928000002</v>
      </c>
      <c r="O1022" s="43">
        <v>616.40115290000006</v>
      </c>
      <c r="P1022" s="43">
        <v>626.82476704999999</v>
      </c>
      <c r="Q1022" s="43">
        <v>645.85605549000002</v>
      </c>
      <c r="R1022" s="43">
        <v>634.22796534999998</v>
      </c>
      <c r="S1022" s="43">
        <v>628.66444042000001</v>
      </c>
      <c r="T1022" s="43">
        <v>619.68321397</v>
      </c>
      <c r="U1022" s="43">
        <v>639.73966815999995</v>
      </c>
      <c r="V1022" s="43">
        <v>638.72780509999996</v>
      </c>
      <c r="W1022" s="43">
        <v>641.72794348000002</v>
      </c>
      <c r="X1022" s="43">
        <v>600.16123895999999</v>
      </c>
      <c r="Y1022" s="43">
        <v>611.93932437000001</v>
      </c>
    </row>
    <row r="1023" spans="1:25" s="19" customFormat="1" ht="38.25"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outlineLevel="1" x14ac:dyDescent="0.2">
      <c r="A1026" s="69" t="s">
        <v>179</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179">
        <v>895.28</v>
      </c>
      <c r="C1028" s="179">
        <v>906.08</v>
      </c>
      <c r="D1028" s="179">
        <v>949.46</v>
      </c>
      <c r="E1028" s="179">
        <v>969.6</v>
      </c>
      <c r="F1028" s="179">
        <v>967.59</v>
      </c>
      <c r="G1028" s="179">
        <v>949.52</v>
      </c>
      <c r="H1028" s="179">
        <v>948.67</v>
      </c>
      <c r="I1028" s="179">
        <v>934.92</v>
      </c>
      <c r="J1028" s="179">
        <v>870.51</v>
      </c>
      <c r="K1028" s="179">
        <v>821.03</v>
      </c>
      <c r="L1028" s="179">
        <v>800.02</v>
      </c>
      <c r="M1028" s="179">
        <v>926.77</v>
      </c>
      <c r="N1028" s="179">
        <v>936.07</v>
      </c>
      <c r="O1028" s="179">
        <v>929.58</v>
      </c>
      <c r="P1028" s="179">
        <v>892.18</v>
      </c>
      <c r="Q1028" s="179">
        <v>884.24</v>
      </c>
      <c r="R1028" s="179">
        <v>860.11</v>
      </c>
      <c r="S1028" s="179">
        <v>831.97</v>
      </c>
      <c r="T1028" s="179">
        <v>827.38</v>
      </c>
      <c r="U1028" s="179">
        <v>829.74</v>
      </c>
      <c r="V1028" s="179">
        <v>813.57</v>
      </c>
      <c r="W1028" s="179">
        <v>858.2</v>
      </c>
      <c r="X1028" s="179">
        <v>847.89</v>
      </c>
      <c r="Y1028" s="179">
        <v>902.03</v>
      </c>
    </row>
    <row r="1029" spans="1:25" s="19" customFormat="1" ht="51" outlineLevel="1" x14ac:dyDescent="0.2">
      <c r="A1029" s="16" t="s">
        <v>71</v>
      </c>
      <c r="B1029" s="43">
        <v>690.3601592</v>
      </c>
      <c r="C1029" s="43">
        <v>701.15846122999994</v>
      </c>
      <c r="D1029" s="43">
        <v>744.53951975999996</v>
      </c>
      <c r="E1029" s="43">
        <v>764.68344507999996</v>
      </c>
      <c r="F1029" s="43">
        <v>762.67386986999998</v>
      </c>
      <c r="G1029" s="43">
        <v>744.59794445</v>
      </c>
      <c r="H1029" s="43">
        <v>743.74988780000001</v>
      </c>
      <c r="I1029" s="43">
        <v>730.00066845000003</v>
      </c>
      <c r="J1029" s="43">
        <v>665.59376985999995</v>
      </c>
      <c r="K1029" s="43">
        <v>616.10887084000001</v>
      </c>
      <c r="L1029" s="43">
        <v>595.10212511999998</v>
      </c>
      <c r="M1029" s="43">
        <v>721.85392604000003</v>
      </c>
      <c r="N1029" s="43">
        <v>731.1455952</v>
      </c>
      <c r="O1029" s="43">
        <v>724.65876450999997</v>
      </c>
      <c r="P1029" s="43">
        <v>687.26076184999999</v>
      </c>
      <c r="Q1029" s="43">
        <v>679.32159766999996</v>
      </c>
      <c r="R1029" s="43">
        <v>655.18682982999997</v>
      </c>
      <c r="S1029" s="43">
        <v>627.05005745000005</v>
      </c>
      <c r="T1029" s="43">
        <v>622.46109865999995</v>
      </c>
      <c r="U1029" s="43">
        <v>624.81723013999999</v>
      </c>
      <c r="V1029" s="43">
        <v>608.65442638000002</v>
      </c>
      <c r="W1029" s="43">
        <v>653.28459550000002</v>
      </c>
      <c r="X1029" s="43">
        <v>642.97001406000004</v>
      </c>
      <c r="Y1029" s="43">
        <v>697.10546619000002</v>
      </c>
    </row>
    <row r="1030" spans="1:25" s="19" customFormat="1" ht="38.25"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outlineLevel="1" x14ac:dyDescent="0.2">
      <c r="A1033" s="69" t="s">
        <v>179</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179">
        <v>965.4</v>
      </c>
      <c r="C1035" s="179">
        <v>1037.76</v>
      </c>
      <c r="D1035" s="179">
        <v>1093.44</v>
      </c>
      <c r="E1035" s="179">
        <v>1119.46</v>
      </c>
      <c r="F1035" s="179">
        <v>1125.8800000000001</v>
      </c>
      <c r="G1035" s="179">
        <v>1099.42</v>
      </c>
      <c r="H1035" s="179">
        <v>1068.17</v>
      </c>
      <c r="I1035" s="179">
        <v>1038.43</v>
      </c>
      <c r="J1035" s="179">
        <v>923.52</v>
      </c>
      <c r="K1035" s="179">
        <v>828.88</v>
      </c>
      <c r="L1035" s="179">
        <v>814.89</v>
      </c>
      <c r="M1035" s="179">
        <v>870.69</v>
      </c>
      <c r="N1035" s="179">
        <v>883.17</v>
      </c>
      <c r="O1035" s="179">
        <v>900.47</v>
      </c>
      <c r="P1035" s="179">
        <v>892.46</v>
      </c>
      <c r="Q1035" s="179">
        <v>895.7</v>
      </c>
      <c r="R1035" s="179">
        <v>868.95</v>
      </c>
      <c r="S1035" s="179">
        <v>836.99</v>
      </c>
      <c r="T1035" s="179">
        <v>824.28</v>
      </c>
      <c r="U1035" s="179">
        <v>831.73</v>
      </c>
      <c r="V1035" s="179">
        <v>799.18</v>
      </c>
      <c r="W1035" s="179">
        <v>987.7</v>
      </c>
      <c r="X1035" s="179">
        <v>942.87</v>
      </c>
      <c r="Y1035" s="179">
        <v>879.86</v>
      </c>
    </row>
    <row r="1036" spans="1:25" s="19" customFormat="1" ht="51" outlineLevel="1" x14ac:dyDescent="0.2">
      <c r="A1036" s="134" t="s">
        <v>71</v>
      </c>
      <c r="B1036" s="43">
        <v>760.47903162</v>
      </c>
      <c r="C1036" s="43">
        <v>832.84037071</v>
      </c>
      <c r="D1036" s="43">
        <v>888.52298039000004</v>
      </c>
      <c r="E1036" s="43">
        <v>914.54083575000004</v>
      </c>
      <c r="F1036" s="43">
        <v>920.96356071000002</v>
      </c>
      <c r="G1036" s="43">
        <v>894.50496906000001</v>
      </c>
      <c r="H1036" s="43">
        <v>863.24562414000002</v>
      </c>
      <c r="I1036" s="43">
        <v>833.50811996000004</v>
      </c>
      <c r="J1036" s="43">
        <v>718.60429350000004</v>
      </c>
      <c r="K1036" s="43">
        <v>623.95871819000001</v>
      </c>
      <c r="L1036" s="43">
        <v>609.97012967000001</v>
      </c>
      <c r="M1036" s="43">
        <v>665.77469615999996</v>
      </c>
      <c r="N1036" s="43">
        <v>678.24531175000004</v>
      </c>
      <c r="O1036" s="43">
        <v>695.55457946000001</v>
      </c>
      <c r="P1036" s="43">
        <v>687.54322434999995</v>
      </c>
      <c r="Q1036" s="43">
        <v>690.78154705999998</v>
      </c>
      <c r="R1036" s="43">
        <v>664.03266932999998</v>
      </c>
      <c r="S1036" s="43">
        <v>632.06957752999995</v>
      </c>
      <c r="T1036" s="43">
        <v>619.36502636</v>
      </c>
      <c r="U1036" s="43">
        <v>626.81364676999999</v>
      </c>
      <c r="V1036" s="43">
        <v>594.25906869999994</v>
      </c>
      <c r="W1036" s="43">
        <v>782.77901093000003</v>
      </c>
      <c r="X1036" s="43">
        <v>737.95197513999994</v>
      </c>
      <c r="Y1036" s="43">
        <v>674.94400940000003</v>
      </c>
    </row>
    <row r="1037" spans="1:25" s="19" customFormat="1" ht="38.25"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outlineLevel="1" x14ac:dyDescent="0.2">
      <c r="A1040" s="69" t="s">
        <v>179</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179">
        <v>929.36</v>
      </c>
      <c r="C1042" s="179">
        <v>1017.34</v>
      </c>
      <c r="D1042" s="179">
        <v>1056.54</v>
      </c>
      <c r="E1042" s="179">
        <v>1037.9000000000001</v>
      </c>
      <c r="F1042" s="179">
        <v>1027.54</v>
      </c>
      <c r="G1042" s="179">
        <v>1019.07</v>
      </c>
      <c r="H1042" s="179">
        <v>957.89</v>
      </c>
      <c r="I1042" s="179">
        <v>888.1</v>
      </c>
      <c r="J1042" s="179">
        <v>786.04</v>
      </c>
      <c r="K1042" s="179">
        <v>745.44</v>
      </c>
      <c r="L1042" s="179">
        <v>771.56</v>
      </c>
      <c r="M1042" s="179">
        <v>826.36</v>
      </c>
      <c r="N1042" s="179">
        <v>824.64</v>
      </c>
      <c r="O1042" s="179">
        <v>831.14</v>
      </c>
      <c r="P1042" s="179">
        <v>818.93</v>
      </c>
      <c r="Q1042" s="179">
        <v>807.25</v>
      </c>
      <c r="R1042" s="179">
        <v>810.84</v>
      </c>
      <c r="S1042" s="179">
        <v>802.39</v>
      </c>
      <c r="T1042" s="179">
        <v>696.56</v>
      </c>
      <c r="U1042" s="179">
        <v>703.94</v>
      </c>
      <c r="V1042" s="179">
        <v>704.32</v>
      </c>
      <c r="W1042" s="179">
        <v>717.22</v>
      </c>
      <c r="X1042" s="179">
        <v>716.56</v>
      </c>
      <c r="Y1042" s="179">
        <v>780.08</v>
      </c>
    </row>
    <row r="1043" spans="1:25" s="19" customFormat="1" ht="51" outlineLevel="1" x14ac:dyDescent="0.2">
      <c r="A1043" s="16" t="s">
        <v>71</v>
      </c>
      <c r="B1043" s="43">
        <v>724.43874406999998</v>
      </c>
      <c r="C1043" s="43">
        <v>812.42373372999998</v>
      </c>
      <c r="D1043" s="43">
        <v>851.62355206999996</v>
      </c>
      <c r="E1043" s="43">
        <v>832.98063102000003</v>
      </c>
      <c r="F1043" s="43">
        <v>822.62518891000002</v>
      </c>
      <c r="G1043" s="43">
        <v>814.14650230999996</v>
      </c>
      <c r="H1043" s="43">
        <v>752.96623494000005</v>
      </c>
      <c r="I1043" s="43">
        <v>683.18235135999998</v>
      </c>
      <c r="J1043" s="43">
        <v>581.11799298999995</v>
      </c>
      <c r="K1043" s="43">
        <v>540.52016867999998</v>
      </c>
      <c r="L1043" s="43">
        <v>566.64412503000005</v>
      </c>
      <c r="M1043" s="43">
        <v>621.43888835999996</v>
      </c>
      <c r="N1043" s="43">
        <v>619.72004358000004</v>
      </c>
      <c r="O1043" s="43">
        <v>626.22335565000003</v>
      </c>
      <c r="P1043" s="43">
        <v>614.00715944000001</v>
      </c>
      <c r="Q1043" s="43">
        <v>602.33420291000004</v>
      </c>
      <c r="R1043" s="43">
        <v>605.92153991999999</v>
      </c>
      <c r="S1043" s="43">
        <v>597.46911476000002</v>
      </c>
      <c r="T1043" s="43">
        <v>491.63975177999998</v>
      </c>
      <c r="U1043" s="43">
        <v>499.01577602999998</v>
      </c>
      <c r="V1043" s="43">
        <v>499.39586582999999</v>
      </c>
      <c r="W1043" s="43">
        <v>512.30088852999995</v>
      </c>
      <c r="X1043" s="43">
        <v>511.63601518000002</v>
      </c>
      <c r="Y1043" s="43">
        <v>575.15600372999995</v>
      </c>
    </row>
    <row r="1044" spans="1:25" s="19" customFormat="1" ht="38.25"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outlineLevel="1" x14ac:dyDescent="0.2">
      <c r="A1047" s="69" t="s">
        <v>179</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179">
        <v>848.39</v>
      </c>
      <c r="C1049" s="179">
        <v>912.27</v>
      </c>
      <c r="D1049" s="179">
        <v>962.19</v>
      </c>
      <c r="E1049" s="179">
        <v>951.53</v>
      </c>
      <c r="F1049" s="179">
        <v>945.75</v>
      </c>
      <c r="G1049" s="179">
        <v>945.91</v>
      </c>
      <c r="H1049" s="179">
        <v>916.57</v>
      </c>
      <c r="I1049" s="179">
        <v>862.74</v>
      </c>
      <c r="J1049" s="179">
        <v>926.62</v>
      </c>
      <c r="K1049" s="179">
        <v>725.91</v>
      </c>
      <c r="L1049" s="179">
        <v>715.19</v>
      </c>
      <c r="M1049" s="179">
        <v>709.78</v>
      </c>
      <c r="N1049" s="179">
        <v>699.47</v>
      </c>
      <c r="O1049" s="179">
        <v>705.06</v>
      </c>
      <c r="P1049" s="179">
        <v>696.86</v>
      </c>
      <c r="Q1049" s="179">
        <v>691.91</v>
      </c>
      <c r="R1049" s="179">
        <v>689.96</v>
      </c>
      <c r="S1049" s="179">
        <v>680.73</v>
      </c>
      <c r="T1049" s="179">
        <v>681.47</v>
      </c>
      <c r="U1049" s="179">
        <v>688.91</v>
      </c>
      <c r="V1049" s="179">
        <v>687.06</v>
      </c>
      <c r="W1049" s="179">
        <v>708.01</v>
      </c>
      <c r="X1049" s="179">
        <v>800.66</v>
      </c>
      <c r="Y1049" s="179">
        <v>767.59</v>
      </c>
    </row>
    <row r="1050" spans="1:25" s="19" customFormat="1" ht="51" outlineLevel="1" x14ac:dyDescent="0.2">
      <c r="A1050" s="134" t="s">
        <v>71</v>
      </c>
      <c r="B1050" s="43">
        <v>643.46753466999996</v>
      </c>
      <c r="C1050" s="43">
        <v>707.35247961000005</v>
      </c>
      <c r="D1050" s="43">
        <v>757.27503859000001</v>
      </c>
      <c r="E1050" s="43">
        <v>746.60940065</v>
      </c>
      <c r="F1050" s="43">
        <v>740.83101065999995</v>
      </c>
      <c r="G1050" s="43">
        <v>740.99133968000001</v>
      </c>
      <c r="H1050" s="43">
        <v>711.64851107000004</v>
      </c>
      <c r="I1050" s="43">
        <v>657.81679727999995</v>
      </c>
      <c r="J1050" s="43">
        <v>721.70028213000001</v>
      </c>
      <c r="K1050" s="43">
        <v>520.99255386000004</v>
      </c>
      <c r="L1050" s="43">
        <v>510.2734954</v>
      </c>
      <c r="M1050" s="43">
        <v>504.86160011999999</v>
      </c>
      <c r="N1050" s="43">
        <v>494.54984904000003</v>
      </c>
      <c r="O1050" s="43">
        <v>500.14206847000003</v>
      </c>
      <c r="P1050" s="43">
        <v>491.93630803999997</v>
      </c>
      <c r="Q1050" s="43">
        <v>486.99485276000001</v>
      </c>
      <c r="R1050" s="43">
        <v>485.04330591000002</v>
      </c>
      <c r="S1050" s="43">
        <v>475.80909604999999</v>
      </c>
      <c r="T1050" s="43">
        <v>476.55224800000002</v>
      </c>
      <c r="U1050" s="43">
        <v>483.99294472000003</v>
      </c>
      <c r="V1050" s="43">
        <v>482.13868910999997</v>
      </c>
      <c r="W1050" s="43">
        <v>503.08760525999998</v>
      </c>
      <c r="X1050" s="43">
        <v>595.73905244000002</v>
      </c>
      <c r="Y1050" s="43">
        <v>562.66788795000002</v>
      </c>
    </row>
    <row r="1051" spans="1:25" s="19" customFormat="1" ht="38.25"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outlineLevel="1" x14ac:dyDescent="0.2">
      <c r="A1054" s="69" t="s">
        <v>179</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179">
        <v>861.36</v>
      </c>
      <c r="C1056" s="179">
        <v>923.63</v>
      </c>
      <c r="D1056" s="179">
        <v>943.02</v>
      </c>
      <c r="E1056" s="179">
        <v>943.14</v>
      </c>
      <c r="F1056" s="179">
        <v>925.12</v>
      </c>
      <c r="G1056" s="179">
        <v>925.05</v>
      </c>
      <c r="H1056" s="179">
        <v>878.32</v>
      </c>
      <c r="I1056" s="179">
        <v>848.8</v>
      </c>
      <c r="J1056" s="179">
        <v>782.87</v>
      </c>
      <c r="K1056" s="179">
        <v>721.27</v>
      </c>
      <c r="L1056" s="179">
        <v>725.37</v>
      </c>
      <c r="M1056" s="179">
        <v>785.25</v>
      </c>
      <c r="N1056" s="179">
        <v>737.75</v>
      </c>
      <c r="O1056" s="179">
        <v>773.29</v>
      </c>
      <c r="P1056" s="179">
        <v>787.21</v>
      </c>
      <c r="Q1056" s="179">
        <v>764.86</v>
      </c>
      <c r="R1056" s="179">
        <v>754.94</v>
      </c>
      <c r="S1056" s="179">
        <v>733.96</v>
      </c>
      <c r="T1056" s="179">
        <v>758.33</v>
      </c>
      <c r="U1056" s="179">
        <v>774.78</v>
      </c>
      <c r="V1056" s="179">
        <v>782.04</v>
      </c>
      <c r="W1056" s="179">
        <v>829.47</v>
      </c>
      <c r="X1056" s="179">
        <v>767.9</v>
      </c>
      <c r="Y1056" s="179">
        <v>774.5</v>
      </c>
    </row>
    <row r="1057" spans="1:25" s="19" customFormat="1" ht="51" outlineLevel="1" x14ac:dyDescent="0.2">
      <c r="A1057" s="134" t="s">
        <v>71</v>
      </c>
      <c r="B1057" s="43">
        <v>656.44352436999998</v>
      </c>
      <c r="C1057" s="43">
        <v>718.70816194999998</v>
      </c>
      <c r="D1057" s="43">
        <v>738.09727383999996</v>
      </c>
      <c r="E1057" s="43">
        <v>738.21618516000001</v>
      </c>
      <c r="F1057" s="43">
        <v>720.19564548000005</v>
      </c>
      <c r="G1057" s="43">
        <v>720.13126528999999</v>
      </c>
      <c r="H1057" s="43">
        <v>673.39750562999996</v>
      </c>
      <c r="I1057" s="43">
        <v>643.88301186000001</v>
      </c>
      <c r="J1057" s="43">
        <v>577.95366415000001</v>
      </c>
      <c r="K1057" s="43">
        <v>516.34725402000004</v>
      </c>
      <c r="L1057" s="43">
        <v>520.44744177999996</v>
      </c>
      <c r="M1057" s="43">
        <v>580.32885001</v>
      </c>
      <c r="N1057" s="43">
        <v>532.83365235999997</v>
      </c>
      <c r="O1057" s="43">
        <v>568.37489961000006</v>
      </c>
      <c r="P1057" s="43">
        <v>582.28686505999997</v>
      </c>
      <c r="Q1057" s="43">
        <v>559.93962411999996</v>
      </c>
      <c r="R1057" s="43">
        <v>550.02498663999995</v>
      </c>
      <c r="S1057" s="43">
        <v>529.04036621</v>
      </c>
      <c r="T1057" s="43">
        <v>553.41402187000006</v>
      </c>
      <c r="U1057" s="43">
        <v>569.85885610000003</v>
      </c>
      <c r="V1057" s="43">
        <v>577.11925283000005</v>
      </c>
      <c r="W1057" s="43">
        <v>624.54941939000003</v>
      </c>
      <c r="X1057" s="43">
        <v>562.98384633000001</v>
      </c>
      <c r="Y1057" s="43">
        <v>569.58287636</v>
      </c>
    </row>
    <row r="1058" spans="1:25" s="19" customFormat="1" ht="38.25"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outlineLevel="1" x14ac:dyDescent="0.2">
      <c r="A1061" s="69" t="s">
        <v>179</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179">
        <v>848.55</v>
      </c>
      <c r="C1063" s="179">
        <v>925.35</v>
      </c>
      <c r="D1063" s="179">
        <v>953.48</v>
      </c>
      <c r="E1063" s="179">
        <v>955.56</v>
      </c>
      <c r="F1063" s="179">
        <v>950.87</v>
      </c>
      <c r="G1063" s="179">
        <v>941.02</v>
      </c>
      <c r="H1063" s="179">
        <v>892.52</v>
      </c>
      <c r="I1063" s="179">
        <v>831.73</v>
      </c>
      <c r="J1063" s="179">
        <v>761.56</v>
      </c>
      <c r="K1063" s="179">
        <v>700.18</v>
      </c>
      <c r="L1063" s="179">
        <v>695.35</v>
      </c>
      <c r="M1063" s="179">
        <v>742.19</v>
      </c>
      <c r="N1063" s="179">
        <v>728.98</v>
      </c>
      <c r="O1063" s="179">
        <v>736.02</v>
      </c>
      <c r="P1063" s="179">
        <v>711.16</v>
      </c>
      <c r="Q1063" s="179">
        <v>718.61</v>
      </c>
      <c r="R1063" s="179">
        <v>720.6</v>
      </c>
      <c r="S1063" s="179">
        <v>728.12</v>
      </c>
      <c r="T1063" s="179">
        <v>770.84</v>
      </c>
      <c r="U1063" s="179">
        <v>770.83</v>
      </c>
      <c r="V1063" s="179">
        <v>825.77</v>
      </c>
      <c r="W1063" s="179">
        <v>855.73</v>
      </c>
      <c r="X1063" s="179">
        <v>788.16</v>
      </c>
      <c r="Y1063" s="179">
        <v>782.07</v>
      </c>
    </row>
    <row r="1064" spans="1:25" s="19" customFormat="1" ht="48" customHeight="1" outlineLevel="1" x14ac:dyDescent="0.2">
      <c r="A1064" s="16" t="s">
        <v>71</v>
      </c>
      <c r="B1064" s="43">
        <v>643.62932076000004</v>
      </c>
      <c r="C1064" s="43">
        <v>720.43284696000001</v>
      </c>
      <c r="D1064" s="43">
        <v>748.55549509000002</v>
      </c>
      <c r="E1064" s="43">
        <v>750.63651820999996</v>
      </c>
      <c r="F1064" s="43">
        <v>745.95103274999997</v>
      </c>
      <c r="G1064" s="43">
        <v>736.10141283999997</v>
      </c>
      <c r="H1064" s="43">
        <v>687.60290574999999</v>
      </c>
      <c r="I1064" s="43">
        <v>626.81477422</v>
      </c>
      <c r="J1064" s="43">
        <v>556.63745515000005</v>
      </c>
      <c r="K1064" s="43">
        <v>495.25827272999999</v>
      </c>
      <c r="L1064" s="43">
        <v>490.42810922000001</v>
      </c>
      <c r="M1064" s="43">
        <v>537.26899463999996</v>
      </c>
      <c r="N1064" s="43">
        <v>524.06078571</v>
      </c>
      <c r="O1064" s="43">
        <v>531.10511785999995</v>
      </c>
      <c r="P1064" s="43">
        <v>506.24146189999999</v>
      </c>
      <c r="Q1064" s="43">
        <v>513.69043323000005</v>
      </c>
      <c r="R1064" s="43">
        <v>515.67894336999996</v>
      </c>
      <c r="S1064" s="43">
        <v>523.19840513999998</v>
      </c>
      <c r="T1064" s="43">
        <v>565.92268081999998</v>
      </c>
      <c r="U1064" s="43">
        <v>565.90605618999996</v>
      </c>
      <c r="V1064" s="43">
        <v>620.85008536999999</v>
      </c>
      <c r="W1064" s="43">
        <v>650.81243099999995</v>
      </c>
      <c r="X1064" s="43">
        <v>583.24023680000005</v>
      </c>
      <c r="Y1064" s="43">
        <v>577.15181580000001</v>
      </c>
    </row>
    <row r="1065" spans="1:25" s="19" customFormat="1" ht="38.25"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outlineLevel="1" x14ac:dyDescent="0.2">
      <c r="A1068" s="69" t="s">
        <v>179</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179">
        <v>853.82</v>
      </c>
      <c r="C1070" s="179">
        <v>915.87</v>
      </c>
      <c r="D1070" s="179">
        <v>955.65</v>
      </c>
      <c r="E1070" s="179">
        <v>967.57</v>
      </c>
      <c r="F1070" s="179">
        <v>957.48</v>
      </c>
      <c r="G1070" s="179">
        <v>957.46</v>
      </c>
      <c r="H1070" s="179">
        <v>897.93</v>
      </c>
      <c r="I1070" s="179">
        <v>819.4</v>
      </c>
      <c r="J1070" s="179">
        <v>756.92</v>
      </c>
      <c r="K1070" s="179">
        <v>715.56</v>
      </c>
      <c r="L1070" s="179">
        <v>734</v>
      </c>
      <c r="M1070" s="179">
        <v>781.42</v>
      </c>
      <c r="N1070" s="179">
        <v>781.82</v>
      </c>
      <c r="O1070" s="179">
        <v>808.86</v>
      </c>
      <c r="P1070" s="179">
        <v>809.31</v>
      </c>
      <c r="Q1070" s="179">
        <v>801.54</v>
      </c>
      <c r="R1070" s="179">
        <v>782.71</v>
      </c>
      <c r="S1070" s="179">
        <v>782.14</v>
      </c>
      <c r="T1070" s="179">
        <v>789.36</v>
      </c>
      <c r="U1070" s="179">
        <v>805.9</v>
      </c>
      <c r="V1070" s="179">
        <v>791.78</v>
      </c>
      <c r="W1070" s="179">
        <v>818.67</v>
      </c>
      <c r="X1070" s="179">
        <v>765.33</v>
      </c>
      <c r="Y1070" s="179">
        <v>766.29</v>
      </c>
    </row>
    <row r="1071" spans="1:25" s="19" customFormat="1" ht="51" outlineLevel="1" x14ac:dyDescent="0.2">
      <c r="A1071" s="16" t="s">
        <v>71</v>
      </c>
      <c r="B1071" s="43">
        <v>648.90334389999998</v>
      </c>
      <c r="C1071" s="43">
        <v>710.94669033000002</v>
      </c>
      <c r="D1071" s="43">
        <v>750.72848366000005</v>
      </c>
      <c r="E1071" s="43">
        <v>762.65307385000006</v>
      </c>
      <c r="F1071" s="43">
        <v>752.55886955999995</v>
      </c>
      <c r="G1071" s="43">
        <v>752.54495870000005</v>
      </c>
      <c r="H1071" s="43">
        <v>693.01074917999995</v>
      </c>
      <c r="I1071" s="43">
        <v>614.48278631000005</v>
      </c>
      <c r="J1071" s="43">
        <v>552.00170309999999</v>
      </c>
      <c r="K1071" s="43">
        <v>510.63646424000001</v>
      </c>
      <c r="L1071" s="43">
        <v>529.07762384</v>
      </c>
      <c r="M1071" s="43">
        <v>576.49904231000005</v>
      </c>
      <c r="N1071" s="43">
        <v>576.89850226999999</v>
      </c>
      <c r="O1071" s="43">
        <v>603.93607741000005</v>
      </c>
      <c r="P1071" s="43">
        <v>604.38584620999995</v>
      </c>
      <c r="Q1071" s="43">
        <v>596.62512258000004</v>
      </c>
      <c r="R1071" s="43">
        <v>577.79405211000005</v>
      </c>
      <c r="S1071" s="43">
        <v>577.21916657999998</v>
      </c>
      <c r="T1071" s="43">
        <v>584.43656681000004</v>
      </c>
      <c r="U1071" s="43">
        <v>600.97684976000005</v>
      </c>
      <c r="V1071" s="43">
        <v>586.85588686000006</v>
      </c>
      <c r="W1071" s="43">
        <v>613.75238333000004</v>
      </c>
      <c r="X1071" s="43">
        <v>560.41273785999999</v>
      </c>
      <c r="Y1071" s="43">
        <v>561.37041138999996</v>
      </c>
    </row>
    <row r="1072" spans="1:25" s="19" customFormat="1" ht="38.25"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outlineLevel="1" x14ac:dyDescent="0.2">
      <c r="A1075" s="69" t="s">
        <v>179</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179">
        <v>806.9</v>
      </c>
      <c r="C1077" s="179">
        <v>877.46</v>
      </c>
      <c r="D1077" s="179">
        <v>909.7</v>
      </c>
      <c r="E1077" s="179">
        <v>935.71</v>
      </c>
      <c r="F1077" s="179">
        <v>932.62</v>
      </c>
      <c r="G1077" s="179">
        <v>936.7</v>
      </c>
      <c r="H1077" s="179">
        <v>914.64</v>
      </c>
      <c r="I1077" s="179">
        <v>904.76</v>
      </c>
      <c r="J1077" s="179">
        <v>835.35</v>
      </c>
      <c r="K1077" s="179">
        <v>796.13</v>
      </c>
      <c r="L1077" s="179">
        <v>889.26</v>
      </c>
      <c r="M1077" s="179">
        <v>1025.23</v>
      </c>
      <c r="N1077" s="179">
        <v>1074.17</v>
      </c>
      <c r="O1077" s="179">
        <v>1053.32</v>
      </c>
      <c r="P1077" s="179">
        <v>988.52</v>
      </c>
      <c r="Q1077" s="179">
        <v>972.32</v>
      </c>
      <c r="R1077" s="179">
        <v>945.9</v>
      </c>
      <c r="S1077" s="179">
        <v>956.1</v>
      </c>
      <c r="T1077" s="179">
        <v>965.18</v>
      </c>
      <c r="U1077" s="179">
        <v>954.91</v>
      </c>
      <c r="V1077" s="179">
        <v>927.79</v>
      </c>
      <c r="W1077" s="179">
        <v>985.24</v>
      </c>
      <c r="X1077" s="179">
        <v>910.2</v>
      </c>
      <c r="Y1077" s="179">
        <v>932.72</v>
      </c>
    </row>
    <row r="1078" spans="1:25" s="19" customFormat="1" ht="51" outlineLevel="1" x14ac:dyDescent="0.2">
      <c r="A1078" s="134" t="s">
        <v>71</v>
      </c>
      <c r="B1078" s="43">
        <v>601.97615527000005</v>
      </c>
      <c r="C1078" s="43">
        <v>672.53674292000005</v>
      </c>
      <c r="D1078" s="43">
        <v>704.78417335999995</v>
      </c>
      <c r="E1078" s="43">
        <v>730.78775790999998</v>
      </c>
      <c r="F1078" s="43">
        <v>727.69718415</v>
      </c>
      <c r="G1078" s="43">
        <v>731.78172942000003</v>
      </c>
      <c r="H1078" s="43">
        <v>709.71763910000004</v>
      </c>
      <c r="I1078" s="43">
        <v>699.84328383000002</v>
      </c>
      <c r="J1078" s="43">
        <v>630.43135074999998</v>
      </c>
      <c r="K1078" s="43">
        <v>591.20980539000004</v>
      </c>
      <c r="L1078" s="43">
        <v>684.34465697999997</v>
      </c>
      <c r="M1078" s="43">
        <v>820.31084529999998</v>
      </c>
      <c r="N1078" s="43">
        <v>869.25109473999998</v>
      </c>
      <c r="O1078" s="43">
        <v>848.40058732</v>
      </c>
      <c r="P1078" s="43">
        <v>783.59614051999995</v>
      </c>
      <c r="Q1078" s="43">
        <v>767.40102903000002</v>
      </c>
      <c r="R1078" s="43">
        <v>740.98174465</v>
      </c>
      <c r="S1078" s="43">
        <v>751.18343612000001</v>
      </c>
      <c r="T1078" s="43">
        <v>760.25552981999999</v>
      </c>
      <c r="U1078" s="43">
        <v>749.98718776999999</v>
      </c>
      <c r="V1078" s="43">
        <v>722.86786219999999</v>
      </c>
      <c r="W1078" s="43">
        <v>780.32031878999999</v>
      </c>
      <c r="X1078" s="43">
        <v>705.27859779000005</v>
      </c>
      <c r="Y1078" s="43">
        <v>727.80296580000004</v>
      </c>
    </row>
    <row r="1079" spans="1:25" s="19" customFormat="1" ht="38.25"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outlineLevel="1" x14ac:dyDescent="0.2">
      <c r="A1082" s="69" t="s">
        <v>179</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179">
        <v>989.27</v>
      </c>
      <c r="C1084" s="179">
        <v>1073.45</v>
      </c>
      <c r="D1084" s="179">
        <v>1109.33</v>
      </c>
      <c r="E1084" s="179">
        <v>1106.96</v>
      </c>
      <c r="F1084" s="179">
        <v>1112.8</v>
      </c>
      <c r="G1084" s="179">
        <v>1093.58</v>
      </c>
      <c r="H1084" s="179">
        <v>1074.54</v>
      </c>
      <c r="I1084" s="179">
        <v>1010.78</v>
      </c>
      <c r="J1084" s="179">
        <v>914.11</v>
      </c>
      <c r="K1084" s="179">
        <v>873.81</v>
      </c>
      <c r="L1084" s="179">
        <v>872.06</v>
      </c>
      <c r="M1084" s="179">
        <v>889.39</v>
      </c>
      <c r="N1084" s="179">
        <v>922.63</v>
      </c>
      <c r="O1084" s="179">
        <v>928.41</v>
      </c>
      <c r="P1084" s="179">
        <v>995.17</v>
      </c>
      <c r="Q1084" s="179">
        <v>985.29</v>
      </c>
      <c r="R1084" s="179">
        <v>977.3</v>
      </c>
      <c r="S1084" s="179">
        <v>963.09</v>
      </c>
      <c r="T1084" s="179">
        <v>961.77</v>
      </c>
      <c r="U1084" s="179">
        <v>907.66</v>
      </c>
      <c r="V1084" s="179">
        <v>831.86</v>
      </c>
      <c r="W1084" s="179">
        <v>995.94</v>
      </c>
      <c r="X1084" s="179">
        <v>902.93</v>
      </c>
      <c r="Y1084" s="179">
        <v>915.19</v>
      </c>
    </row>
    <row r="1085" spans="1:25" s="19" customFormat="1" ht="51" outlineLevel="1" x14ac:dyDescent="0.2">
      <c r="A1085" s="134" t="s">
        <v>71</v>
      </c>
      <c r="B1085" s="43">
        <v>784.34862215999999</v>
      </c>
      <c r="C1085" s="43">
        <v>868.52611477999994</v>
      </c>
      <c r="D1085" s="43">
        <v>904.40842530999998</v>
      </c>
      <c r="E1085" s="43">
        <v>902.03931520000003</v>
      </c>
      <c r="F1085" s="43">
        <v>907.87594114000001</v>
      </c>
      <c r="G1085" s="43">
        <v>888.65739526000004</v>
      </c>
      <c r="H1085" s="43">
        <v>869.62514484999997</v>
      </c>
      <c r="I1085" s="43">
        <v>805.86077948000002</v>
      </c>
      <c r="J1085" s="43">
        <v>709.19115249000004</v>
      </c>
      <c r="K1085" s="43">
        <v>668.89046084999995</v>
      </c>
      <c r="L1085" s="43">
        <v>667.14340183000002</v>
      </c>
      <c r="M1085" s="43">
        <v>684.46568026</v>
      </c>
      <c r="N1085" s="43">
        <v>717.71048531999998</v>
      </c>
      <c r="O1085" s="43">
        <v>723.48954131999994</v>
      </c>
      <c r="P1085" s="43">
        <v>790.24649421000004</v>
      </c>
      <c r="Q1085" s="43">
        <v>780.36898675999998</v>
      </c>
      <c r="R1085" s="43">
        <v>772.38368300000002</v>
      </c>
      <c r="S1085" s="43">
        <v>758.17069771000001</v>
      </c>
      <c r="T1085" s="43">
        <v>756.84623889</v>
      </c>
      <c r="U1085" s="43">
        <v>702.73807448000002</v>
      </c>
      <c r="V1085" s="43">
        <v>626.93850056999997</v>
      </c>
      <c r="W1085" s="43">
        <v>791.02233559000001</v>
      </c>
      <c r="X1085" s="43">
        <v>698.01477920000002</v>
      </c>
      <c r="Y1085" s="43">
        <v>710.27266308000003</v>
      </c>
    </row>
    <row r="1086" spans="1:25" s="19" customFormat="1" ht="38.25"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outlineLevel="1" x14ac:dyDescent="0.2">
      <c r="A1089" s="69" t="s">
        <v>179</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179">
        <v>1002.66</v>
      </c>
      <c r="C1091" s="179">
        <v>1071.08</v>
      </c>
      <c r="D1091" s="179">
        <v>1092.3</v>
      </c>
      <c r="E1091" s="179">
        <v>1089.28</v>
      </c>
      <c r="F1091" s="179">
        <v>1100.75</v>
      </c>
      <c r="G1091" s="179">
        <v>1096.3499999999999</v>
      </c>
      <c r="H1091" s="179">
        <v>1071.3599999999999</v>
      </c>
      <c r="I1091" s="179">
        <v>990.11</v>
      </c>
      <c r="J1091" s="179">
        <v>994.59</v>
      </c>
      <c r="K1091" s="179">
        <v>998.23</v>
      </c>
      <c r="L1091" s="179">
        <v>982.29</v>
      </c>
      <c r="M1091" s="179">
        <v>986.31</v>
      </c>
      <c r="N1091" s="179">
        <v>977.09</v>
      </c>
      <c r="O1091" s="179">
        <v>990.99</v>
      </c>
      <c r="P1091" s="179">
        <v>984.98</v>
      </c>
      <c r="Q1091" s="179">
        <v>957.15</v>
      </c>
      <c r="R1091" s="179">
        <v>933.43</v>
      </c>
      <c r="S1091" s="179">
        <v>905.07</v>
      </c>
      <c r="T1091" s="179">
        <v>863.49</v>
      </c>
      <c r="U1091" s="179">
        <v>843.1</v>
      </c>
      <c r="V1091" s="179">
        <v>934.39</v>
      </c>
      <c r="W1091" s="179">
        <v>989.26</v>
      </c>
      <c r="X1091" s="179">
        <v>955.36</v>
      </c>
      <c r="Y1091" s="179">
        <v>911.93</v>
      </c>
    </row>
    <row r="1092" spans="1:25" s="19" customFormat="1" ht="51" outlineLevel="1" x14ac:dyDescent="0.2">
      <c r="A1092" s="16" t="s">
        <v>71</v>
      </c>
      <c r="B1092" s="43">
        <v>797.73956944999998</v>
      </c>
      <c r="C1092" s="43">
        <v>866.16374739000003</v>
      </c>
      <c r="D1092" s="43">
        <v>887.38483129999997</v>
      </c>
      <c r="E1092" s="43">
        <v>884.35574305</v>
      </c>
      <c r="F1092" s="43">
        <v>895.82700224999996</v>
      </c>
      <c r="G1092" s="43">
        <v>891.43141663999995</v>
      </c>
      <c r="H1092" s="43">
        <v>866.43864301999997</v>
      </c>
      <c r="I1092" s="43">
        <v>785.18534946</v>
      </c>
      <c r="J1092" s="43">
        <v>789.67243508000001</v>
      </c>
      <c r="K1092" s="43">
        <v>793.30738781000002</v>
      </c>
      <c r="L1092" s="43">
        <v>777.36584608999999</v>
      </c>
      <c r="M1092" s="43">
        <v>781.38669546999995</v>
      </c>
      <c r="N1092" s="43">
        <v>772.17261512000005</v>
      </c>
      <c r="O1092" s="43">
        <v>786.07394947</v>
      </c>
      <c r="P1092" s="43">
        <v>780.05828732999998</v>
      </c>
      <c r="Q1092" s="43">
        <v>752.22654492000004</v>
      </c>
      <c r="R1092" s="43">
        <v>728.51274032000003</v>
      </c>
      <c r="S1092" s="43">
        <v>700.15416789000005</v>
      </c>
      <c r="T1092" s="43">
        <v>658.57388715000002</v>
      </c>
      <c r="U1092" s="43">
        <v>638.17556677000005</v>
      </c>
      <c r="V1092" s="43">
        <v>729.47277928999995</v>
      </c>
      <c r="W1092" s="43">
        <v>784.34211966999999</v>
      </c>
      <c r="X1092" s="43">
        <v>750.43553778</v>
      </c>
      <c r="Y1092" s="43">
        <v>707.00669618999996</v>
      </c>
    </row>
    <row r="1093" spans="1:25" s="19" customFormat="1" ht="38.25"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outlineLevel="1" x14ac:dyDescent="0.2">
      <c r="A1096" s="69" t="s">
        <v>179</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179">
        <v>1017.39</v>
      </c>
      <c r="C1098" s="179">
        <v>1090.1600000000001</v>
      </c>
      <c r="D1098" s="179">
        <v>1128.3699999999999</v>
      </c>
      <c r="E1098" s="179">
        <v>1115.67</v>
      </c>
      <c r="F1098" s="179">
        <v>1126.69</v>
      </c>
      <c r="G1098" s="179">
        <v>1120.8499999999999</v>
      </c>
      <c r="H1098" s="179">
        <v>1079.3699999999999</v>
      </c>
      <c r="I1098" s="179">
        <v>1021.9</v>
      </c>
      <c r="J1098" s="179">
        <v>1064.53</v>
      </c>
      <c r="K1098" s="179">
        <v>1074.1300000000001</v>
      </c>
      <c r="L1098" s="179">
        <v>1116.1500000000001</v>
      </c>
      <c r="M1098" s="179">
        <v>1129.31</v>
      </c>
      <c r="N1098" s="179">
        <v>1149.21</v>
      </c>
      <c r="O1098" s="179">
        <v>1136.3</v>
      </c>
      <c r="P1098" s="179">
        <v>1104.5899999999999</v>
      </c>
      <c r="Q1098" s="179">
        <v>1082.3599999999999</v>
      </c>
      <c r="R1098" s="179">
        <v>1082.25</v>
      </c>
      <c r="S1098" s="179">
        <v>1079.56</v>
      </c>
      <c r="T1098" s="179">
        <v>1055.03</v>
      </c>
      <c r="U1098" s="179">
        <v>1017.39</v>
      </c>
      <c r="V1098" s="179">
        <v>979.82</v>
      </c>
      <c r="W1098" s="179">
        <v>1000.07</v>
      </c>
      <c r="X1098" s="179">
        <v>966.68</v>
      </c>
      <c r="Y1098" s="179">
        <v>940.67</v>
      </c>
    </row>
    <row r="1099" spans="1:25" s="19" customFormat="1" ht="51" outlineLevel="1" x14ac:dyDescent="0.2">
      <c r="A1099" s="16" t="s">
        <v>71</v>
      </c>
      <c r="B1099" s="43">
        <v>812.47450829000002</v>
      </c>
      <c r="C1099" s="43">
        <v>885.23928613999999</v>
      </c>
      <c r="D1099" s="43">
        <v>923.44547066999996</v>
      </c>
      <c r="E1099" s="43">
        <v>910.74554507000005</v>
      </c>
      <c r="F1099" s="43">
        <v>921.77199311000004</v>
      </c>
      <c r="G1099" s="43">
        <v>915.93270235</v>
      </c>
      <c r="H1099" s="43">
        <v>874.45058245999996</v>
      </c>
      <c r="I1099" s="43">
        <v>816.97994299000004</v>
      </c>
      <c r="J1099" s="43">
        <v>859.60563554999999</v>
      </c>
      <c r="K1099" s="43">
        <v>869.21515425999996</v>
      </c>
      <c r="L1099" s="43">
        <v>911.23273953</v>
      </c>
      <c r="M1099" s="43">
        <v>924.38702575000002</v>
      </c>
      <c r="N1099" s="43">
        <v>944.29001958000003</v>
      </c>
      <c r="O1099" s="43">
        <v>931.37908663999997</v>
      </c>
      <c r="P1099" s="43">
        <v>899.67120485999999</v>
      </c>
      <c r="Q1099" s="43">
        <v>877.44342949999998</v>
      </c>
      <c r="R1099" s="43">
        <v>877.32999717999996</v>
      </c>
      <c r="S1099" s="43">
        <v>874.64434126000003</v>
      </c>
      <c r="T1099" s="43">
        <v>850.11159786999997</v>
      </c>
      <c r="U1099" s="43">
        <v>812.46818048</v>
      </c>
      <c r="V1099" s="43">
        <v>774.89633774000004</v>
      </c>
      <c r="W1099" s="43">
        <v>795.15012974000001</v>
      </c>
      <c r="X1099" s="43">
        <v>761.75717472999997</v>
      </c>
      <c r="Y1099" s="43">
        <v>735.74617417000002</v>
      </c>
    </row>
    <row r="1100" spans="1:25" s="19" customFormat="1" ht="38.25"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outlineLevel="1" x14ac:dyDescent="0.2">
      <c r="A1103" s="69" t="s">
        <v>179</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179">
        <v>1002.66</v>
      </c>
      <c r="C1105" s="179">
        <v>1098.52</v>
      </c>
      <c r="D1105" s="179">
        <v>1125.27</v>
      </c>
      <c r="E1105" s="179">
        <v>1135.97</v>
      </c>
      <c r="F1105" s="179">
        <v>1133.72</v>
      </c>
      <c r="G1105" s="179">
        <v>1125.97</v>
      </c>
      <c r="H1105" s="179">
        <v>1114.25</v>
      </c>
      <c r="I1105" s="179">
        <v>1062.73</v>
      </c>
      <c r="J1105" s="179">
        <v>1086.1500000000001</v>
      </c>
      <c r="K1105" s="179">
        <v>1086.45</v>
      </c>
      <c r="L1105" s="179">
        <v>1073.99</v>
      </c>
      <c r="M1105" s="179">
        <v>1059.81</v>
      </c>
      <c r="N1105" s="179">
        <v>1047.32</v>
      </c>
      <c r="O1105" s="179">
        <v>1041.82</v>
      </c>
      <c r="P1105" s="179">
        <v>1036.5</v>
      </c>
      <c r="Q1105" s="179">
        <v>1011.05</v>
      </c>
      <c r="R1105" s="179">
        <v>1002.06</v>
      </c>
      <c r="S1105" s="179">
        <v>986.71</v>
      </c>
      <c r="T1105" s="179">
        <v>955.8</v>
      </c>
      <c r="U1105" s="179">
        <v>925.18</v>
      </c>
      <c r="V1105" s="179">
        <v>914.14</v>
      </c>
      <c r="W1105" s="179">
        <v>941.78</v>
      </c>
      <c r="X1105" s="179">
        <v>934.55</v>
      </c>
      <c r="Y1105" s="179">
        <v>934.24</v>
      </c>
    </row>
    <row r="1106" spans="1:26" s="19" customFormat="1" ht="51" outlineLevel="1" x14ac:dyDescent="0.2">
      <c r="A1106" s="134" t="s">
        <v>71</v>
      </c>
      <c r="B1106" s="43">
        <v>797.74128652000002</v>
      </c>
      <c r="C1106" s="43">
        <v>893.60198118000005</v>
      </c>
      <c r="D1106" s="43">
        <v>920.34907555999996</v>
      </c>
      <c r="E1106" s="43">
        <v>931.05255076000003</v>
      </c>
      <c r="F1106" s="43">
        <v>928.80146300000001</v>
      </c>
      <c r="G1106" s="43">
        <v>921.05341958999998</v>
      </c>
      <c r="H1106" s="43">
        <v>909.32923077999999</v>
      </c>
      <c r="I1106" s="43">
        <v>857.81085429999996</v>
      </c>
      <c r="J1106" s="43">
        <v>881.22673673999998</v>
      </c>
      <c r="K1106" s="43">
        <v>881.52751945</v>
      </c>
      <c r="L1106" s="43">
        <v>869.07072649999998</v>
      </c>
      <c r="M1106" s="43">
        <v>854.88614805999998</v>
      </c>
      <c r="N1106" s="43">
        <v>842.40471656</v>
      </c>
      <c r="O1106" s="43">
        <v>836.90081634000001</v>
      </c>
      <c r="P1106" s="43">
        <v>831.58302901000002</v>
      </c>
      <c r="Q1106" s="43">
        <v>806.12870776</v>
      </c>
      <c r="R1106" s="43">
        <v>797.14020163999999</v>
      </c>
      <c r="S1106" s="43">
        <v>781.79382191000002</v>
      </c>
      <c r="T1106" s="43">
        <v>750.87631623000004</v>
      </c>
      <c r="U1106" s="43">
        <v>720.26394438</v>
      </c>
      <c r="V1106" s="43">
        <v>709.22344568000005</v>
      </c>
      <c r="W1106" s="43">
        <v>736.85800805999997</v>
      </c>
      <c r="X1106" s="43">
        <v>729.63041615999998</v>
      </c>
      <c r="Y1106" s="43">
        <v>729.32495658000005</v>
      </c>
    </row>
    <row r="1107" spans="1:26" s="19" customFormat="1" ht="38.25"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outlineLevel="1" x14ac:dyDescent="0.2">
      <c r="A1110" s="69" t="s">
        <v>179</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x14ac:dyDescent="0.2">
      <c r="A1113" s="34"/>
      <c r="Y1113" s="34"/>
    </row>
    <row r="1114" spans="1:26" collapsed="1" x14ac:dyDescent="0.2">
      <c r="B1114" s="22"/>
    </row>
    <row r="1115" spans="1:26" s="24" customFormat="1" ht="15.75" x14ac:dyDescent="0.25">
      <c r="A1115" s="325" t="s">
        <v>93</v>
      </c>
      <c r="B1115" s="325"/>
      <c r="C1115" s="325"/>
      <c r="D1115" s="325"/>
      <c r="E1115" s="325"/>
      <c r="F1115" s="325"/>
      <c r="G1115" s="325"/>
      <c r="H1115" s="325"/>
      <c r="I1115" s="325"/>
      <c r="J1115" s="325"/>
      <c r="K1115" s="325"/>
      <c r="L1115" s="325"/>
      <c r="M1115" s="325"/>
      <c r="N1115" s="325"/>
      <c r="O1115" s="325"/>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298"/>
      <c r="B1117" s="299"/>
      <c r="C1117" s="299"/>
      <c r="D1117" s="299"/>
      <c r="E1117" s="299"/>
      <c r="F1117" s="299"/>
      <c r="G1117" s="299"/>
      <c r="H1117" s="299"/>
      <c r="I1117" s="299"/>
      <c r="J1117" s="299"/>
      <c r="K1117" s="299"/>
      <c r="L1117" s="300"/>
      <c r="M1117" s="301" t="s">
        <v>67</v>
      </c>
      <c r="N1117" s="302"/>
      <c r="O1117" s="303"/>
    </row>
    <row r="1118" spans="1:26" s="6" customFormat="1" ht="21.75" customHeight="1" thickBot="1" x14ac:dyDescent="0.3">
      <c r="A1118" s="313" t="s">
        <v>94</v>
      </c>
      <c r="B1118" s="314"/>
      <c r="C1118" s="314"/>
      <c r="D1118" s="314"/>
      <c r="E1118" s="314"/>
      <c r="F1118" s="314"/>
      <c r="G1118" s="314"/>
      <c r="H1118" s="314"/>
      <c r="I1118" s="314"/>
      <c r="J1118" s="314"/>
      <c r="K1118" s="314"/>
      <c r="L1118" s="315"/>
      <c r="M1118" s="310">
        <v>148899.32999999999</v>
      </c>
      <c r="N1118" s="311"/>
      <c r="O1118" s="312"/>
      <c r="Z1118" s="24">
        <v>1</v>
      </c>
    </row>
    <row r="1119" spans="1:26" s="30" customFormat="1" ht="21.75" customHeight="1" outlineLevel="1" thickBot="1" x14ac:dyDescent="0.25">
      <c r="A1119" s="316" t="s">
        <v>95</v>
      </c>
      <c r="B1119" s="317"/>
      <c r="C1119" s="317"/>
      <c r="D1119" s="317"/>
      <c r="E1119" s="317"/>
      <c r="F1119" s="317"/>
      <c r="G1119" s="317"/>
      <c r="H1119" s="317"/>
      <c r="I1119" s="317"/>
      <c r="J1119" s="317"/>
      <c r="K1119" s="317"/>
      <c r="L1119" s="318"/>
      <c r="M1119" s="322">
        <v>61346.222075060192</v>
      </c>
      <c r="N1119" s="323"/>
      <c r="O1119" s="324"/>
    </row>
    <row r="1120" spans="1:26" s="19" customFormat="1" ht="21.75" customHeight="1" outlineLevel="1" thickBot="1" x14ac:dyDescent="0.25">
      <c r="A1120" s="319" t="s">
        <v>4</v>
      </c>
      <c r="B1120" s="320"/>
      <c r="C1120" s="320"/>
      <c r="D1120" s="320"/>
      <c r="E1120" s="320"/>
      <c r="F1120" s="320"/>
      <c r="G1120" s="320"/>
      <c r="H1120" s="320"/>
      <c r="I1120" s="320"/>
      <c r="J1120" s="320"/>
      <c r="K1120" s="320"/>
      <c r="L1120" s="321"/>
      <c r="M1120" s="322">
        <v>87553.11</v>
      </c>
      <c r="N1120" s="323"/>
      <c r="O1120" s="324"/>
    </row>
    <row r="1124" spans="1:26" ht="30" customHeight="1" x14ac:dyDescent="0.25">
      <c r="A1124" s="327" t="s">
        <v>98</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24">
        <v>1</v>
      </c>
    </row>
    <row r="1125" spans="1:26" ht="15" thickBot="1" x14ac:dyDescent="0.25">
      <c r="A1125" s="80"/>
      <c r="B1125" s="80"/>
      <c r="C1125" s="80"/>
      <c r="D1125" s="80"/>
      <c r="E1125" s="80"/>
    </row>
    <row r="1126" spans="1:26" ht="15" thickBot="1" x14ac:dyDescent="0.25">
      <c r="A1126" s="335" t="s">
        <v>37</v>
      </c>
      <c r="B1126" s="295"/>
      <c r="C1126" s="295"/>
      <c r="D1126" s="295"/>
      <c r="E1126" s="296"/>
      <c r="F1126" s="339" t="s">
        <v>10</v>
      </c>
      <c r="G1126" s="340"/>
      <c r="H1126" s="340"/>
      <c r="I1126" s="340"/>
      <c r="J1126" s="340"/>
      <c r="K1126" s="340"/>
      <c r="L1126" s="340"/>
      <c r="M1126" s="340"/>
      <c r="Z1126" s="18">
        <v>1</v>
      </c>
    </row>
    <row r="1127" spans="1:26" ht="15" thickBot="1" x14ac:dyDescent="0.25">
      <c r="A1127" s="336"/>
      <c r="B1127" s="337"/>
      <c r="C1127" s="337"/>
      <c r="D1127" s="337"/>
      <c r="E1127" s="338"/>
      <c r="F1127" s="341" t="s">
        <v>1</v>
      </c>
      <c r="G1127" s="342"/>
      <c r="H1127" s="342" t="s">
        <v>9</v>
      </c>
      <c r="I1127" s="342"/>
      <c r="J1127" s="342" t="s">
        <v>8</v>
      </c>
      <c r="K1127" s="342"/>
      <c r="L1127" s="342" t="s">
        <v>2</v>
      </c>
      <c r="M1127" s="343"/>
    </row>
    <row r="1128" spans="1:26" ht="48" customHeight="1" thickBot="1" x14ac:dyDescent="0.3">
      <c r="A1128" s="330" t="s">
        <v>99</v>
      </c>
      <c r="B1128" s="330"/>
      <c r="C1128" s="330"/>
      <c r="D1128" s="330"/>
      <c r="E1128" s="330"/>
      <c r="F1128" s="328">
        <v>918497.32</v>
      </c>
      <c r="G1128" s="331"/>
      <c r="H1128" s="328">
        <v>1386345.22</v>
      </c>
      <c r="I1128" s="331"/>
      <c r="J1128" s="328">
        <v>1101689.97</v>
      </c>
      <c r="K1128" s="331"/>
      <c r="L1128" s="328">
        <v>807387.82</v>
      </c>
      <c r="M1128" s="329"/>
      <c r="Z1128" s="24">
        <v>1</v>
      </c>
    </row>
    <row r="1129" spans="1:26" ht="90" customHeight="1" thickBot="1" x14ac:dyDescent="0.3">
      <c r="A1129" s="330" t="s">
        <v>100</v>
      </c>
      <c r="B1129" s="330"/>
      <c r="C1129" s="330"/>
      <c r="D1129" s="330"/>
      <c r="E1129" s="330"/>
      <c r="F1129" s="332">
        <v>155541.57999999999</v>
      </c>
      <c r="G1129" s="333"/>
      <c r="H1129" s="333"/>
      <c r="I1129" s="333"/>
      <c r="J1129" s="333"/>
      <c r="K1129" s="333"/>
      <c r="L1129" s="333"/>
      <c r="M1129" s="334"/>
      <c r="Z1129" s="24">
        <v>1</v>
      </c>
    </row>
    <row r="1132" spans="1:26" x14ac:dyDescent="0.2">
      <c r="E1132" s="212"/>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B18" sqref="B18"/>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9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6" s="90" customFormat="1" ht="16.5" customHeight="1" x14ac:dyDescent="0.2">
      <c r="A3" s="290" t="str">
        <f>'4 цк'!A3:Y3</f>
        <v>с максимальной мощностью энергопринимающих устройств от 670 кВт до 10 МВт</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6" s="104" customFormat="1" ht="30" customHeight="1" x14ac:dyDescent="0.25">
      <c r="A4" s="290" t="str">
        <f>'4 цк'!A4:Y4</f>
        <v>в августе 2016 г.</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6" ht="15" customHeight="1" x14ac:dyDescent="0.2"/>
    <row r="6" spans="1:26" ht="79.5" customHeight="1" x14ac:dyDescent="0.2">
      <c r="A6" s="291" t="s">
        <v>101</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18">
        <v>1</v>
      </c>
    </row>
    <row r="11" spans="1:26" ht="1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2459.19</v>
      </c>
      <c r="C12" s="42">
        <f t="shared" ref="C12:Y12" ca="1" si="0">ROUND(SUM(C13:C18),2)</f>
        <v>2508.61</v>
      </c>
      <c r="D12" s="42">
        <f t="shared" ca="1" si="0"/>
        <v>2580.27</v>
      </c>
      <c r="E12" s="42">
        <f t="shared" ca="1" si="0"/>
        <v>2588.1799999999998</v>
      </c>
      <c r="F12" s="42">
        <f t="shared" ca="1" si="0"/>
        <v>2601.2199999999998</v>
      </c>
      <c r="G12" s="42">
        <f t="shared" ca="1" si="0"/>
        <v>2575.9899999999998</v>
      </c>
      <c r="H12" s="42">
        <f t="shared" ca="1" si="0"/>
        <v>2537.33</v>
      </c>
      <c r="I12" s="42">
        <f t="shared" ca="1" si="0"/>
        <v>2504.79</v>
      </c>
      <c r="J12" s="42">
        <f t="shared" ca="1" si="0"/>
        <v>2513.21</v>
      </c>
      <c r="K12" s="42">
        <f t="shared" ca="1" si="0"/>
        <v>2508.91</v>
      </c>
      <c r="L12" s="42">
        <f t="shared" ca="1" si="0"/>
        <v>2486.9299999999998</v>
      </c>
      <c r="M12" s="42">
        <f t="shared" ca="1" si="0"/>
        <v>2461.27</v>
      </c>
      <c r="N12" s="42">
        <f t="shared" ca="1" si="0"/>
        <v>2450.85</v>
      </c>
      <c r="O12" s="42">
        <f t="shared" ca="1" si="0"/>
        <v>2442.02</v>
      </c>
      <c r="P12" s="42">
        <f t="shared" ca="1" si="0"/>
        <v>2448.5500000000002</v>
      </c>
      <c r="Q12" s="42">
        <f t="shared" ca="1" si="0"/>
        <v>2448.48</v>
      </c>
      <c r="R12" s="42">
        <f t="shared" ca="1" si="0"/>
        <v>2445.2800000000002</v>
      </c>
      <c r="S12" s="42">
        <f t="shared" ca="1" si="0"/>
        <v>2451.59</v>
      </c>
      <c r="T12" s="42">
        <f t="shared" ca="1" si="0"/>
        <v>2457.31</v>
      </c>
      <c r="U12" s="42">
        <f t="shared" ca="1" si="0"/>
        <v>2336.11</v>
      </c>
      <c r="V12" s="42">
        <f t="shared" ca="1" si="0"/>
        <v>2307.42</v>
      </c>
      <c r="W12" s="42">
        <f t="shared" ca="1" si="0"/>
        <v>2300.1999999999998</v>
      </c>
      <c r="X12" s="42">
        <f t="shared" ca="1" si="0"/>
        <v>2293.34</v>
      </c>
      <c r="Y12" s="42">
        <f t="shared" ca="1" si="0"/>
        <v>2319.08</v>
      </c>
    </row>
    <row r="13" spans="1:26" ht="25.5" outlineLevel="1" x14ac:dyDescent="0.2">
      <c r="A13" s="16" t="s">
        <v>71</v>
      </c>
      <c r="B13" s="177">
        <f ca="1">SUMIF(конвертация!$A$68:$A$98,$A12,конвертация!B$68:Y$68)</f>
        <v>717.27233669999998</v>
      </c>
      <c r="C13" s="177">
        <f ca="1">SUMIF(конвертация!$A$68:$A$98,$A12,конвертация!C$68:Z$68)</f>
        <v>766.68490935</v>
      </c>
      <c r="D13" s="177">
        <f ca="1">SUMIF(конвертация!$A$68:$A$98,$A12,конвертация!D$68:AA$68)</f>
        <v>838.34834581999996</v>
      </c>
      <c r="E13" s="177">
        <f ca="1">SUMIF(конвертация!$A$68:$A$98,$A12,конвертация!E$68:AB$68)</f>
        <v>846.25603180999997</v>
      </c>
      <c r="F13" s="177">
        <f ca="1">SUMIF(конвертация!$A$68:$A$98,$A12,конвертация!F$68:AC$68)</f>
        <v>859.29494643999999</v>
      </c>
      <c r="G13" s="177">
        <f ca="1">SUMIF(конвертация!$A$68:$A$98,$A12,конвертация!G$68:AD$68)</f>
        <v>834.07069206999995</v>
      </c>
      <c r="H13" s="177">
        <f ca="1">SUMIF(конвертация!$A$68:$A$98,$A12,конвертация!H$68:AE$68)</f>
        <v>795.40490290000002</v>
      </c>
      <c r="I13" s="177">
        <f ca="1">SUMIF(конвертация!$A$68:$A$98,$A12,конвертация!I$68:AF$68)</f>
        <v>762.86597672000005</v>
      </c>
      <c r="J13" s="177">
        <f ca="1">SUMIF(конвертация!$A$68:$A$98,$A12,конвертация!J$68:AG$68)</f>
        <v>771.28594711000005</v>
      </c>
      <c r="K13" s="177">
        <f ca="1">SUMIF(конвертация!$A$68:$A$98,$A12,конвертация!K$68:AH$68)</f>
        <v>766.98660408000001</v>
      </c>
      <c r="L13" s="177">
        <f ca="1">SUMIF(конвертация!$A$68:$A$98,$A12,конвертация!L$68:AI$68)</f>
        <v>745.01205040000002</v>
      </c>
      <c r="M13" s="177">
        <f ca="1">SUMIF(конвертация!$A$68:$A$98,$A12,конвертация!M$68:AJ$68)</f>
        <v>719.35003483000003</v>
      </c>
      <c r="N13" s="177">
        <f ca="1">SUMIF(конвертация!$A$68:$A$98,$A12,конвертация!N$68:AK$68)</f>
        <v>708.92906994999998</v>
      </c>
      <c r="O13" s="177">
        <f ca="1">SUMIF(конвертация!$A$68:$A$98,$A12,конвертация!O$68:AL$68)</f>
        <v>700.09614378000003</v>
      </c>
      <c r="P13" s="177">
        <f ca="1">SUMIF(конвертация!$A$68:$A$98,$A12,конвертация!P$68:AM$68)</f>
        <v>706.63339291</v>
      </c>
      <c r="Q13" s="177">
        <f ca="1">SUMIF(конвертация!$A$68:$A$98,$A12,конвертация!Q$68:AN$68)</f>
        <v>706.56148861999998</v>
      </c>
      <c r="R13" s="177">
        <f ca="1">SUMIF(конвертация!$A$68:$A$98,$A12,конвертация!R$68:AO$68)</f>
        <v>703.36063440999999</v>
      </c>
      <c r="S13" s="177">
        <f ca="1">SUMIF(конвертация!$A$68:$A$98,$A12,конвертация!S$68:AP$68)</f>
        <v>709.66724380000005</v>
      </c>
      <c r="T13" s="177">
        <f ca="1">SUMIF(конвертация!$A$68:$A$98,$A12,конвертация!T$68:AQ$68)</f>
        <v>715.38605358999996</v>
      </c>
      <c r="U13" s="177">
        <f ca="1">SUMIF(конвертация!$A$68:$A$98,$A12,конвертация!U$68:AR$68)</f>
        <v>594.18990269000005</v>
      </c>
      <c r="V13" s="177">
        <f ca="1">SUMIF(конвертация!$A$68:$A$98,$A12,конвертация!V$68:AS$68)</f>
        <v>565.50302682999995</v>
      </c>
      <c r="W13" s="177">
        <f ca="1">SUMIF(конвертация!$A$68:$A$98,$A12,конвертация!W$68:AT$68)</f>
        <v>558.28284589999998</v>
      </c>
      <c r="X13" s="177">
        <f ca="1">SUMIF(конвертация!$A$68:$A$98,$A12,конвертация!X$68:AU$68)</f>
        <v>551.41814658999999</v>
      </c>
      <c r="Y13" s="177">
        <f ca="1">SUMIF(конвертация!$A$68:$A$98,$A12,конвертация!Y$68:AV$68)</f>
        <v>577.15606657000001</v>
      </c>
    </row>
    <row r="14" spans="1:26" ht="38.25" outlineLevel="1" x14ac:dyDescent="0.2">
      <c r="A14" s="16" t="s">
        <v>72</v>
      </c>
      <c r="B14" s="43">
        <f>' 3 цк'!B13</f>
        <v>77.17</v>
      </c>
      <c r="C14" s="43">
        <f>' 3 цк'!C13</f>
        <v>77.17</v>
      </c>
      <c r="D14" s="43">
        <f>' 3 цк'!D13</f>
        <v>77.17</v>
      </c>
      <c r="E14" s="43">
        <f>' 3 цк'!E13</f>
        <v>77.17</v>
      </c>
      <c r="F14" s="43">
        <f>' 3 цк'!F13</f>
        <v>77.17</v>
      </c>
      <c r="G14" s="43">
        <f>' 3 цк'!G13</f>
        <v>77.17</v>
      </c>
      <c r="H14" s="43">
        <f>' 3 цк'!H13</f>
        <v>77.17</v>
      </c>
      <c r="I14" s="43">
        <f>' 3 цк'!I13</f>
        <v>77.17</v>
      </c>
      <c r="J14" s="43">
        <f>' 3 цк'!J13</f>
        <v>77.17</v>
      </c>
      <c r="K14" s="43">
        <f>' 3 цк'!K13</f>
        <v>77.17</v>
      </c>
      <c r="L14" s="43">
        <f>' 3 цк'!L13</f>
        <v>77.17</v>
      </c>
      <c r="M14" s="43">
        <f>' 3 цк'!M13</f>
        <v>77.17</v>
      </c>
      <c r="N14" s="43">
        <f>' 3 цк'!N13</f>
        <v>77.17</v>
      </c>
      <c r="O14" s="43">
        <f>' 3 цк'!O13</f>
        <v>77.17</v>
      </c>
      <c r="P14" s="43">
        <f>' 3 цк'!P13</f>
        <v>77.17</v>
      </c>
      <c r="Q14" s="43">
        <f>' 3 цк'!Q13</f>
        <v>77.17</v>
      </c>
      <c r="R14" s="43">
        <f>' 3 цк'!R13</f>
        <v>77.17</v>
      </c>
      <c r="S14" s="43">
        <f>' 3 цк'!S13</f>
        <v>77.17</v>
      </c>
      <c r="T14" s="43">
        <f>' 3 цк'!T13</f>
        <v>77.17</v>
      </c>
      <c r="U14" s="43">
        <f>' 3 цк'!U13</f>
        <v>77.17</v>
      </c>
      <c r="V14" s="43">
        <f>' 3 цк'!V13</f>
        <v>77.17</v>
      </c>
      <c r="W14" s="43">
        <f>' 3 цк'!W13</f>
        <v>77.17</v>
      </c>
      <c r="X14" s="43">
        <f>' 3 цк'!X13</f>
        <v>77.17</v>
      </c>
      <c r="Y14" s="43">
        <f>' 3 цк'!Y13</f>
        <v>77.17</v>
      </c>
    </row>
    <row r="15" spans="1:26" outlineLevel="1" x14ac:dyDescent="0.2">
      <c r="A15" s="16" t="s">
        <v>3</v>
      </c>
      <c r="B15" s="43">
        <f>' 3 цк'!B14</f>
        <v>1531.21</v>
      </c>
      <c r="C15" s="43">
        <f>' 3 цк'!C14</f>
        <v>1531.21</v>
      </c>
      <c r="D15" s="43">
        <f>' 3 цк'!D14</f>
        <v>1531.21</v>
      </c>
      <c r="E15" s="43">
        <f>' 3 цк'!E14</f>
        <v>1531.21</v>
      </c>
      <c r="F15" s="43">
        <f>' 3 цк'!F14</f>
        <v>1531.21</v>
      </c>
      <c r="G15" s="43">
        <f>' 3 цк'!G14</f>
        <v>1531.21</v>
      </c>
      <c r="H15" s="43">
        <f>' 3 цк'!H14</f>
        <v>1531.21</v>
      </c>
      <c r="I15" s="43">
        <f>' 3 цк'!I14</f>
        <v>1531.21</v>
      </c>
      <c r="J15" s="43">
        <f>' 3 цк'!J14</f>
        <v>1531.21</v>
      </c>
      <c r="K15" s="43">
        <f>' 3 цк'!K14</f>
        <v>1531.21</v>
      </c>
      <c r="L15" s="43">
        <f>' 3 цк'!L14</f>
        <v>1531.21</v>
      </c>
      <c r="M15" s="43">
        <f>' 3 цк'!M14</f>
        <v>1531.21</v>
      </c>
      <c r="N15" s="43">
        <f>' 3 цк'!N14</f>
        <v>1531.21</v>
      </c>
      <c r="O15" s="43">
        <f>' 3 цк'!O14</f>
        <v>1531.21</v>
      </c>
      <c r="P15" s="43">
        <f>' 3 цк'!P14</f>
        <v>1531.21</v>
      </c>
      <c r="Q15" s="43">
        <f>' 3 цк'!Q14</f>
        <v>1531.21</v>
      </c>
      <c r="R15" s="43">
        <f>' 3 цк'!R14</f>
        <v>1531.21</v>
      </c>
      <c r="S15" s="43">
        <f>' 3 цк'!S14</f>
        <v>1531.21</v>
      </c>
      <c r="T15" s="43">
        <f>' 3 цк'!T14</f>
        <v>1531.21</v>
      </c>
      <c r="U15" s="43">
        <f>' 3 цк'!U14</f>
        <v>1531.21</v>
      </c>
      <c r="V15" s="43">
        <f>' 3 цк'!V14</f>
        <v>1531.21</v>
      </c>
      <c r="W15" s="43">
        <f>' 3 цк'!W14</f>
        <v>1531.21</v>
      </c>
      <c r="X15" s="43">
        <f>' 3 цк'!X14</f>
        <v>1531.21</v>
      </c>
      <c r="Y15" s="43">
        <f>' 3 цк'!Y14</f>
        <v>1531.21</v>
      </c>
    </row>
    <row r="16" spans="1:26" outlineLevel="1" x14ac:dyDescent="0.2">
      <c r="A16" s="17" t="s">
        <v>4</v>
      </c>
      <c r="B16" s="43">
        <f>' 3 цк'!B15</f>
        <v>130.51</v>
      </c>
      <c r="C16" s="43">
        <f>' 3 цк'!C15</f>
        <v>130.51</v>
      </c>
      <c r="D16" s="43">
        <f>' 3 цк'!D15</f>
        <v>130.51</v>
      </c>
      <c r="E16" s="43">
        <f>' 3 цк'!E15</f>
        <v>130.51</v>
      </c>
      <c r="F16" s="43">
        <f>' 3 цк'!F15</f>
        <v>130.51</v>
      </c>
      <c r="G16" s="43">
        <f>' 3 цк'!G15</f>
        <v>130.51</v>
      </c>
      <c r="H16" s="43">
        <f>' 3 цк'!H15</f>
        <v>130.51</v>
      </c>
      <c r="I16" s="43">
        <f>' 3 цк'!I15</f>
        <v>130.51</v>
      </c>
      <c r="J16" s="43">
        <f>' 3 цк'!J15</f>
        <v>130.51</v>
      </c>
      <c r="K16" s="43">
        <f>' 3 цк'!K15</f>
        <v>130.51</v>
      </c>
      <c r="L16" s="43">
        <f>' 3 цк'!L15</f>
        <v>130.51</v>
      </c>
      <c r="M16" s="43">
        <f>' 3 цк'!M15</f>
        <v>130.51</v>
      </c>
      <c r="N16" s="43">
        <f>' 3 цк'!N15</f>
        <v>130.51</v>
      </c>
      <c r="O16" s="43">
        <f>' 3 цк'!O15</f>
        <v>130.51</v>
      </c>
      <c r="P16" s="43">
        <f>' 3 цк'!P15</f>
        <v>130.51</v>
      </c>
      <c r="Q16" s="43">
        <f>' 3 цк'!Q15</f>
        <v>130.51</v>
      </c>
      <c r="R16" s="43">
        <f>' 3 цк'!R15</f>
        <v>130.51</v>
      </c>
      <c r="S16" s="43">
        <f>' 3 цк'!S15</f>
        <v>130.51</v>
      </c>
      <c r="T16" s="43">
        <f>' 3 цк'!T15</f>
        <v>130.51</v>
      </c>
      <c r="U16" s="43">
        <f>' 3 цк'!U15</f>
        <v>130.51</v>
      </c>
      <c r="V16" s="43">
        <f>' 3 цк'!V15</f>
        <v>130.51</v>
      </c>
      <c r="W16" s="43">
        <f>' 3 цк'!W15</f>
        <v>130.51</v>
      </c>
      <c r="X16" s="43">
        <f>' 3 цк'!X15</f>
        <v>130.51</v>
      </c>
      <c r="Y16" s="43">
        <f>' 3 цк'!Y15</f>
        <v>130.51</v>
      </c>
    </row>
    <row r="17" spans="1:25" ht="25.5" outlineLevel="1" x14ac:dyDescent="0.2">
      <c r="A17" s="69" t="s">
        <v>179</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119</v>
      </c>
      <c r="B18" s="43">
        <f>' 3 цк'!B17</f>
        <v>3.0303901600000001</v>
      </c>
      <c r="C18" s="43">
        <f>' 3 цк'!C17</f>
        <v>3.0303901600000001</v>
      </c>
      <c r="D18" s="43">
        <f>' 3 цк'!D17</f>
        <v>3.0303901600000001</v>
      </c>
      <c r="E18" s="43">
        <f>' 3 цк'!E17</f>
        <v>3.0303901600000001</v>
      </c>
      <c r="F18" s="43">
        <f>' 3 цк'!F17</f>
        <v>3.0303901600000001</v>
      </c>
      <c r="G18" s="43">
        <f>' 3 цк'!G17</f>
        <v>3.0303901600000001</v>
      </c>
      <c r="H18" s="43">
        <f>' 3 цк'!H17</f>
        <v>3.0303901600000001</v>
      </c>
      <c r="I18" s="43">
        <f>' 3 цк'!I17</f>
        <v>3.0303901600000001</v>
      </c>
      <c r="J18" s="43">
        <f>' 3 цк'!J17</f>
        <v>3.0303901600000001</v>
      </c>
      <c r="K18" s="43">
        <f>' 3 цк'!K17</f>
        <v>3.0303901600000001</v>
      </c>
      <c r="L18" s="43">
        <f>' 3 цк'!L17</f>
        <v>3.0303901600000001</v>
      </c>
      <c r="M18" s="43">
        <f>' 3 цк'!M17</f>
        <v>3.0303901600000001</v>
      </c>
      <c r="N18" s="43">
        <f>' 3 цк'!N17</f>
        <v>3.0303901600000001</v>
      </c>
      <c r="O18" s="43">
        <f>' 3 цк'!O17</f>
        <v>3.0303901600000001</v>
      </c>
      <c r="P18" s="43">
        <f>' 3 цк'!P17</f>
        <v>3.0303901600000001</v>
      </c>
      <c r="Q18" s="43">
        <f>' 3 цк'!Q17</f>
        <v>3.0303901600000001</v>
      </c>
      <c r="R18" s="43">
        <f>' 3 цк'!R17</f>
        <v>3.0303901600000001</v>
      </c>
      <c r="S18" s="43">
        <f>' 3 цк'!S17</f>
        <v>3.0303901600000001</v>
      </c>
      <c r="T18" s="43">
        <f>' 3 цк'!T17</f>
        <v>3.0303901600000001</v>
      </c>
      <c r="U18" s="43">
        <f>' 3 цк'!U17</f>
        <v>3.0303901600000001</v>
      </c>
      <c r="V18" s="43">
        <f>' 3 цк'!V17</f>
        <v>3.0303901600000001</v>
      </c>
      <c r="W18" s="43">
        <f>' 3 цк'!W17</f>
        <v>3.0303901600000001</v>
      </c>
      <c r="X18" s="43">
        <f>' 3 цк'!X17</f>
        <v>3.0303901600000001</v>
      </c>
      <c r="Y18" s="43">
        <f>' 3 цк'!Y17</f>
        <v>3.0303901600000001</v>
      </c>
    </row>
    <row r="19" spans="1:25" ht="15" thickBot="1" x14ac:dyDescent="0.25">
      <c r="A19" s="27">
        <v>2</v>
      </c>
      <c r="B19" s="42">
        <f ca="1">ROUND(SUM(B20:B25),2)</f>
        <v>2390.16</v>
      </c>
      <c r="C19" s="42">
        <f t="shared" ref="C19" ca="1" si="2">ROUND(SUM(C20:C25),2)</f>
        <v>2477.2399999999998</v>
      </c>
      <c r="D19" s="42">
        <f t="shared" ref="D19" ca="1" si="3">ROUND(SUM(D20:D25),2)</f>
        <v>2524.77</v>
      </c>
      <c r="E19" s="42">
        <f t="shared" ref="E19" ca="1" si="4">ROUND(SUM(E20:E25),2)</f>
        <v>2539.81</v>
      </c>
      <c r="F19" s="42">
        <f t="shared" ref="F19" ca="1" si="5">ROUND(SUM(F20:F25),2)</f>
        <v>2542.56</v>
      </c>
      <c r="G19" s="42">
        <f t="shared" ref="G19" ca="1" si="6">ROUND(SUM(G20:G25),2)</f>
        <v>2531.1999999999998</v>
      </c>
      <c r="H19" s="42">
        <f t="shared" ref="H19" ca="1" si="7">ROUND(SUM(H20:H25),2)</f>
        <v>2485.67</v>
      </c>
      <c r="I19" s="42">
        <f t="shared" ref="I19" ca="1" si="8">ROUND(SUM(I20:I25),2)</f>
        <v>2455.4299999999998</v>
      </c>
      <c r="J19" s="42">
        <f t="shared" ref="J19" ca="1" si="9">ROUND(SUM(J20:J25),2)</f>
        <v>2474.2800000000002</v>
      </c>
      <c r="K19" s="42">
        <f t="shared" ref="K19" ca="1" si="10">ROUND(SUM(K20:K25),2)</f>
        <v>2465.4899999999998</v>
      </c>
      <c r="L19" s="42">
        <f t="shared" ref="L19" ca="1" si="11">ROUND(SUM(L20:L25),2)</f>
        <v>2446.81</v>
      </c>
      <c r="M19" s="42">
        <f t="shared" ref="M19" ca="1" si="12">ROUND(SUM(M20:M25),2)</f>
        <v>2452.02</v>
      </c>
      <c r="N19" s="42">
        <f t="shared" ref="N19" ca="1" si="13">ROUND(SUM(N20:N25),2)</f>
        <v>2435.4699999999998</v>
      </c>
      <c r="O19" s="42">
        <f t="shared" ref="O19" ca="1" si="14">ROUND(SUM(O20:O25),2)</f>
        <v>2419.63</v>
      </c>
      <c r="P19" s="42">
        <f t="shared" ref="P19" ca="1" si="15">ROUND(SUM(P20:P25),2)</f>
        <v>2427.4899999999998</v>
      </c>
      <c r="Q19" s="42">
        <f t="shared" ref="Q19" ca="1" si="16">ROUND(SUM(Q20:Q25),2)</f>
        <v>2423.7800000000002</v>
      </c>
      <c r="R19" s="42">
        <f t="shared" ref="R19" ca="1" si="17">ROUND(SUM(R20:R25),2)</f>
        <v>2408.3000000000002</v>
      </c>
      <c r="S19" s="42">
        <f t="shared" ref="S19" ca="1" si="18">ROUND(SUM(S20:S25),2)</f>
        <v>2418.17</v>
      </c>
      <c r="T19" s="42">
        <f t="shared" ref="T19" ca="1" si="19">ROUND(SUM(T20:T25),2)</f>
        <v>2424.69</v>
      </c>
      <c r="U19" s="42">
        <f t="shared" ref="U19" ca="1" si="20">ROUND(SUM(U20:U25),2)</f>
        <v>2433.2800000000002</v>
      </c>
      <c r="V19" s="42">
        <f t="shared" ref="V19" ca="1" si="21">ROUND(SUM(V20:V25),2)</f>
        <v>2441.7199999999998</v>
      </c>
      <c r="W19" s="42">
        <f t="shared" ref="W19" ca="1" si="22">ROUND(SUM(W20:W25),2)</f>
        <v>2448.2399999999998</v>
      </c>
      <c r="X19" s="42">
        <f t="shared" ref="X19" ca="1" si="23">ROUND(SUM(X20:X25),2)</f>
        <v>2434.86</v>
      </c>
      <c r="Y19" s="42">
        <f t="shared" ref="Y19" ca="1" si="24">ROUND(SUM(Y20:Y25),2)</f>
        <v>2415.0100000000002</v>
      </c>
    </row>
    <row r="20" spans="1:25" ht="38.25" outlineLevel="1" x14ac:dyDescent="0.2">
      <c r="A20" s="134" t="s">
        <v>71</v>
      </c>
      <c r="B20" s="177">
        <f ca="1">SUMIF(конвертация!$A$68:$A$98,$A19,конвертация!B$68:Y$68)</f>
        <v>648.24164504999999</v>
      </c>
      <c r="C20" s="177">
        <f ca="1">SUMIF(конвертация!$A$68:$A$98,$A19,конвертация!C$68:Z$68)</f>
        <v>735.32041225</v>
      </c>
      <c r="D20" s="177">
        <f ca="1">SUMIF(конвертация!$A$68:$A$98,$A19,конвертация!D$68:AA$68)</f>
        <v>782.84956294999995</v>
      </c>
      <c r="E20" s="177">
        <f ca="1">SUMIF(конвертация!$A$68:$A$98,$A19,конвертация!E$68:AB$68)</f>
        <v>797.88487239000006</v>
      </c>
      <c r="F20" s="177">
        <f ca="1">SUMIF(конвертация!$A$68:$A$98,$A19,конвертация!F$68:AC$68)</f>
        <v>800.64130459</v>
      </c>
      <c r="G20" s="177">
        <f ca="1">SUMIF(конвертация!$A$68:$A$98,$A19,конвертация!G$68:AD$68)</f>
        <v>789.28380251999999</v>
      </c>
      <c r="H20" s="177">
        <f ca="1">SUMIF(конвертация!$A$68:$A$98,$A19,конвертация!H$68:AE$68)</f>
        <v>743.75154741999995</v>
      </c>
      <c r="I20" s="177">
        <f ca="1">SUMIF(конвертация!$A$68:$A$98,$A19,конвертация!I$68:AF$68)</f>
        <v>713.51249604999998</v>
      </c>
      <c r="J20" s="177">
        <f ca="1">SUMIF(конвертация!$A$68:$A$98,$A19,конвертация!J$68:AG$68)</f>
        <v>732.36428432000002</v>
      </c>
      <c r="K20" s="177">
        <f ca="1">SUMIF(конвертация!$A$68:$A$98,$A19,конвертация!K$68:AH$68)</f>
        <v>723.56687059000001</v>
      </c>
      <c r="L20" s="177">
        <f ca="1">SUMIF(конвертация!$A$68:$A$98,$A19,конвертация!L$68:AI$68)</f>
        <v>704.89426213000002</v>
      </c>
      <c r="M20" s="177">
        <f ca="1">SUMIF(конвертация!$A$68:$A$98,$A19,конвертация!M$68:AJ$68)</f>
        <v>710.10079248</v>
      </c>
      <c r="N20" s="177">
        <f ca="1">SUMIF(конвертация!$A$68:$A$98,$A19,конвертация!N$68:AK$68)</f>
        <v>693.55030068999997</v>
      </c>
      <c r="O20" s="177">
        <f ca="1">SUMIF(конвертация!$A$68:$A$98,$A19,конвертация!O$68:AL$68)</f>
        <v>677.70694685000001</v>
      </c>
      <c r="P20" s="177">
        <f ca="1">SUMIF(конвертация!$A$68:$A$98,$A19,конвертация!P$68:AM$68)</f>
        <v>685.57106962</v>
      </c>
      <c r="Q20" s="177">
        <f ca="1">SUMIF(конвертация!$A$68:$A$98,$A19,конвертация!Q$68:AN$68)</f>
        <v>681.86144751999996</v>
      </c>
      <c r="R20" s="177">
        <f ca="1">SUMIF(конвертация!$A$68:$A$98,$A19,конвертация!R$68:AO$68)</f>
        <v>666.38337852999996</v>
      </c>
      <c r="S20" s="177">
        <f ca="1">SUMIF(конвертация!$A$68:$A$98,$A19,конвертация!S$68:AP$68)</f>
        <v>676.24560323000003</v>
      </c>
      <c r="T20" s="177">
        <f ca="1">SUMIF(конвертация!$A$68:$A$98,$A19,конвертация!T$68:AQ$68)</f>
        <v>682.76669889000004</v>
      </c>
      <c r="U20" s="177">
        <f ca="1">SUMIF(конвертация!$A$68:$A$98,$A19,конвертация!U$68:AR$68)</f>
        <v>691.36065202999998</v>
      </c>
      <c r="V20" s="177">
        <f ca="1">SUMIF(конвертация!$A$68:$A$98,$A19,конвертация!V$68:AS$68)</f>
        <v>699.79996793999999</v>
      </c>
      <c r="W20" s="177">
        <f ca="1">SUMIF(конвертация!$A$68:$A$98,$A19,конвертация!W$68:AT$68)</f>
        <v>706.32426168999996</v>
      </c>
      <c r="X20" s="177">
        <f ca="1">SUMIF(конвертация!$A$68:$A$98,$A19,конвертация!X$68:AU$68)</f>
        <v>692.94262022999999</v>
      </c>
      <c r="Y20" s="177">
        <f ca="1">SUMIF(конвертация!$A$68:$A$98,$A19,конвертация!Y$68:AV$68)</f>
        <v>673.09332361999998</v>
      </c>
    </row>
    <row r="21" spans="1:25" ht="38.25" outlineLevel="1" x14ac:dyDescent="0.2">
      <c r="A21" s="16" t="s">
        <v>72</v>
      </c>
      <c r="B21" s="43">
        <f>' 3 цк'!B20</f>
        <v>77.17</v>
      </c>
      <c r="C21" s="43">
        <f>' 3 цк'!C20</f>
        <v>77.17</v>
      </c>
      <c r="D21" s="43">
        <f>' 3 цк'!D20</f>
        <v>77.17</v>
      </c>
      <c r="E21" s="43">
        <f>' 3 цк'!E20</f>
        <v>77.17</v>
      </c>
      <c r="F21" s="43">
        <f>' 3 цк'!F20</f>
        <v>77.17</v>
      </c>
      <c r="G21" s="43">
        <f>' 3 цк'!G20</f>
        <v>77.17</v>
      </c>
      <c r="H21" s="43">
        <f>' 3 цк'!H20</f>
        <v>77.17</v>
      </c>
      <c r="I21" s="43">
        <f>' 3 цк'!I20</f>
        <v>77.17</v>
      </c>
      <c r="J21" s="43">
        <f>' 3 цк'!J20</f>
        <v>77.17</v>
      </c>
      <c r="K21" s="43">
        <f>' 3 цк'!K20</f>
        <v>77.17</v>
      </c>
      <c r="L21" s="43">
        <f>' 3 цк'!L20</f>
        <v>77.17</v>
      </c>
      <c r="M21" s="43">
        <f>' 3 цк'!M20</f>
        <v>77.17</v>
      </c>
      <c r="N21" s="43">
        <f>' 3 цк'!N20</f>
        <v>77.17</v>
      </c>
      <c r="O21" s="43">
        <f>' 3 цк'!O20</f>
        <v>77.17</v>
      </c>
      <c r="P21" s="43">
        <f>' 3 цк'!P20</f>
        <v>77.17</v>
      </c>
      <c r="Q21" s="43">
        <f>' 3 цк'!Q20</f>
        <v>77.17</v>
      </c>
      <c r="R21" s="43">
        <f>' 3 цк'!R20</f>
        <v>77.17</v>
      </c>
      <c r="S21" s="43">
        <f>' 3 цк'!S20</f>
        <v>77.17</v>
      </c>
      <c r="T21" s="43">
        <f>' 3 цк'!T20</f>
        <v>77.17</v>
      </c>
      <c r="U21" s="43">
        <f>' 3 цк'!U20</f>
        <v>77.17</v>
      </c>
      <c r="V21" s="43">
        <f>' 3 цк'!V20</f>
        <v>77.17</v>
      </c>
      <c r="W21" s="43">
        <f>' 3 цк'!W20</f>
        <v>77.17</v>
      </c>
      <c r="X21" s="43">
        <f>' 3 цк'!X20</f>
        <v>77.17</v>
      </c>
      <c r="Y21" s="43">
        <f>' 3 цк'!Y20</f>
        <v>77.17</v>
      </c>
    </row>
    <row r="22" spans="1:25" outlineLevel="1" x14ac:dyDescent="0.2">
      <c r="A22" s="16" t="s">
        <v>3</v>
      </c>
      <c r="B22" s="43">
        <f>' 3 цк'!B21</f>
        <v>1531.21</v>
      </c>
      <c r="C22" s="43">
        <f>' 3 цк'!C21</f>
        <v>1531.21</v>
      </c>
      <c r="D22" s="43">
        <f>' 3 цк'!D21</f>
        <v>1531.21</v>
      </c>
      <c r="E22" s="43">
        <f>' 3 цк'!E21</f>
        <v>1531.21</v>
      </c>
      <c r="F22" s="43">
        <f>' 3 цк'!F21</f>
        <v>1531.21</v>
      </c>
      <c r="G22" s="43">
        <f>' 3 цк'!G21</f>
        <v>1531.21</v>
      </c>
      <c r="H22" s="43">
        <f>' 3 цк'!H21</f>
        <v>1531.21</v>
      </c>
      <c r="I22" s="43">
        <f>' 3 цк'!I21</f>
        <v>1531.21</v>
      </c>
      <c r="J22" s="43">
        <f>' 3 цк'!J21</f>
        <v>1531.21</v>
      </c>
      <c r="K22" s="43">
        <f>' 3 цк'!K21</f>
        <v>1531.21</v>
      </c>
      <c r="L22" s="43">
        <f>' 3 цк'!L21</f>
        <v>1531.21</v>
      </c>
      <c r="M22" s="43">
        <f>' 3 цк'!M21</f>
        <v>1531.21</v>
      </c>
      <c r="N22" s="43">
        <f>' 3 цк'!N21</f>
        <v>1531.21</v>
      </c>
      <c r="O22" s="43">
        <f>' 3 цк'!O21</f>
        <v>1531.21</v>
      </c>
      <c r="P22" s="43">
        <f>' 3 цк'!P21</f>
        <v>1531.21</v>
      </c>
      <c r="Q22" s="43">
        <f>' 3 цк'!Q21</f>
        <v>1531.21</v>
      </c>
      <c r="R22" s="43">
        <f>' 3 цк'!R21</f>
        <v>1531.21</v>
      </c>
      <c r="S22" s="43">
        <f>' 3 цк'!S21</f>
        <v>1531.21</v>
      </c>
      <c r="T22" s="43">
        <f>' 3 цк'!T21</f>
        <v>1531.21</v>
      </c>
      <c r="U22" s="43">
        <f>' 3 цк'!U21</f>
        <v>1531.21</v>
      </c>
      <c r="V22" s="43">
        <f>' 3 цк'!V21</f>
        <v>1531.21</v>
      </c>
      <c r="W22" s="43">
        <f>' 3 цк'!W21</f>
        <v>1531.21</v>
      </c>
      <c r="X22" s="43">
        <f>' 3 цк'!X21</f>
        <v>1531.21</v>
      </c>
      <c r="Y22" s="43">
        <f>' 3 цк'!Y21</f>
        <v>1531.21</v>
      </c>
    </row>
    <row r="23" spans="1:25" outlineLevel="1" x14ac:dyDescent="0.2">
      <c r="A23" s="17" t="s">
        <v>4</v>
      </c>
      <c r="B23" s="43">
        <f>' 3 цк'!B22</f>
        <v>130.51</v>
      </c>
      <c r="C23" s="43">
        <f>' 3 цк'!C22</f>
        <v>130.51</v>
      </c>
      <c r="D23" s="43">
        <f>' 3 цк'!D22</f>
        <v>130.51</v>
      </c>
      <c r="E23" s="43">
        <f>' 3 цк'!E22</f>
        <v>130.51</v>
      </c>
      <c r="F23" s="43">
        <f>' 3 цк'!F22</f>
        <v>130.51</v>
      </c>
      <c r="G23" s="43">
        <f>' 3 цк'!G22</f>
        <v>130.51</v>
      </c>
      <c r="H23" s="43">
        <f>' 3 цк'!H22</f>
        <v>130.51</v>
      </c>
      <c r="I23" s="43">
        <f>' 3 цк'!I22</f>
        <v>130.51</v>
      </c>
      <c r="J23" s="43">
        <f>' 3 цк'!J22</f>
        <v>130.51</v>
      </c>
      <c r="K23" s="43">
        <f>' 3 цк'!K22</f>
        <v>130.51</v>
      </c>
      <c r="L23" s="43">
        <f>' 3 цк'!L22</f>
        <v>130.51</v>
      </c>
      <c r="M23" s="43">
        <f>' 3 цк'!M22</f>
        <v>130.51</v>
      </c>
      <c r="N23" s="43">
        <f>' 3 цк'!N22</f>
        <v>130.51</v>
      </c>
      <c r="O23" s="43">
        <f>' 3 цк'!O22</f>
        <v>130.51</v>
      </c>
      <c r="P23" s="43">
        <f>' 3 цк'!P22</f>
        <v>130.51</v>
      </c>
      <c r="Q23" s="43">
        <f>' 3 цк'!Q22</f>
        <v>130.51</v>
      </c>
      <c r="R23" s="43">
        <f>' 3 цк'!R22</f>
        <v>130.51</v>
      </c>
      <c r="S23" s="43">
        <f>' 3 цк'!S22</f>
        <v>130.51</v>
      </c>
      <c r="T23" s="43">
        <f>' 3 цк'!T22</f>
        <v>130.51</v>
      </c>
      <c r="U23" s="43">
        <f>' 3 цк'!U22</f>
        <v>130.51</v>
      </c>
      <c r="V23" s="43">
        <f>' 3 цк'!V22</f>
        <v>130.51</v>
      </c>
      <c r="W23" s="43">
        <f>' 3 цк'!W22</f>
        <v>130.51</v>
      </c>
      <c r="X23" s="43">
        <f>' 3 цк'!X22</f>
        <v>130.51</v>
      </c>
      <c r="Y23" s="43">
        <f>' 3 цк'!Y22</f>
        <v>130.51</v>
      </c>
    </row>
    <row r="24" spans="1:25" ht="25.5" outlineLevel="1" x14ac:dyDescent="0.2">
      <c r="A24" s="69" t="s">
        <v>179</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119</v>
      </c>
      <c r="B25" s="43">
        <f>' 3 цк'!B24</f>
        <v>3.0303901600000001</v>
      </c>
      <c r="C25" s="43">
        <f>' 3 цк'!C24</f>
        <v>3.0303901600000001</v>
      </c>
      <c r="D25" s="43">
        <f>' 3 цк'!D24</f>
        <v>3.0303901600000001</v>
      </c>
      <c r="E25" s="43">
        <f>' 3 цк'!E24</f>
        <v>3.0303901600000001</v>
      </c>
      <c r="F25" s="43">
        <f>' 3 цк'!F24</f>
        <v>3.0303901600000001</v>
      </c>
      <c r="G25" s="43">
        <f>' 3 цк'!G24</f>
        <v>3.0303901600000001</v>
      </c>
      <c r="H25" s="43">
        <f>' 3 цк'!H24</f>
        <v>3.0303901600000001</v>
      </c>
      <c r="I25" s="43">
        <f>' 3 цк'!I24</f>
        <v>3.0303901600000001</v>
      </c>
      <c r="J25" s="43">
        <f>' 3 цк'!J24</f>
        <v>3.0303901600000001</v>
      </c>
      <c r="K25" s="43">
        <f>' 3 цк'!K24</f>
        <v>3.0303901600000001</v>
      </c>
      <c r="L25" s="43">
        <f>' 3 цк'!L24</f>
        <v>3.0303901600000001</v>
      </c>
      <c r="M25" s="43">
        <f>' 3 цк'!M24</f>
        <v>3.0303901600000001</v>
      </c>
      <c r="N25" s="43">
        <f>' 3 цк'!N24</f>
        <v>3.0303901600000001</v>
      </c>
      <c r="O25" s="43">
        <f>' 3 цк'!O24</f>
        <v>3.0303901600000001</v>
      </c>
      <c r="P25" s="43">
        <f>' 3 цк'!P24</f>
        <v>3.0303901600000001</v>
      </c>
      <c r="Q25" s="43">
        <f>' 3 цк'!Q24</f>
        <v>3.0303901600000001</v>
      </c>
      <c r="R25" s="43">
        <f>' 3 цк'!R24</f>
        <v>3.0303901600000001</v>
      </c>
      <c r="S25" s="43">
        <f>' 3 цк'!S24</f>
        <v>3.0303901600000001</v>
      </c>
      <c r="T25" s="43">
        <f>' 3 цк'!T24</f>
        <v>3.0303901600000001</v>
      </c>
      <c r="U25" s="43">
        <f>' 3 цк'!U24</f>
        <v>3.0303901600000001</v>
      </c>
      <c r="V25" s="43">
        <f>' 3 цк'!V24</f>
        <v>3.0303901600000001</v>
      </c>
      <c r="W25" s="43">
        <f>' 3 цк'!W24</f>
        <v>3.0303901600000001</v>
      </c>
      <c r="X25" s="43">
        <f>' 3 цк'!X24</f>
        <v>3.0303901600000001</v>
      </c>
      <c r="Y25" s="43">
        <f>' 3 цк'!Y24</f>
        <v>3.0303901600000001</v>
      </c>
    </row>
    <row r="26" spans="1:25" ht="15" thickBot="1" x14ac:dyDescent="0.25">
      <c r="A26" s="27">
        <v>3</v>
      </c>
      <c r="B26" s="42">
        <f ca="1">ROUND(SUM(B27:B32),2)</f>
        <v>2396.41</v>
      </c>
      <c r="C26" s="42">
        <f t="shared" ref="C26" ca="1" si="26">ROUND(SUM(C27:C32),2)</f>
        <v>2461.6999999999998</v>
      </c>
      <c r="D26" s="42">
        <f t="shared" ref="D26" ca="1" si="27">ROUND(SUM(D27:D32),2)</f>
        <v>2512.4</v>
      </c>
      <c r="E26" s="42">
        <f t="shared" ref="E26" ca="1" si="28">ROUND(SUM(E27:E32),2)</f>
        <v>2529.8200000000002</v>
      </c>
      <c r="F26" s="42">
        <f t="shared" ref="F26" ca="1" si="29">ROUND(SUM(F27:F32),2)</f>
        <v>2540.44</v>
      </c>
      <c r="G26" s="42">
        <f t="shared" ref="G26" ca="1" si="30">ROUND(SUM(G27:G32),2)</f>
        <v>2517.56</v>
      </c>
      <c r="H26" s="42">
        <f t="shared" ref="H26" ca="1" si="31">ROUND(SUM(H27:H32),2)</f>
        <v>2493.31</v>
      </c>
      <c r="I26" s="42">
        <f t="shared" ref="I26" ca="1" si="32">ROUND(SUM(I27:I32),2)</f>
        <v>2437.9499999999998</v>
      </c>
      <c r="J26" s="42">
        <f t="shared" ref="J26" ca="1" si="33">ROUND(SUM(J27:J32),2)</f>
        <v>2449.92</v>
      </c>
      <c r="K26" s="42">
        <f t="shared" ref="K26" ca="1" si="34">ROUND(SUM(K27:K32),2)</f>
        <v>2442.0300000000002</v>
      </c>
      <c r="L26" s="42">
        <f t="shared" ref="L26" ca="1" si="35">ROUND(SUM(L27:L32),2)</f>
        <v>2426.1799999999998</v>
      </c>
      <c r="M26" s="42">
        <f t="shared" ref="M26" ca="1" si="36">ROUND(SUM(M27:M32),2)</f>
        <v>2427.79</v>
      </c>
      <c r="N26" s="42">
        <f t="shared" ref="N26" ca="1" si="37">ROUND(SUM(N27:N32),2)</f>
        <v>2439.12</v>
      </c>
      <c r="O26" s="42">
        <f t="shared" ref="O26" ca="1" si="38">ROUND(SUM(O27:O32),2)</f>
        <v>2441.64</v>
      </c>
      <c r="P26" s="42">
        <f t="shared" ref="P26" ca="1" si="39">ROUND(SUM(P27:P32),2)</f>
        <v>2437.5500000000002</v>
      </c>
      <c r="Q26" s="42">
        <f t="shared" ref="Q26" ca="1" si="40">ROUND(SUM(Q27:Q32),2)</f>
        <v>2422.86</v>
      </c>
      <c r="R26" s="42">
        <f t="shared" ref="R26" ca="1" si="41">ROUND(SUM(R27:R32),2)</f>
        <v>2419.63</v>
      </c>
      <c r="S26" s="42">
        <f t="shared" ref="S26" ca="1" si="42">ROUND(SUM(S27:S32),2)</f>
        <v>2414.5700000000002</v>
      </c>
      <c r="T26" s="42">
        <f t="shared" ref="T26" ca="1" si="43">ROUND(SUM(T27:T32),2)</f>
        <v>2404.5</v>
      </c>
      <c r="U26" s="42">
        <f t="shared" ref="U26" ca="1" si="44">ROUND(SUM(U27:U32),2)</f>
        <v>2400.7600000000002</v>
      </c>
      <c r="V26" s="42">
        <f t="shared" ref="V26" ca="1" si="45">ROUND(SUM(V27:V32),2)</f>
        <v>2417.33</v>
      </c>
      <c r="W26" s="42">
        <f t="shared" ref="W26" ca="1" si="46">ROUND(SUM(W27:W32),2)</f>
        <v>2448.6</v>
      </c>
      <c r="X26" s="42">
        <f t="shared" ref="X26" ca="1" si="47">ROUND(SUM(X27:X32),2)</f>
        <v>2401.66</v>
      </c>
      <c r="Y26" s="42">
        <f t="shared" ref="Y26" ca="1" si="48">ROUND(SUM(Y27:Y32),2)</f>
        <v>2376.91</v>
      </c>
    </row>
    <row r="27" spans="1:25" ht="38.25" outlineLevel="1" x14ac:dyDescent="0.2">
      <c r="A27" s="16" t="s">
        <v>71</v>
      </c>
      <c r="B27" s="177">
        <f ca="1">SUMIF(конвертация!$A$68:$A$98,$A26,конвертация!B$68:Y$68)</f>
        <v>654.48522083</v>
      </c>
      <c r="C27" s="177">
        <f ca="1">SUMIF(конвертация!$A$68:$A$98,$A26,конвертация!C$68:Z$68)</f>
        <v>719.78381525999998</v>
      </c>
      <c r="D27" s="177">
        <f ca="1">SUMIF(конвертация!$A$68:$A$98,$A26,конвертация!D$68:AA$68)</f>
        <v>770.47863229999996</v>
      </c>
      <c r="E27" s="177">
        <f ca="1">SUMIF(конвертация!$A$68:$A$98,$A26,конвертация!E$68:AB$68)</f>
        <v>787.89552406999996</v>
      </c>
      <c r="F27" s="177">
        <f ca="1">SUMIF(конвертация!$A$68:$A$98,$A26,конвертация!F$68:AC$68)</f>
        <v>798.51795539</v>
      </c>
      <c r="G27" s="177">
        <f ca="1">SUMIF(конвертация!$A$68:$A$98,$A26,конвертация!G$68:AD$68)</f>
        <v>775.64278134999995</v>
      </c>
      <c r="H27" s="177">
        <f ca="1">SUMIF(конвертация!$A$68:$A$98,$A26,конвертация!H$68:AE$68)</f>
        <v>751.39343210000004</v>
      </c>
      <c r="I27" s="177">
        <f ca="1">SUMIF(конвертация!$A$68:$A$98,$A26,конвертация!I$68:AF$68)</f>
        <v>696.02477461000001</v>
      </c>
      <c r="J27" s="177">
        <f ca="1">SUMIF(конвертация!$A$68:$A$98,$A26,конвертация!J$68:AG$68)</f>
        <v>707.99568379000004</v>
      </c>
      <c r="K27" s="177">
        <f ca="1">SUMIF(конвертация!$A$68:$A$98,$A26,конвертация!K$68:AH$68)</f>
        <v>700.10987452999996</v>
      </c>
      <c r="L27" s="177">
        <f ca="1">SUMIF(конвертация!$A$68:$A$98,$A26,конвертация!L$68:AI$68)</f>
        <v>684.25611425</v>
      </c>
      <c r="M27" s="177">
        <f ca="1">SUMIF(конвертация!$A$68:$A$98,$A26,конвертация!M$68:AJ$68)</f>
        <v>685.87148845000002</v>
      </c>
      <c r="N27" s="177">
        <f ca="1">SUMIF(конвертация!$A$68:$A$98,$A26,конвертация!N$68:AK$68)</f>
        <v>697.19717519999995</v>
      </c>
      <c r="O27" s="177">
        <f ca="1">SUMIF(конвертация!$A$68:$A$98,$A26,конвертация!O$68:AL$68)</f>
        <v>699.71590504000005</v>
      </c>
      <c r="P27" s="177">
        <f ca="1">SUMIF(конвертация!$A$68:$A$98,$A26,конвертация!P$68:AM$68)</f>
        <v>695.62735567000004</v>
      </c>
      <c r="Q27" s="177">
        <f ca="1">SUMIF(конвертация!$A$68:$A$98,$A26,конвертация!Q$68:AN$68)</f>
        <v>680.94337622</v>
      </c>
      <c r="R27" s="177">
        <f ca="1">SUMIF(конвертация!$A$68:$A$98,$A26,конвертация!R$68:AO$68)</f>
        <v>677.71104014000002</v>
      </c>
      <c r="S27" s="177">
        <f ca="1">SUMIF(конвертация!$A$68:$A$98,$A26,конвертация!S$68:AP$68)</f>
        <v>672.64563109999995</v>
      </c>
      <c r="T27" s="177">
        <f ca="1">SUMIF(конвертация!$A$68:$A$98,$A26,конвертация!T$68:AQ$68)</f>
        <v>662.58176295999999</v>
      </c>
      <c r="U27" s="177">
        <f ca="1">SUMIF(конвертация!$A$68:$A$98,$A26,конвертация!U$68:AR$68)</f>
        <v>658.83533399999999</v>
      </c>
      <c r="V27" s="177">
        <f ca="1">SUMIF(конвертация!$A$68:$A$98,$A26,конвертация!V$68:AS$68)</f>
        <v>675.41380001000005</v>
      </c>
      <c r="W27" s="177">
        <f ca="1">SUMIF(конвертация!$A$68:$A$98,$A26,конвертация!W$68:AT$68)</f>
        <v>706.67607127999997</v>
      </c>
      <c r="X27" s="177">
        <f ca="1">SUMIF(конвертация!$A$68:$A$98,$A26,конвертация!X$68:AU$68)</f>
        <v>659.74160983000002</v>
      </c>
      <c r="Y27" s="177">
        <f ca="1">SUMIF(конвертация!$A$68:$A$98,$A26,конвертация!Y$68:AV$68)</f>
        <v>634.99156468000001</v>
      </c>
    </row>
    <row r="28" spans="1:25" ht="38.25" outlineLevel="1" x14ac:dyDescent="0.2">
      <c r="A28" s="16" t="s">
        <v>72</v>
      </c>
      <c r="B28" s="43">
        <f>' 3 цк'!B27</f>
        <v>77.17</v>
      </c>
      <c r="C28" s="43">
        <f>' 3 цк'!C27</f>
        <v>77.17</v>
      </c>
      <c r="D28" s="43">
        <f>' 3 цк'!D27</f>
        <v>77.17</v>
      </c>
      <c r="E28" s="43">
        <f>' 3 цк'!E27</f>
        <v>77.17</v>
      </c>
      <c r="F28" s="43">
        <f>' 3 цк'!F27</f>
        <v>77.17</v>
      </c>
      <c r="G28" s="43">
        <f>' 3 цк'!G27</f>
        <v>77.17</v>
      </c>
      <c r="H28" s="43">
        <f>' 3 цк'!H27</f>
        <v>77.17</v>
      </c>
      <c r="I28" s="43">
        <f>' 3 цк'!I27</f>
        <v>77.17</v>
      </c>
      <c r="J28" s="43">
        <f>' 3 цк'!J27</f>
        <v>77.17</v>
      </c>
      <c r="K28" s="43">
        <f>' 3 цк'!K27</f>
        <v>77.17</v>
      </c>
      <c r="L28" s="43">
        <f>' 3 цк'!L27</f>
        <v>77.17</v>
      </c>
      <c r="M28" s="43">
        <f>' 3 цк'!M27</f>
        <v>77.17</v>
      </c>
      <c r="N28" s="43">
        <f>' 3 цк'!N27</f>
        <v>77.17</v>
      </c>
      <c r="O28" s="43">
        <f>' 3 цк'!O27</f>
        <v>77.17</v>
      </c>
      <c r="P28" s="43">
        <f>' 3 цк'!P27</f>
        <v>77.17</v>
      </c>
      <c r="Q28" s="43">
        <f>' 3 цк'!Q27</f>
        <v>77.17</v>
      </c>
      <c r="R28" s="43">
        <f>' 3 цк'!R27</f>
        <v>77.17</v>
      </c>
      <c r="S28" s="43">
        <f>' 3 цк'!S27</f>
        <v>77.17</v>
      </c>
      <c r="T28" s="43">
        <f>' 3 цк'!T27</f>
        <v>77.17</v>
      </c>
      <c r="U28" s="43">
        <f>' 3 цк'!U27</f>
        <v>77.17</v>
      </c>
      <c r="V28" s="43">
        <f>' 3 цк'!V27</f>
        <v>77.17</v>
      </c>
      <c r="W28" s="43">
        <f>' 3 цк'!W27</f>
        <v>77.17</v>
      </c>
      <c r="X28" s="43">
        <f>' 3 цк'!X27</f>
        <v>77.17</v>
      </c>
      <c r="Y28" s="43">
        <f>' 3 цк'!Y27</f>
        <v>77.17</v>
      </c>
    </row>
    <row r="29" spans="1:25" outlineLevel="1" x14ac:dyDescent="0.2">
      <c r="A29" s="16" t="s">
        <v>3</v>
      </c>
      <c r="B29" s="43">
        <f>' 3 цк'!B28</f>
        <v>1531.21</v>
      </c>
      <c r="C29" s="43">
        <f>' 3 цк'!C28</f>
        <v>1531.21</v>
      </c>
      <c r="D29" s="43">
        <f>' 3 цк'!D28</f>
        <v>1531.21</v>
      </c>
      <c r="E29" s="43">
        <f>' 3 цк'!E28</f>
        <v>1531.21</v>
      </c>
      <c r="F29" s="43">
        <f>' 3 цк'!F28</f>
        <v>1531.21</v>
      </c>
      <c r="G29" s="43">
        <f>' 3 цк'!G28</f>
        <v>1531.21</v>
      </c>
      <c r="H29" s="43">
        <f>' 3 цк'!H28</f>
        <v>1531.21</v>
      </c>
      <c r="I29" s="43">
        <f>' 3 цк'!I28</f>
        <v>1531.21</v>
      </c>
      <c r="J29" s="43">
        <f>' 3 цк'!J28</f>
        <v>1531.21</v>
      </c>
      <c r="K29" s="43">
        <f>' 3 цк'!K28</f>
        <v>1531.21</v>
      </c>
      <c r="L29" s="43">
        <f>' 3 цк'!L28</f>
        <v>1531.21</v>
      </c>
      <c r="M29" s="43">
        <f>' 3 цк'!M28</f>
        <v>1531.21</v>
      </c>
      <c r="N29" s="43">
        <f>' 3 цк'!N28</f>
        <v>1531.21</v>
      </c>
      <c r="O29" s="43">
        <f>' 3 цк'!O28</f>
        <v>1531.21</v>
      </c>
      <c r="P29" s="43">
        <f>' 3 цк'!P28</f>
        <v>1531.21</v>
      </c>
      <c r="Q29" s="43">
        <f>' 3 цк'!Q28</f>
        <v>1531.21</v>
      </c>
      <c r="R29" s="43">
        <f>' 3 цк'!R28</f>
        <v>1531.21</v>
      </c>
      <c r="S29" s="43">
        <f>' 3 цк'!S28</f>
        <v>1531.21</v>
      </c>
      <c r="T29" s="43">
        <f>' 3 цк'!T28</f>
        <v>1531.21</v>
      </c>
      <c r="U29" s="43">
        <f>' 3 цк'!U28</f>
        <v>1531.21</v>
      </c>
      <c r="V29" s="43">
        <f>' 3 цк'!V28</f>
        <v>1531.21</v>
      </c>
      <c r="W29" s="43">
        <f>' 3 цк'!W28</f>
        <v>1531.21</v>
      </c>
      <c r="X29" s="43">
        <f>' 3 цк'!X28</f>
        <v>1531.21</v>
      </c>
      <c r="Y29" s="43">
        <f>' 3 цк'!Y28</f>
        <v>1531.21</v>
      </c>
    </row>
    <row r="30" spans="1:25" outlineLevel="1" x14ac:dyDescent="0.2">
      <c r="A30" s="17" t="s">
        <v>4</v>
      </c>
      <c r="B30" s="43">
        <f>' 3 цк'!B29</f>
        <v>130.51</v>
      </c>
      <c r="C30" s="43">
        <f>' 3 цк'!C29</f>
        <v>130.51</v>
      </c>
      <c r="D30" s="43">
        <f>' 3 цк'!D29</f>
        <v>130.51</v>
      </c>
      <c r="E30" s="43">
        <f>' 3 цк'!E29</f>
        <v>130.51</v>
      </c>
      <c r="F30" s="43">
        <f>' 3 цк'!F29</f>
        <v>130.51</v>
      </c>
      <c r="G30" s="43">
        <f>' 3 цк'!G29</f>
        <v>130.51</v>
      </c>
      <c r="H30" s="43">
        <f>' 3 цк'!H29</f>
        <v>130.51</v>
      </c>
      <c r="I30" s="43">
        <f>' 3 цк'!I29</f>
        <v>130.51</v>
      </c>
      <c r="J30" s="43">
        <f>' 3 цк'!J29</f>
        <v>130.51</v>
      </c>
      <c r="K30" s="43">
        <f>' 3 цк'!K29</f>
        <v>130.51</v>
      </c>
      <c r="L30" s="43">
        <f>' 3 цк'!L29</f>
        <v>130.51</v>
      </c>
      <c r="M30" s="43">
        <f>' 3 цк'!M29</f>
        <v>130.51</v>
      </c>
      <c r="N30" s="43">
        <f>' 3 цк'!N29</f>
        <v>130.51</v>
      </c>
      <c r="O30" s="43">
        <f>' 3 цк'!O29</f>
        <v>130.51</v>
      </c>
      <c r="P30" s="43">
        <f>' 3 цк'!P29</f>
        <v>130.51</v>
      </c>
      <c r="Q30" s="43">
        <f>' 3 цк'!Q29</f>
        <v>130.51</v>
      </c>
      <c r="R30" s="43">
        <f>' 3 цк'!R29</f>
        <v>130.51</v>
      </c>
      <c r="S30" s="43">
        <f>' 3 цк'!S29</f>
        <v>130.51</v>
      </c>
      <c r="T30" s="43">
        <f>' 3 цк'!T29</f>
        <v>130.51</v>
      </c>
      <c r="U30" s="43">
        <f>' 3 цк'!U29</f>
        <v>130.51</v>
      </c>
      <c r="V30" s="43">
        <f>' 3 цк'!V29</f>
        <v>130.51</v>
      </c>
      <c r="W30" s="43">
        <f>' 3 цк'!W29</f>
        <v>130.51</v>
      </c>
      <c r="X30" s="43">
        <f>' 3 цк'!X29</f>
        <v>130.51</v>
      </c>
      <c r="Y30" s="43">
        <f>' 3 цк'!Y29</f>
        <v>130.51</v>
      </c>
    </row>
    <row r="31" spans="1:25" ht="25.5" outlineLevel="1" x14ac:dyDescent="0.2">
      <c r="A31" s="69" t="s">
        <v>179</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119</v>
      </c>
      <c r="B32" s="43">
        <f>' 3 цк'!B31</f>
        <v>3.0303901600000001</v>
      </c>
      <c r="C32" s="43">
        <f>' 3 цк'!C31</f>
        <v>3.0303901600000001</v>
      </c>
      <c r="D32" s="43">
        <f>' 3 цк'!D31</f>
        <v>3.0303901600000001</v>
      </c>
      <c r="E32" s="43">
        <f>' 3 цк'!E31</f>
        <v>3.0303901600000001</v>
      </c>
      <c r="F32" s="43">
        <f>' 3 цк'!F31</f>
        <v>3.0303901600000001</v>
      </c>
      <c r="G32" s="43">
        <f>' 3 цк'!G31</f>
        <v>3.0303901600000001</v>
      </c>
      <c r="H32" s="43">
        <f>' 3 цк'!H31</f>
        <v>3.0303901600000001</v>
      </c>
      <c r="I32" s="43">
        <f>' 3 цк'!I31</f>
        <v>3.0303901600000001</v>
      </c>
      <c r="J32" s="43">
        <f>' 3 цк'!J31</f>
        <v>3.0303901600000001</v>
      </c>
      <c r="K32" s="43">
        <f>' 3 цк'!K31</f>
        <v>3.0303901600000001</v>
      </c>
      <c r="L32" s="43">
        <f>' 3 цк'!L31</f>
        <v>3.0303901600000001</v>
      </c>
      <c r="M32" s="43">
        <f>' 3 цк'!M31</f>
        <v>3.0303901600000001</v>
      </c>
      <c r="N32" s="43">
        <f>' 3 цк'!N31</f>
        <v>3.0303901600000001</v>
      </c>
      <c r="O32" s="43">
        <f>' 3 цк'!O31</f>
        <v>3.0303901600000001</v>
      </c>
      <c r="P32" s="43">
        <f>' 3 цк'!P31</f>
        <v>3.0303901600000001</v>
      </c>
      <c r="Q32" s="43">
        <f>' 3 цк'!Q31</f>
        <v>3.0303901600000001</v>
      </c>
      <c r="R32" s="43">
        <f>' 3 цк'!R31</f>
        <v>3.0303901600000001</v>
      </c>
      <c r="S32" s="43">
        <f>' 3 цк'!S31</f>
        <v>3.0303901600000001</v>
      </c>
      <c r="T32" s="43">
        <f>' 3 цк'!T31</f>
        <v>3.0303901600000001</v>
      </c>
      <c r="U32" s="43">
        <f>' 3 цк'!U31</f>
        <v>3.0303901600000001</v>
      </c>
      <c r="V32" s="43">
        <f>' 3 цк'!V31</f>
        <v>3.0303901600000001</v>
      </c>
      <c r="W32" s="43">
        <f>' 3 цк'!W31</f>
        <v>3.0303901600000001</v>
      </c>
      <c r="X32" s="43">
        <f>' 3 цк'!X31</f>
        <v>3.0303901600000001</v>
      </c>
      <c r="Y32" s="43">
        <f>' 3 цк'!Y31</f>
        <v>3.0303901600000001</v>
      </c>
    </row>
    <row r="33" spans="1:25" ht="15" thickBot="1" x14ac:dyDescent="0.25">
      <c r="A33" s="27">
        <v>4</v>
      </c>
      <c r="B33" s="42">
        <f ca="1">ROUND(SUM(B34:B39),2)</f>
        <v>2426.79</v>
      </c>
      <c r="C33" s="42">
        <f t="shared" ref="C33" ca="1" si="50">ROUND(SUM(C34:C39),2)</f>
        <v>2497.25</v>
      </c>
      <c r="D33" s="42">
        <f t="shared" ref="D33" ca="1" si="51">ROUND(SUM(D34:D39),2)</f>
        <v>2541.89</v>
      </c>
      <c r="E33" s="42">
        <f t="shared" ref="E33" ca="1" si="52">ROUND(SUM(E34:E39),2)</f>
        <v>2548.06</v>
      </c>
      <c r="F33" s="42">
        <f t="shared" ref="F33" ca="1" si="53">ROUND(SUM(F34:F39),2)</f>
        <v>2563.0300000000002</v>
      </c>
      <c r="G33" s="42">
        <f t="shared" ref="G33" ca="1" si="54">ROUND(SUM(G34:G39),2)</f>
        <v>2551.42</v>
      </c>
      <c r="H33" s="42">
        <f t="shared" ref="H33" ca="1" si="55">ROUND(SUM(H34:H39),2)</f>
        <v>2515.46</v>
      </c>
      <c r="I33" s="42">
        <f t="shared" ref="I33" ca="1" si="56">ROUND(SUM(I34:I39),2)</f>
        <v>2451.44</v>
      </c>
      <c r="J33" s="42">
        <f t="shared" ref="J33" ca="1" si="57">ROUND(SUM(J34:J39),2)</f>
        <v>2448.59</v>
      </c>
      <c r="K33" s="42">
        <f t="shared" ref="K33" ca="1" si="58">ROUND(SUM(K34:K39),2)</f>
        <v>2473.23</v>
      </c>
      <c r="L33" s="42">
        <f t="shared" ref="L33" ca="1" si="59">ROUND(SUM(L34:L39),2)</f>
        <v>2445.7600000000002</v>
      </c>
      <c r="M33" s="42">
        <f t="shared" ref="M33" ca="1" si="60">ROUND(SUM(M34:M39),2)</f>
        <v>2418.41</v>
      </c>
      <c r="N33" s="42">
        <f t="shared" ref="N33" ca="1" si="61">ROUND(SUM(N34:N39),2)</f>
        <v>2407.4699999999998</v>
      </c>
      <c r="O33" s="42">
        <f t="shared" ref="O33" ca="1" si="62">ROUND(SUM(O34:O39),2)</f>
        <v>2419.89</v>
      </c>
      <c r="P33" s="42">
        <f t="shared" ref="P33" ca="1" si="63">ROUND(SUM(P34:P39),2)</f>
        <v>2419.52</v>
      </c>
      <c r="Q33" s="42">
        <f t="shared" ref="Q33" ca="1" si="64">ROUND(SUM(Q34:Q39),2)</f>
        <v>2409.56</v>
      </c>
      <c r="R33" s="42">
        <f t="shared" ref="R33" ca="1" si="65">ROUND(SUM(R34:R39),2)</f>
        <v>2409.8000000000002</v>
      </c>
      <c r="S33" s="42">
        <f t="shared" ref="S33" ca="1" si="66">ROUND(SUM(S34:S39),2)</f>
        <v>2416.6799999999998</v>
      </c>
      <c r="T33" s="42">
        <f t="shared" ref="T33" ca="1" si="67">ROUND(SUM(T34:T39),2)</f>
        <v>2415.5700000000002</v>
      </c>
      <c r="U33" s="42">
        <f t="shared" ref="U33" ca="1" si="68">ROUND(SUM(U34:U39),2)</f>
        <v>2423.8000000000002</v>
      </c>
      <c r="V33" s="42">
        <f t="shared" ref="V33" ca="1" si="69">ROUND(SUM(V34:V39),2)</f>
        <v>2437.92</v>
      </c>
      <c r="W33" s="42">
        <f t="shared" ref="W33" ca="1" si="70">ROUND(SUM(W34:W39),2)</f>
        <v>2440.83</v>
      </c>
      <c r="X33" s="42">
        <f t="shared" ref="X33" ca="1" si="71">ROUND(SUM(X34:X39),2)</f>
        <v>2409.67</v>
      </c>
      <c r="Y33" s="42">
        <f t="shared" ref="Y33" ca="1" si="72">ROUND(SUM(Y34:Y39),2)</f>
        <v>2380.7600000000002</v>
      </c>
    </row>
    <row r="34" spans="1:25" ht="38.25" outlineLevel="1" x14ac:dyDescent="0.2">
      <c r="A34" s="134" t="s">
        <v>71</v>
      </c>
      <c r="B34" s="177">
        <f ca="1">SUMIF(конвертация!$A$68:$A$98,$A33,конвертация!B$68:Y$68)</f>
        <v>684.86898871000005</v>
      </c>
      <c r="C34" s="177">
        <f ca="1">SUMIF(конвертация!$A$68:$A$98,$A33,конвертация!C$68:Z$68)</f>
        <v>755.32779435999998</v>
      </c>
      <c r="D34" s="177">
        <f ca="1">SUMIF(конвертация!$A$68:$A$98,$A33,конвертация!D$68:AA$68)</f>
        <v>799.96730580999997</v>
      </c>
      <c r="E34" s="177">
        <f ca="1">SUMIF(конвертация!$A$68:$A$98,$A33,конвертация!E$68:AB$68)</f>
        <v>806.14026923999995</v>
      </c>
      <c r="F34" s="177">
        <f ca="1">SUMIF(конвертация!$A$68:$A$98,$A33,конвертация!F$68:AC$68)</f>
        <v>821.11360004999995</v>
      </c>
      <c r="G34" s="177">
        <f ca="1">SUMIF(конвертация!$A$68:$A$98,$A33,конвертация!G$68:AD$68)</f>
        <v>809.50420838000002</v>
      </c>
      <c r="H34" s="177">
        <f ca="1">SUMIF(конвертация!$A$68:$A$98,$A33,конвертация!H$68:AE$68)</f>
        <v>773.53846643999998</v>
      </c>
      <c r="I34" s="177">
        <f ca="1">SUMIF(конвертация!$A$68:$A$98,$A33,конвертация!I$68:AF$68)</f>
        <v>709.51720793000004</v>
      </c>
      <c r="J34" s="177">
        <f ca="1">SUMIF(конвертация!$A$68:$A$98,$A33,конвертация!J$68:AG$68)</f>
        <v>706.67133307999995</v>
      </c>
      <c r="K34" s="177">
        <f ca="1">SUMIF(конвертация!$A$68:$A$98,$A33,конвертация!K$68:AH$68)</f>
        <v>731.31209275000003</v>
      </c>
      <c r="L34" s="177">
        <f ca="1">SUMIF(конвертация!$A$68:$A$98,$A33,конвертация!L$68:AI$68)</f>
        <v>703.83875959</v>
      </c>
      <c r="M34" s="177">
        <f ca="1">SUMIF(конвертация!$A$68:$A$98,$A33,конвертация!M$68:AJ$68)</f>
        <v>676.49432236999996</v>
      </c>
      <c r="N34" s="177">
        <f ca="1">SUMIF(конвертация!$A$68:$A$98,$A33,конвертация!N$68:AK$68)</f>
        <v>665.54611176000003</v>
      </c>
      <c r="O34" s="177">
        <f ca="1">SUMIF(конвертация!$A$68:$A$98,$A33,конвертация!O$68:AL$68)</f>
        <v>677.97245371999998</v>
      </c>
      <c r="P34" s="177">
        <f ca="1">SUMIF(конвертация!$A$68:$A$98,$A33,конвертация!P$68:AM$68)</f>
        <v>677.59853570999996</v>
      </c>
      <c r="Q34" s="177">
        <f ca="1">SUMIF(конвертация!$A$68:$A$98,$A33,конвертация!Q$68:AN$68)</f>
        <v>667.64084465999997</v>
      </c>
      <c r="R34" s="177">
        <f ca="1">SUMIF(конвертация!$A$68:$A$98,$A33,конвертация!R$68:AO$68)</f>
        <v>667.88050822000002</v>
      </c>
      <c r="S34" s="177">
        <f ca="1">SUMIF(конвертация!$A$68:$A$98,$A33,конвертация!S$68:AP$68)</f>
        <v>674.75627456999996</v>
      </c>
      <c r="T34" s="177">
        <f ca="1">SUMIF(конвертация!$A$68:$A$98,$A33,конвертация!T$68:AQ$68)</f>
        <v>673.65379508000001</v>
      </c>
      <c r="U34" s="177">
        <f ca="1">SUMIF(конвертация!$A$68:$A$98,$A33,конвертация!U$68:AR$68)</f>
        <v>681.87949945000003</v>
      </c>
      <c r="V34" s="177">
        <f ca="1">SUMIF(конвертация!$A$68:$A$98,$A33,конвертация!V$68:AS$68)</f>
        <v>696.00223435999999</v>
      </c>
      <c r="W34" s="177">
        <f ca="1">SUMIF(конвертация!$A$68:$A$98,$A33,конвертация!W$68:AT$68)</f>
        <v>698.90645568000002</v>
      </c>
      <c r="X34" s="177">
        <f ca="1">SUMIF(конвертация!$A$68:$A$98,$A33,конвертация!X$68:AU$68)</f>
        <v>667.75020008000001</v>
      </c>
      <c r="Y34" s="177">
        <f ca="1">SUMIF(конвертация!$A$68:$A$98,$A33,конвертация!Y$68:AV$68)</f>
        <v>638.83770226000001</v>
      </c>
    </row>
    <row r="35" spans="1:25" ht="38.25" outlineLevel="1" x14ac:dyDescent="0.2">
      <c r="A35" s="16" t="s">
        <v>72</v>
      </c>
      <c r="B35" s="43">
        <f>' 3 цк'!B34</f>
        <v>77.17</v>
      </c>
      <c r="C35" s="43">
        <f>' 3 цк'!C34</f>
        <v>77.17</v>
      </c>
      <c r="D35" s="43">
        <f>' 3 цк'!D34</f>
        <v>77.17</v>
      </c>
      <c r="E35" s="43">
        <f>' 3 цк'!E34</f>
        <v>77.17</v>
      </c>
      <c r="F35" s="43">
        <f>' 3 цк'!F34</f>
        <v>77.17</v>
      </c>
      <c r="G35" s="43">
        <f>' 3 цк'!G34</f>
        <v>77.17</v>
      </c>
      <c r="H35" s="43">
        <f>' 3 цк'!H34</f>
        <v>77.17</v>
      </c>
      <c r="I35" s="43">
        <f>' 3 цк'!I34</f>
        <v>77.17</v>
      </c>
      <c r="J35" s="43">
        <f>' 3 цк'!J34</f>
        <v>77.17</v>
      </c>
      <c r="K35" s="43">
        <f>' 3 цк'!K34</f>
        <v>77.17</v>
      </c>
      <c r="L35" s="43">
        <f>' 3 цк'!L34</f>
        <v>77.17</v>
      </c>
      <c r="M35" s="43">
        <f>' 3 цк'!M34</f>
        <v>77.17</v>
      </c>
      <c r="N35" s="43">
        <f>' 3 цк'!N34</f>
        <v>77.17</v>
      </c>
      <c r="O35" s="43">
        <f>' 3 цк'!O34</f>
        <v>77.17</v>
      </c>
      <c r="P35" s="43">
        <f>' 3 цк'!P34</f>
        <v>77.17</v>
      </c>
      <c r="Q35" s="43">
        <f>' 3 цк'!Q34</f>
        <v>77.17</v>
      </c>
      <c r="R35" s="43">
        <f>' 3 цк'!R34</f>
        <v>77.17</v>
      </c>
      <c r="S35" s="43">
        <f>' 3 цк'!S34</f>
        <v>77.17</v>
      </c>
      <c r="T35" s="43">
        <f>' 3 цк'!T34</f>
        <v>77.17</v>
      </c>
      <c r="U35" s="43">
        <f>' 3 цк'!U34</f>
        <v>77.17</v>
      </c>
      <c r="V35" s="43">
        <f>' 3 цк'!V34</f>
        <v>77.17</v>
      </c>
      <c r="W35" s="43">
        <f>' 3 цк'!W34</f>
        <v>77.17</v>
      </c>
      <c r="X35" s="43">
        <f>' 3 цк'!X34</f>
        <v>77.17</v>
      </c>
      <c r="Y35" s="43">
        <f>' 3 цк'!Y34</f>
        <v>77.17</v>
      </c>
    </row>
    <row r="36" spans="1:25" outlineLevel="1" x14ac:dyDescent="0.2">
      <c r="A36" s="16" t="s">
        <v>3</v>
      </c>
      <c r="B36" s="43">
        <f>' 3 цк'!B35</f>
        <v>1531.21</v>
      </c>
      <c r="C36" s="43">
        <f>' 3 цк'!C35</f>
        <v>1531.21</v>
      </c>
      <c r="D36" s="43">
        <f>' 3 цк'!D35</f>
        <v>1531.21</v>
      </c>
      <c r="E36" s="43">
        <f>' 3 цк'!E35</f>
        <v>1531.21</v>
      </c>
      <c r="F36" s="43">
        <f>' 3 цк'!F35</f>
        <v>1531.21</v>
      </c>
      <c r="G36" s="43">
        <f>' 3 цк'!G35</f>
        <v>1531.21</v>
      </c>
      <c r="H36" s="43">
        <f>' 3 цк'!H35</f>
        <v>1531.21</v>
      </c>
      <c r="I36" s="43">
        <f>' 3 цк'!I35</f>
        <v>1531.21</v>
      </c>
      <c r="J36" s="43">
        <f>' 3 цк'!J35</f>
        <v>1531.21</v>
      </c>
      <c r="K36" s="43">
        <f>' 3 цк'!K35</f>
        <v>1531.21</v>
      </c>
      <c r="L36" s="43">
        <f>' 3 цк'!L35</f>
        <v>1531.21</v>
      </c>
      <c r="M36" s="43">
        <f>' 3 цк'!M35</f>
        <v>1531.21</v>
      </c>
      <c r="N36" s="43">
        <f>' 3 цк'!N35</f>
        <v>1531.21</v>
      </c>
      <c r="O36" s="43">
        <f>' 3 цк'!O35</f>
        <v>1531.21</v>
      </c>
      <c r="P36" s="43">
        <f>' 3 цк'!P35</f>
        <v>1531.21</v>
      </c>
      <c r="Q36" s="43">
        <f>' 3 цк'!Q35</f>
        <v>1531.21</v>
      </c>
      <c r="R36" s="43">
        <f>' 3 цк'!R35</f>
        <v>1531.21</v>
      </c>
      <c r="S36" s="43">
        <f>' 3 цк'!S35</f>
        <v>1531.21</v>
      </c>
      <c r="T36" s="43">
        <f>' 3 цк'!T35</f>
        <v>1531.21</v>
      </c>
      <c r="U36" s="43">
        <f>' 3 цк'!U35</f>
        <v>1531.21</v>
      </c>
      <c r="V36" s="43">
        <f>' 3 цк'!V35</f>
        <v>1531.21</v>
      </c>
      <c r="W36" s="43">
        <f>' 3 цк'!W35</f>
        <v>1531.21</v>
      </c>
      <c r="X36" s="43">
        <f>' 3 цк'!X35</f>
        <v>1531.21</v>
      </c>
      <c r="Y36" s="43">
        <f>' 3 цк'!Y35</f>
        <v>1531.21</v>
      </c>
    </row>
    <row r="37" spans="1:25" outlineLevel="1" x14ac:dyDescent="0.2">
      <c r="A37" s="17" t="s">
        <v>4</v>
      </c>
      <c r="B37" s="43">
        <f>' 3 цк'!B36</f>
        <v>130.51</v>
      </c>
      <c r="C37" s="43">
        <f>' 3 цк'!C36</f>
        <v>130.51</v>
      </c>
      <c r="D37" s="43">
        <f>' 3 цк'!D36</f>
        <v>130.51</v>
      </c>
      <c r="E37" s="43">
        <f>' 3 цк'!E36</f>
        <v>130.51</v>
      </c>
      <c r="F37" s="43">
        <f>' 3 цк'!F36</f>
        <v>130.51</v>
      </c>
      <c r="G37" s="43">
        <f>' 3 цк'!G36</f>
        <v>130.51</v>
      </c>
      <c r="H37" s="43">
        <f>' 3 цк'!H36</f>
        <v>130.51</v>
      </c>
      <c r="I37" s="43">
        <f>' 3 цк'!I36</f>
        <v>130.51</v>
      </c>
      <c r="J37" s="43">
        <f>' 3 цк'!J36</f>
        <v>130.51</v>
      </c>
      <c r="K37" s="43">
        <f>' 3 цк'!K36</f>
        <v>130.51</v>
      </c>
      <c r="L37" s="43">
        <f>' 3 цк'!L36</f>
        <v>130.51</v>
      </c>
      <c r="M37" s="43">
        <f>' 3 цк'!M36</f>
        <v>130.51</v>
      </c>
      <c r="N37" s="43">
        <f>' 3 цк'!N36</f>
        <v>130.51</v>
      </c>
      <c r="O37" s="43">
        <f>' 3 цк'!O36</f>
        <v>130.51</v>
      </c>
      <c r="P37" s="43">
        <f>' 3 цк'!P36</f>
        <v>130.51</v>
      </c>
      <c r="Q37" s="43">
        <f>' 3 цк'!Q36</f>
        <v>130.51</v>
      </c>
      <c r="R37" s="43">
        <f>' 3 цк'!R36</f>
        <v>130.51</v>
      </c>
      <c r="S37" s="43">
        <f>' 3 цк'!S36</f>
        <v>130.51</v>
      </c>
      <c r="T37" s="43">
        <f>' 3 цк'!T36</f>
        <v>130.51</v>
      </c>
      <c r="U37" s="43">
        <f>' 3 цк'!U36</f>
        <v>130.51</v>
      </c>
      <c r="V37" s="43">
        <f>' 3 цк'!V36</f>
        <v>130.51</v>
      </c>
      <c r="W37" s="43">
        <f>' 3 цк'!W36</f>
        <v>130.51</v>
      </c>
      <c r="X37" s="43">
        <f>' 3 цк'!X36</f>
        <v>130.51</v>
      </c>
      <c r="Y37" s="43">
        <f>' 3 цк'!Y36</f>
        <v>130.51</v>
      </c>
    </row>
    <row r="38" spans="1:25" ht="25.5" outlineLevel="1" x14ac:dyDescent="0.2">
      <c r="A38" s="69" t="s">
        <v>179</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119</v>
      </c>
      <c r="B39" s="43">
        <f>' 3 цк'!B38</f>
        <v>3.0303901600000001</v>
      </c>
      <c r="C39" s="43">
        <f>' 3 цк'!C38</f>
        <v>3.0303901600000001</v>
      </c>
      <c r="D39" s="43">
        <f>' 3 цк'!D38</f>
        <v>3.0303901600000001</v>
      </c>
      <c r="E39" s="43">
        <f>' 3 цк'!E38</f>
        <v>3.0303901600000001</v>
      </c>
      <c r="F39" s="43">
        <f>' 3 цк'!F38</f>
        <v>3.0303901600000001</v>
      </c>
      <c r="G39" s="43">
        <f>' 3 цк'!G38</f>
        <v>3.0303901600000001</v>
      </c>
      <c r="H39" s="43">
        <f>' 3 цк'!H38</f>
        <v>3.0303901600000001</v>
      </c>
      <c r="I39" s="43">
        <f>' 3 цк'!I38</f>
        <v>3.0303901600000001</v>
      </c>
      <c r="J39" s="43">
        <f>' 3 цк'!J38</f>
        <v>3.0303901600000001</v>
      </c>
      <c r="K39" s="43">
        <f>' 3 цк'!K38</f>
        <v>3.0303901600000001</v>
      </c>
      <c r="L39" s="43">
        <f>' 3 цк'!L38</f>
        <v>3.0303901600000001</v>
      </c>
      <c r="M39" s="43">
        <f>' 3 цк'!M38</f>
        <v>3.0303901600000001</v>
      </c>
      <c r="N39" s="43">
        <f>' 3 цк'!N38</f>
        <v>3.0303901600000001</v>
      </c>
      <c r="O39" s="43">
        <f>' 3 цк'!O38</f>
        <v>3.0303901600000001</v>
      </c>
      <c r="P39" s="43">
        <f>' 3 цк'!P38</f>
        <v>3.0303901600000001</v>
      </c>
      <c r="Q39" s="43">
        <f>' 3 цк'!Q38</f>
        <v>3.0303901600000001</v>
      </c>
      <c r="R39" s="43">
        <f>' 3 цк'!R38</f>
        <v>3.0303901600000001</v>
      </c>
      <c r="S39" s="43">
        <f>' 3 цк'!S38</f>
        <v>3.0303901600000001</v>
      </c>
      <c r="T39" s="43">
        <f>' 3 цк'!T38</f>
        <v>3.0303901600000001</v>
      </c>
      <c r="U39" s="43">
        <f>' 3 цк'!U38</f>
        <v>3.0303901600000001</v>
      </c>
      <c r="V39" s="43">
        <f>' 3 цк'!V38</f>
        <v>3.0303901600000001</v>
      </c>
      <c r="W39" s="43">
        <f>' 3 цк'!W38</f>
        <v>3.0303901600000001</v>
      </c>
      <c r="X39" s="43">
        <f>' 3 цк'!X38</f>
        <v>3.0303901600000001</v>
      </c>
      <c r="Y39" s="43">
        <f>' 3 цк'!Y38</f>
        <v>3.0303901600000001</v>
      </c>
    </row>
    <row r="40" spans="1:25" ht="15" thickBot="1" x14ac:dyDescent="0.25">
      <c r="A40" s="27">
        <v>5</v>
      </c>
      <c r="B40" s="42">
        <f ca="1">ROUND(SUM(B41:B46),2)</f>
        <v>2294.06</v>
      </c>
      <c r="C40" s="42">
        <f t="shared" ref="C40" ca="1" si="74">ROUND(SUM(C41:C46),2)</f>
        <v>2372.81</v>
      </c>
      <c r="D40" s="42">
        <f t="shared" ref="D40" ca="1" si="75">ROUND(SUM(D41:D46),2)</f>
        <v>2412.6</v>
      </c>
      <c r="E40" s="42">
        <f t="shared" ref="E40" ca="1" si="76">ROUND(SUM(E41:E46),2)</f>
        <v>2417.37</v>
      </c>
      <c r="F40" s="42">
        <f t="shared" ref="F40" ca="1" si="77">ROUND(SUM(F41:F46),2)</f>
        <v>2423.3000000000002</v>
      </c>
      <c r="G40" s="42">
        <f t="shared" ref="G40" ca="1" si="78">ROUND(SUM(G41:G46),2)</f>
        <v>2431.96</v>
      </c>
      <c r="H40" s="42">
        <f t="shared" ref="H40" ca="1" si="79">ROUND(SUM(H41:H46),2)</f>
        <v>2428.88</v>
      </c>
      <c r="I40" s="42">
        <f t="shared" ref="I40" ca="1" si="80">ROUND(SUM(I41:I46),2)</f>
        <v>2411.1999999999998</v>
      </c>
      <c r="J40" s="42">
        <f t="shared" ref="J40" ca="1" si="81">ROUND(SUM(J41:J46),2)</f>
        <v>2404.0100000000002</v>
      </c>
      <c r="K40" s="42">
        <f t="shared" ref="K40" ca="1" si="82">ROUND(SUM(K41:K46),2)</f>
        <v>2411.6</v>
      </c>
      <c r="L40" s="42">
        <f t="shared" ref="L40" ca="1" si="83">ROUND(SUM(L41:L46),2)</f>
        <v>2402.16</v>
      </c>
      <c r="M40" s="42">
        <f t="shared" ref="M40" ca="1" si="84">ROUND(SUM(M41:M46),2)</f>
        <v>2403.27</v>
      </c>
      <c r="N40" s="42">
        <f t="shared" ref="N40" ca="1" si="85">ROUND(SUM(N41:N46),2)</f>
        <v>2393.1799999999998</v>
      </c>
      <c r="O40" s="42">
        <f t="shared" ref="O40" ca="1" si="86">ROUND(SUM(O41:O46),2)</f>
        <v>2405.91</v>
      </c>
      <c r="P40" s="42">
        <f t="shared" ref="P40" ca="1" si="87">ROUND(SUM(P41:P46),2)</f>
        <v>2416.77</v>
      </c>
      <c r="Q40" s="42">
        <f t="shared" ref="Q40" ca="1" si="88">ROUND(SUM(Q41:Q46),2)</f>
        <v>2415.37</v>
      </c>
      <c r="R40" s="42">
        <f t="shared" ref="R40" ca="1" si="89">ROUND(SUM(R41:R46),2)</f>
        <v>2412.16</v>
      </c>
      <c r="S40" s="42">
        <f t="shared" ref="S40" ca="1" si="90">ROUND(SUM(S41:S46),2)</f>
        <v>2411.9699999999998</v>
      </c>
      <c r="T40" s="42">
        <f t="shared" ref="T40" ca="1" si="91">ROUND(SUM(T41:T46),2)</f>
        <v>2391.29</v>
      </c>
      <c r="U40" s="42">
        <f t="shared" ref="U40" ca="1" si="92">ROUND(SUM(U41:U46),2)</f>
        <v>2416.56</v>
      </c>
      <c r="V40" s="42">
        <f t="shared" ref="V40" ca="1" si="93">ROUND(SUM(V41:V46),2)</f>
        <v>2397.8000000000002</v>
      </c>
      <c r="W40" s="42">
        <f t="shared" ref="W40" ca="1" si="94">ROUND(SUM(W41:W46),2)</f>
        <v>2446.94</v>
      </c>
      <c r="X40" s="42">
        <f t="shared" ref="X40" ca="1" si="95">ROUND(SUM(X41:X46),2)</f>
        <v>2411.96</v>
      </c>
      <c r="Y40" s="42">
        <f t="shared" ref="Y40" ca="1" si="96">ROUND(SUM(Y41:Y46),2)</f>
        <v>2410.4499999999998</v>
      </c>
    </row>
    <row r="41" spans="1:25" ht="38.25" outlineLevel="1" x14ac:dyDescent="0.2">
      <c r="A41" s="16" t="s">
        <v>71</v>
      </c>
      <c r="B41" s="177">
        <f ca="1">SUMIF(конвертация!$A$68:$A$98,$A40,конвертация!B$68:Y$68)</f>
        <v>552.14401210999995</v>
      </c>
      <c r="C41" s="177">
        <f ca="1">SUMIF(конвертация!$A$68:$A$98,$A40,конвертация!C$68:Z$68)</f>
        <v>630.89254315999995</v>
      </c>
      <c r="D41" s="177">
        <f ca="1">SUMIF(конвертация!$A$68:$A$98,$A40,конвертация!D$68:AA$68)</f>
        <v>670.67690416000005</v>
      </c>
      <c r="E41" s="177">
        <f ca="1">SUMIF(конвертация!$A$68:$A$98,$A40,конвертация!E$68:AB$68)</f>
        <v>675.45280772000001</v>
      </c>
      <c r="F41" s="177">
        <f ca="1">SUMIF(конвертация!$A$68:$A$98,$A40,конвертация!F$68:AC$68)</f>
        <v>681.38330404999999</v>
      </c>
      <c r="G41" s="177">
        <f ca="1">SUMIF(конвертация!$A$68:$A$98,$A40,конвертация!G$68:AD$68)</f>
        <v>690.04135224000004</v>
      </c>
      <c r="H41" s="177">
        <f ca="1">SUMIF(конвертация!$A$68:$A$98,$A40,конвертация!H$68:AE$68)</f>
        <v>686.96059821999995</v>
      </c>
      <c r="I41" s="177">
        <f ca="1">SUMIF(конвертация!$A$68:$A$98,$A40,конвертация!I$68:AF$68)</f>
        <v>669.27790274999995</v>
      </c>
      <c r="J41" s="177">
        <f ca="1">SUMIF(конвертация!$A$68:$A$98,$A40,конвертация!J$68:AG$68)</f>
        <v>662.08697845999995</v>
      </c>
      <c r="K41" s="177">
        <f ca="1">SUMIF(конвертация!$A$68:$A$98,$A40,конвертация!K$68:AH$68)</f>
        <v>669.67714705000003</v>
      </c>
      <c r="L41" s="177">
        <f ca="1">SUMIF(конвертация!$A$68:$A$98,$A40,конвертация!L$68:AI$68)</f>
        <v>660.24340410000002</v>
      </c>
      <c r="M41" s="177">
        <f ca="1">SUMIF(конвертация!$A$68:$A$98,$A40,конвертация!M$68:AJ$68)</f>
        <v>661.34615574999998</v>
      </c>
      <c r="N41" s="177">
        <f ca="1">SUMIF(конвертация!$A$68:$A$98,$A40,конвертация!N$68:AK$68)</f>
        <v>651.25984792999998</v>
      </c>
      <c r="O41" s="177">
        <f ca="1">SUMIF(конвертация!$A$68:$A$98,$A40,конвертация!O$68:AL$68)</f>
        <v>663.99350442000002</v>
      </c>
      <c r="P41" s="177">
        <f ca="1">SUMIF(конвертация!$A$68:$A$98,$A40,конвертация!P$68:AM$68)</f>
        <v>674.85166642000002</v>
      </c>
      <c r="Q41" s="177">
        <f ca="1">SUMIF(конвертация!$A$68:$A$98,$A40,конвертация!Q$68:AN$68)</f>
        <v>673.45074132000002</v>
      </c>
      <c r="R41" s="177">
        <f ca="1">SUMIF(конвертация!$A$68:$A$98,$A40,конвертация!R$68:AO$68)</f>
        <v>670.23538670000005</v>
      </c>
      <c r="S41" s="177">
        <f ca="1">SUMIF(конвертация!$A$68:$A$98,$A40,конвертация!S$68:AP$68)</f>
        <v>670.04710243</v>
      </c>
      <c r="T41" s="177">
        <f ca="1">SUMIF(конвертация!$A$68:$A$98,$A40,конвертация!T$68:AQ$68)</f>
        <v>649.36876183000004</v>
      </c>
      <c r="U41" s="177">
        <f ca="1">SUMIF(конвертация!$A$68:$A$98,$A40,конвертация!U$68:AR$68)</f>
        <v>674.64121221000005</v>
      </c>
      <c r="V41" s="177">
        <f ca="1">SUMIF(конвертация!$A$68:$A$98,$A40,конвертация!V$68:AS$68)</f>
        <v>655.87729331000003</v>
      </c>
      <c r="W41" s="177">
        <f ca="1">SUMIF(конвертация!$A$68:$A$98,$A40,конвертация!W$68:AT$68)</f>
        <v>705.01832568999998</v>
      </c>
      <c r="X41" s="177">
        <f ca="1">SUMIF(конвертация!$A$68:$A$98,$A40,конвертация!X$68:AU$68)</f>
        <v>670.03675926999995</v>
      </c>
      <c r="Y41" s="177">
        <f ca="1">SUMIF(конвертация!$A$68:$A$98,$A40,конвертация!Y$68:AV$68)</f>
        <v>668.52616167999997</v>
      </c>
    </row>
    <row r="42" spans="1:25" ht="38.25" outlineLevel="1" x14ac:dyDescent="0.2">
      <c r="A42" s="16" t="s">
        <v>72</v>
      </c>
      <c r="B42" s="43">
        <f>' 3 цк'!B41</f>
        <v>77.17</v>
      </c>
      <c r="C42" s="43">
        <f>' 3 цк'!C41</f>
        <v>77.17</v>
      </c>
      <c r="D42" s="43">
        <f>' 3 цк'!D41</f>
        <v>77.17</v>
      </c>
      <c r="E42" s="43">
        <f>' 3 цк'!E41</f>
        <v>77.17</v>
      </c>
      <c r="F42" s="43">
        <f>' 3 цк'!F41</f>
        <v>77.17</v>
      </c>
      <c r="G42" s="43">
        <f>' 3 цк'!G41</f>
        <v>77.17</v>
      </c>
      <c r="H42" s="43">
        <f>' 3 цк'!H41</f>
        <v>77.17</v>
      </c>
      <c r="I42" s="43">
        <f>' 3 цк'!I41</f>
        <v>77.17</v>
      </c>
      <c r="J42" s="43">
        <f>' 3 цк'!J41</f>
        <v>77.17</v>
      </c>
      <c r="K42" s="43">
        <f>' 3 цк'!K41</f>
        <v>77.17</v>
      </c>
      <c r="L42" s="43">
        <f>' 3 цк'!L41</f>
        <v>77.17</v>
      </c>
      <c r="M42" s="43">
        <f>' 3 цк'!M41</f>
        <v>77.17</v>
      </c>
      <c r="N42" s="43">
        <f>' 3 цк'!N41</f>
        <v>77.17</v>
      </c>
      <c r="O42" s="43">
        <f>' 3 цк'!O41</f>
        <v>77.17</v>
      </c>
      <c r="P42" s="43">
        <f>' 3 цк'!P41</f>
        <v>77.17</v>
      </c>
      <c r="Q42" s="43">
        <f>' 3 цк'!Q41</f>
        <v>77.17</v>
      </c>
      <c r="R42" s="43">
        <f>' 3 цк'!R41</f>
        <v>77.17</v>
      </c>
      <c r="S42" s="43">
        <f>' 3 цк'!S41</f>
        <v>77.17</v>
      </c>
      <c r="T42" s="43">
        <f>' 3 цк'!T41</f>
        <v>77.17</v>
      </c>
      <c r="U42" s="43">
        <f>' 3 цк'!U41</f>
        <v>77.17</v>
      </c>
      <c r="V42" s="43">
        <f>' 3 цк'!V41</f>
        <v>77.17</v>
      </c>
      <c r="W42" s="43">
        <f>' 3 цк'!W41</f>
        <v>77.17</v>
      </c>
      <c r="X42" s="43">
        <f>' 3 цк'!X41</f>
        <v>77.17</v>
      </c>
      <c r="Y42" s="43">
        <f>' 3 цк'!Y41</f>
        <v>77.17</v>
      </c>
    </row>
    <row r="43" spans="1:25" outlineLevel="1" x14ac:dyDescent="0.2">
      <c r="A43" s="16" t="s">
        <v>3</v>
      </c>
      <c r="B43" s="43">
        <f>' 3 цк'!B42</f>
        <v>1531.21</v>
      </c>
      <c r="C43" s="43">
        <f>' 3 цк'!C42</f>
        <v>1531.21</v>
      </c>
      <c r="D43" s="43">
        <f>' 3 цк'!D42</f>
        <v>1531.21</v>
      </c>
      <c r="E43" s="43">
        <f>' 3 цк'!E42</f>
        <v>1531.21</v>
      </c>
      <c r="F43" s="43">
        <f>' 3 цк'!F42</f>
        <v>1531.21</v>
      </c>
      <c r="G43" s="43">
        <f>' 3 цк'!G42</f>
        <v>1531.21</v>
      </c>
      <c r="H43" s="43">
        <f>' 3 цк'!H42</f>
        <v>1531.21</v>
      </c>
      <c r="I43" s="43">
        <f>' 3 цк'!I42</f>
        <v>1531.21</v>
      </c>
      <c r="J43" s="43">
        <f>' 3 цк'!J42</f>
        <v>1531.21</v>
      </c>
      <c r="K43" s="43">
        <f>' 3 цк'!K42</f>
        <v>1531.21</v>
      </c>
      <c r="L43" s="43">
        <f>' 3 цк'!L42</f>
        <v>1531.21</v>
      </c>
      <c r="M43" s="43">
        <f>' 3 цк'!M42</f>
        <v>1531.21</v>
      </c>
      <c r="N43" s="43">
        <f>' 3 цк'!N42</f>
        <v>1531.21</v>
      </c>
      <c r="O43" s="43">
        <f>' 3 цк'!O42</f>
        <v>1531.21</v>
      </c>
      <c r="P43" s="43">
        <f>' 3 цк'!P42</f>
        <v>1531.21</v>
      </c>
      <c r="Q43" s="43">
        <f>' 3 цк'!Q42</f>
        <v>1531.21</v>
      </c>
      <c r="R43" s="43">
        <f>' 3 цк'!R42</f>
        <v>1531.21</v>
      </c>
      <c r="S43" s="43">
        <f>' 3 цк'!S42</f>
        <v>1531.21</v>
      </c>
      <c r="T43" s="43">
        <f>' 3 цк'!T42</f>
        <v>1531.21</v>
      </c>
      <c r="U43" s="43">
        <f>' 3 цк'!U42</f>
        <v>1531.21</v>
      </c>
      <c r="V43" s="43">
        <f>' 3 цк'!V42</f>
        <v>1531.21</v>
      </c>
      <c r="W43" s="43">
        <f>' 3 цк'!W42</f>
        <v>1531.21</v>
      </c>
      <c r="X43" s="43">
        <f>' 3 цк'!X42</f>
        <v>1531.21</v>
      </c>
      <c r="Y43" s="43">
        <f>' 3 цк'!Y42</f>
        <v>1531.21</v>
      </c>
    </row>
    <row r="44" spans="1:25" outlineLevel="1" x14ac:dyDescent="0.2">
      <c r="A44" s="17" t="s">
        <v>4</v>
      </c>
      <c r="B44" s="43">
        <f>' 3 цк'!B43</f>
        <v>130.51</v>
      </c>
      <c r="C44" s="43">
        <f>' 3 цк'!C43</f>
        <v>130.51</v>
      </c>
      <c r="D44" s="43">
        <f>' 3 цк'!D43</f>
        <v>130.51</v>
      </c>
      <c r="E44" s="43">
        <f>' 3 цк'!E43</f>
        <v>130.51</v>
      </c>
      <c r="F44" s="43">
        <f>' 3 цк'!F43</f>
        <v>130.51</v>
      </c>
      <c r="G44" s="43">
        <f>' 3 цк'!G43</f>
        <v>130.51</v>
      </c>
      <c r="H44" s="43">
        <f>' 3 цк'!H43</f>
        <v>130.51</v>
      </c>
      <c r="I44" s="43">
        <f>' 3 цк'!I43</f>
        <v>130.51</v>
      </c>
      <c r="J44" s="43">
        <f>' 3 цк'!J43</f>
        <v>130.51</v>
      </c>
      <c r="K44" s="43">
        <f>' 3 цк'!K43</f>
        <v>130.51</v>
      </c>
      <c r="L44" s="43">
        <f>' 3 цк'!L43</f>
        <v>130.51</v>
      </c>
      <c r="M44" s="43">
        <f>' 3 цк'!M43</f>
        <v>130.51</v>
      </c>
      <c r="N44" s="43">
        <f>' 3 цк'!N43</f>
        <v>130.51</v>
      </c>
      <c r="O44" s="43">
        <f>' 3 цк'!O43</f>
        <v>130.51</v>
      </c>
      <c r="P44" s="43">
        <f>' 3 цк'!P43</f>
        <v>130.51</v>
      </c>
      <c r="Q44" s="43">
        <f>' 3 цк'!Q43</f>
        <v>130.51</v>
      </c>
      <c r="R44" s="43">
        <f>' 3 цк'!R43</f>
        <v>130.51</v>
      </c>
      <c r="S44" s="43">
        <f>' 3 цк'!S43</f>
        <v>130.51</v>
      </c>
      <c r="T44" s="43">
        <f>' 3 цк'!T43</f>
        <v>130.51</v>
      </c>
      <c r="U44" s="43">
        <f>' 3 цк'!U43</f>
        <v>130.51</v>
      </c>
      <c r="V44" s="43">
        <f>' 3 цк'!V43</f>
        <v>130.51</v>
      </c>
      <c r="W44" s="43">
        <f>' 3 цк'!W43</f>
        <v>130.51</v>
      </c>
      <c r="X44" s="43">
        <f>' 3 цк'!X43</f>
        <v>130.51</v>
      </c>
      <c r="Y44" s="43">
        <f>' 3 цк'!Y43</f>
        <v>130.51</v>
      </c>
    </row>
    <row r="45" spans="1:25" ht="25.5" outlineLevel="1" x14ac:dyDescent="0.2">
      <c r="A45" s="69" t="s">
        <v>179</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119</v>
      </c>
      <c r="B46" s="43">
        <f>' 3 цк'!B45</f>
        <v>3.0303901600000001</v>
      </c>
      <c r="C46" s="43">
        <f>' 3 цк'!C45</f>
        <v>3.0303901600000001</v>
      </c>
      <c r="D46" s="43">
        <f>' 3 цк'!D45</f>
        <v>3.0303901600000001</v>
      </c>
      <c r="E46" s="43">
        <f>' 3 цк'!E45</f>
        <v>3.0303901600000001</v>
      </c>
      <c r="F46" s="43">
        <f>' 3 цк'!F45</f>
        <v>3.0303901600000001</v>
      </c>
      <c r="G46" s="43">
        <f>' 3 цк'!G45</f>
        <v>3.0303901600000001</v>
      </c>
      <c r="H46" s="43">
        <f>' 3 цк'!H45</f>
        <v>3.0303901600000001</v>
      </c>
      <c r="I46" s="43">
        <f>' 3 цк'!I45</f>
        <v>3.0303901600000001</v>
      </c>
      <c r="J46" s="43">
        <f>' 3 цк'!J45</f>
        <v>3.0303901600000001</v>
      </c>
      <c r="K46" s="43">
        <f>' 3 цк'!K45</f>
        <v>3.0303901600000001</v>
      </c>
      <c r="L46" s="43">
        <f>' 3 цк'!L45</f>
        <v>3.0303901600000001</v>
      </c>
      <c r="M46" s="43">
        <f>' 3 цк'!M45</f>
        <v>3.0303901600000001</v>
      </c>
      <c r="N46" s="43">
        <f>' 3 цк'!N45</f>
        <v>3.0303901600000001</v>
      </c>
      <c r="O46" s="43">
        <f>' 3 цк'!O45</f>
        <v>3.0303901600000001</v>
      </c>
      <c r="P46" s="43">
        <f>' 3 цк'!P45</f>
        <v>3.0303901600000001</v>
      </c>
      <c r="Q46" s="43">
        <f>' 3 цк'!Q45</f>
        <v>3.0303901600000001</v>
      </c>
      <c r="R46" s="43">
        <f>' 3 цк'!R45</f>
        <v>3.0303901600000001</v>
      </c>
      <c r="S46" s="43">
        <f>' 3 цк'!S45</f>
        <v>3.0303901600000001</v>
      </c>
      <c r="T46" s="43">
        <f>' 3 цк'!T45</f>
        <v>3.0303901600000001</v>
      </c>
      <c r="U46" s="43">
        <f>' 3 цк'!U45</f>
        <v>3.0303901600000001</v>
      </c>
      <c r="V46" s="43">
        <f>' 3 цк'!V45</f>
        <v>3.0303901600000001</v>
      </c>
      <c r="W46" s="43">
        <f>' 3 цк'!W45</f>
        <v>3.0303901600000001</v>
      </c>
      <c r="X46" s="43">
        <f>' 3 цк'!X45</f>
        <v>3.0303901600000001</v>
      </c>
      <c r="Y46" s="43">
        <f>' 3 цк'!Y45</f>
        <v>3.0303901600000001</v>
      </c>
    </row>
    <row r="47" spans="1:25" ht="15" thickBot="1" x14ac:dyDescent="0.25">
      <c r="A47" s="27">
        <v>6</v>
      </c>
      <c r="B47" s="42">
        <f ca="1">ROUND(SUM(B48:B53),2)</f>
        <v>2463.5100000000002</v>
      </c>
      <c r="C47" s="42">
        <f t="shared" ref="C47" ca="1" si="98">ROUND(SUM(C48:C53),2)</f>
        <v>2522.77</v>
      </c>
      <c r="D47" s="42">
        <f t="shared" ref="D47" ca="1" si="99">ROUND(SUM(D48:D53),2)</f>
        <v>2547.0100000000002</v>
      </c>
      <c r="E47" s="42">
        <f t="shared" ref="E47" ca="1" si="100">ROUND(SUM(E48:E53),2)</f>
        <v>2575.17</v>
      </c>
      <c r="F47" s="42">
        <f t="shared" ref="F47" ca="1" si="101">ROUND(SUM(F48:F53),2)</f>
        <v>2579.64</v>
      </c>
      <c r="G47" s="42">
        <f t="shared" ref="G47" ca="1" si="102">ROUND(SUM(G48:G53),2)</f>
        <v>2595.0700000000002</v>
      </c>
      <c r="H47" s="42">
        <f t="shared" ref="H47" ca="1" si="103">ROUND(SUM(H48:H53),2)</f>
        <v>2554.4499999999998</v>
      </c>
      <c r="I47" s="42">
        <f t="shared" ref="I47" ca="1" si="104">ROUND(SUM(I48:I53),2)</f>
        <v>2491.52</v>
      </c>
      <c r="J47" s="42">
        <f t="shared" ref="J47" ca="1" si="105">ROUND(SUM(J48:J53),2)</f>
        <v>2392.52</v>
      </c>
      <c r="K47" s="42">
        <f t="shared" ref="K47" ca="1" si="106">ROUND(SUM(K48:K53),2)</f>
        <v>2365.37</v>
      </c>
      <c r="L47" s="42">
        <f t="shared" ref="L47" ca="1" si="107">ROUND(SUM(L48:L53),2)</f>
        <v>2379.91</v>
      </c>
      <c r="M47" s="42">
        <f t="shared" ref="M47" ca="1" si="108">ROUND(SUM(M48:M53),2)</f>
        <v>2371.27</v>
      </c>
      <c r="N47" s="42">
        <f t="shared" ref="N47" ca="1" si="109">ROUND(SUM(N48:N53),2)</f>
        <v>2370.58</v>
      </c>
      <c r="O47" s="42">
        <f t="shared" ref="O47" ca="1" si="110">ROUND(SUM(O48:O53),2)</f>
        <v>2367.9699999999998</v>
      </c>
      <c r="P47" s="42">
        <f t="shared" ref="P47" ca="1" si="111">ROUND(SUM(P48:P53),2)</f>
        <v>2363.4299999999998</v>
      </c>
      <c r="Q47" s="42">
        <f t="shared" ref="Q47" ca="1" si="112">ROUND(SUM(Q48:Q53),2)</f>
        <v>2364.36</v>
      </c>
      <c r="R47" s="42">
        <f t="shared" ref="R47" ca="1" si="113">ROUND(SUM(R48:R53),2)</f>
        <v>2348.56</v>
      </c>
      <c r="S47" s="42">
        <f t="shared" ref="S47" ca="1" si="114">ROUND(SUM(S48:S53),2)</f>
        <v>2343.7399999999998</v>
      </c>
      <c r="T47" s="42">
        <f t="shared" ref="T47" ca="1" si="115">ROUND(SUM(T48:T53),2)</f>
        <v>2351.2199999999998</v>
      </c>
      <c r="U47" s="42">
        <f t="shared" ref="U47" ca="1" si="116">ROUND(SUM(U48:U53),2)</f>
        <v>2343.58</v>
      </c>
      <c r="V47" s="42">
        <f t="shared" ref="V47" ca="1" si="117">ROUND(SUM(V48:V53),2)</f>
        <v>2339.9</v>
      </c>
      <c r="W47" s="42">
        <f t="shared" ref="W47" ca="1" si="118">ROUND(SUM(W48:W53),2)</f>
        <v>2401.9499999999998</v>
      </c>
      <c r="X47" s="42">
        <f t="shared" ref="X47" ca="1" si="119">ROUND(SUM(X48:X53),2)</f>
        <v>2370.9</v>
      </c>
      <c r="Y47" s="42">
        <f t="shared" ref="Y47" ca="1" si="120">ROUND(SUM(Y48:Y53),2)</f>
        <v>2410.9299999999998</v>
      </c>
    </row>
    <row r="48" spans="1:25" ht="38.25" outlineLevel="1" x14ac:dyDescent="0.2">
      <c r="A48" s="134" t="s">
        <v>71</v>
      </c>
      <c r="B48" s="177">
        <f ca="1">SUMIF(конвертация!$A$68:$A$98,$A47,конвертация!B$68:Y$68)</f>
        <v>721.59151156999997</v>
      </c>
      <c r="C48" s="177">
        <f ca="1">SUMIF(конвертация!$A$68:$A$98,$A47,конвертация!C$68:Z$68)</f>
        <v>780.85027462999994</v>
      </c>
      <c r="D48" s="177">
        <f ca="1">SUMIF(конвертация!$A$68:$A$98,$A47,конвертация!D$68:AA$68)</f>
        <v>805.08741772999997</v>
      </c>
      <c r="E48" s="177">
        <f ca="1">SUMIF(конвертация!$A$68:$A$98,$A47,конвертация!E$68:AB$68)</f>
        <v>833.25037451000003</v>
      </c>
      <c r="F48" s="177">
        <f ca="1">SUMIF(конвертация!$A$68:$A$98,$A47,конвертация!F$68:AC$68)</f>
        <v>837.71794909000005</v>
      </c>
      <c r="G48" s="177">
        <f ca="1">SUMIF(конвертация!$A$68:$A$98,$A47,конвертация!G$68:AD$68)</f>
        <v>853.14686124000002</v>
      </c>
      <c r="H48" s="177">
        <f ca="1">SUMIF(конвертация!$A$68:$A$98,$A47,конвертация!H$68:AE$68)</f>
        <v>812.52941034000003</v>
      </c>
      <c r="I48" s="177">
        <f ca="1">SUMIF(конвертация!$A$68:$A$98,$A47,конвертация!I$68:AF$68)</f>
        <v>749.59805854000001</v>
      </c>
      <c r="J48" s="177">
        <f ca="1">SUMIF(конвертация!$A$68:$A$98,$A47,конвертация!J$68:AG$68)</f>
        <v>650.59777827000005</v>
      </c>
      <c r="K48" s="177">
        <f ca="1">SUMIF(конвертация!$A$68:$A$98,$A47,конвертация!K$68:AH$68)</f>
        <v>623.45232480000004</v>
      </c>
      <c r="L48" s="177">
        <f ca="1">SUMIF(конвертация!$A$68:$A$98,$A47,конвертация!L$68:AI$68)</f>
        <v>637.99276936000001</v>
      </c>
      <c r="M48" s="177">
        <f ca="1">SUMIF(конвертация!$A$68:$A$98,$A47,конвертация!M$68:AJ$68)</f>
        <v>629.35141288</v>
      </c>
      <c r="N48" s="177">
        <f ca="1">SUMIF(конвертация!$A$68:$A$98,$A47,конвертация!N$68:AK$68)</f>
        <v>628.66033009</v>
      </c>
      <c r="O48" s="177">
        <f ca="1">SUMIF(конвертация!$A$68:$A$98,$A47,конвертация!O$68:AL$68)</f>
        <v>626.04851627999994</v>
      </c>
      <c r="P48" s="177">
        <f ca="1">SUMIF(конвертация!$A$68:$A$98,$A47,конвертация!P$68:AM$68)</f>
        <v>621.51364483999998</v>
      </c>
      <c r="Q48" s="177">
        <f ca="1">SUMIF(конвертация!$A$68:$A$98,$A47,конвертация!Q$68:AN$68)</f>
        <v>622.43902912999999</v>
      </c>
      <c r="R48" s="177">
        <f ca="1">SUMIF(конвертация!$A$68:$A$98,$A47,конвертация!R$68:AO$68)</f>
        <v>606.63959014</v>
      </c>
      <c r="S48" s="177">
        <f ca="1">SUMIF(конвертация!$A$68:$A$98,$A47,конвертация!S$68:AP$68)</f>
        <v>601.81711978999999</v>
      </c>
      <c r="T48" s="177">
        <f ca="1">SUMIF(конвертация!$A$68:$A$98,$A47,конвертация!T$68:AQ$68)</f>
        <v>609.30404414999998</v>
      </c>
      <c r="U48" s="177">
        <f ca="1">SUMIF(конвертация!$A$68:$A$98,$A47,конвертация!U$68:AR$68)</f>
        <v>601.66223587000002</v>
      </c>
      <c r="V48" s="177">
        <f ca="1">SUMIF(конвертация!$A$68:$A$98,$A47,конвертация!V$68:AS$68)</f>
        <v>597.97975377</v>
      </c>
      <c r="W48" s="177">
        <f ca="1">SUMIF(конвертация!$A$68:$A$98,$A47,конвертация!W$68:AT$68)</f>
        <v>660.03447898000002</v>
      </c>
      <c r="X48" s="177">
        <f ca="1">SUMIF(конвертация!$A$68:$A$98,$A47,конвертация!X$68:AU$68)</f>
        <v>628.98458430999995</v>
      </c>
      <c r="Y48" s="177">
        <f ca="1">SUMIF(конвертация!$A$68:$A$98,$A47,конвертация!Y$68:AV$68)</f>
        <v>669.00632731999997</v>
      </c>
    </row>
    <row r="49" spans="1:25" ht="38.25" outlineLevel="1" x14ac:dyDescent="0.2">
      <c r="A49" s="16" t="s">
        <v>72</v>
      </c>
      <c r="B49" s="43">
        <f>' 3 цк'!B48</f>
        <v>77.17</v>
      </c>
      <c r="C49" s="43">
        <f>' 3 цк'!C48</f>
        <v>77.17</v>
      </c>
      <c r="D49" s="43">
        <f>' 3 цк'!D48</f>
        <v>77.17</v>
      </c>
      <c r="E49" s="43">
        <f>' 3 цк'!E48</f>
        <v>77.17</v>
      </c>
      <c r="F49" s="43">
        <f>' 3 цк'!F48</f>
        <v>77.17</v>
      </c>
      <c r="G49" s="43">
        <f>' 3 цк'!G48</f>
        <v>77.17</v>
      </c>
      <c r="H49" s="43">
        <f>' 3 цк'!H48</f>
        <v>77.17</v>
      </c>
      <c r="I49" s="43">
        <f>' 3 цк'!I48</f>
        <v>77.17</v>
      </c>
      <c r="J49" s="43">
        <f>' 3 цк'!J48</f>
        <v>77.17</v>
      </c>
      <c r="K49" s="43">
        <f>' 3 цк'!K48</f>
        <v>77.17</v>
      </c>
      <c r="L49" s="43">
        <f>' 3 цк'!L48</f>
        <v>77.17</v>
      </c>
      <c r="M49" s="43">
        <f>' 3 цк'!M48</f>
        <v>77.17</v>
      </c>
      <c r="N49" s="43">
        <f>' 3 цк'!N48</f>
        <v>77.17</v>
      </c>
      <c r="O49" s="43">
        <f>' 3 цк'!O48</f>
        <v>77.17</v>
      </c>
      <c r="P49" s="43">
        <f>' 3 цк'!P48</f>
        <v>77.17</v>
      </c>
      <c r="Q49" s="43">
        <f>' 3 цк'!Q48</f>
        <v>77.17</v>
      </c>
      <c r="R49" s="43">
        <f>' 3 цк'!R48</f>
        <v>77.17</v>
      </c>
      <c r="S49" s="43">
        <f>' 3 цк'!S48</f>
        <v>77.17</v>
      </c>
      <c r="T49" s="43">
        <f>' 3 цк'!T48</f>
        <v>77.17</v>
      </c>
      <c r="U49" s="43">
        <f>' 3 цк'!U48</f>
        <v>77.17</v>
      </c>
      <c r="V49" s="43">
        <f>' 3 цк'!V48</f>
        <v>77.17</v>
      </c>
      <c r="W49" s="43">
        <f>' 3 цк'!W48</f>
        <v>77.17</v>
      </c>
      <c r="X49" s="43">
        <f>' 3 цк'!X48</f>
        <v>77.17</v>
      </c>
      <c r="Y49" s="43">
        <f>' 3 цк'!Y48</f>
        <v>77.17</v>
      </c>
    </row>
    <row r="50" spans="1:25" outlineLevel="1" x14ac:dyDescent="0.2">
      <c r="A50" s="16" t="s">
        <v>3</v>
      </c>
      <c r="B50" s="43">
        <f>' 3 цк'!B49</f>
        <v>1531.21</v>
      </c>
      <c r="C50" s="43">
        <f>' 3 цк'!C49</f>
        <v>1531.21</v>
      </c>
      <c r="D50" s="43">
        <f>' 3 цк'!D49</f>
        <v>1531.21</v>
      </c>
      <c r="E50" s="43">
        <f>' 3 цк'!E49</f>
        <v>1531.21</v>
      </c>
      <c r="F50" s="43">
        <f>' 3 цк'!F49</f>
        <v>1531.21</v>
      </c>
      <c r="G50" s="43">
        <f>' 3 цк'!G49</f>
        <v>1531.21</v>
      </c>
      <c r="H50" s="43">
        <f>' 3 цк'!H49</f>
        <v>1531.21</v>
      </c>
      <c r="I50" s="43">
        <f>' 3 цк'!I49</f>
        <v>1531.21</v>
      </c>
      <c r="J50" s="43">
        <f>' 3 цк'!J49</f>
        <v>1531.21</v>
      </c>
      <c r="K50" s="43">
        <f>' 3 цк'!K49</f>
        <v>1531.21</v>
      </c>
      <c r="L50" s="43">
        <f>' 3 цк'!L49</f>
        <v>1531.21</v>
      </c>
      <c r="M50" s="43">
        <f>' 3 цк'!M49</f>
        <v>1531.21</v>
      </c>
      <c r="N50" s="43">
        <f>' 3 цк'!N49</f>
        <v>1531.21</v>
      </c>
      <c r="O50" s="43">
        <f>' 3 цк'!O49</f>
        <v>1531.21</v>
      </c>
      <c r="P50" s="43">
        <f>' 3 цк'!P49</f>
        <v>1531.21</v>
      </c>
      <c r="Q50" s="43">
        <f>' 3 цк'!Q49</f>
        <v>1531.21</v>
      </c>
      <c r="R50" s="43">
        <f>' 3 цк'!R49</f>
        <v>1531.21</v>
      </c>
      <c r="S50" s="43">
        <f>' 3 цк'!S49</f>
        <v>1531.21</v>
      </c>
      <c r="T50" s="43">
        <f>' 3 цк'!T49</f>
        <v>1531.21</v>
      </c>
      <c r="U50" s="43">
        <f>' 3 цк'!U49</f>
        <v>1531.21</v>
      </c>
      <c r="V50" s="43">
        <f>' 3 цк'!V49</f>
        <v>1531.21</v>
      </c>
      <c r="W50" s="43">
        <f>' 3 цк'!W49</f>
        <v>1531.21</v>
      </c>
      <c r="X50" s="43">
        <f>' 3 цк'!X49</f>
        <v>1531.21</v>
      </c>
      <c r="Y50" s="43">
        <f>' 3 цк'!Y49</f>
        <v>1531.21</v>
      </c>
    </row>
    <row r="51" spans="1:25" outlineLevel="1" x14ac:dyDescent="0.2">
      <c r="A51" s="17" t="s">
        <v>4</v>
      </c>
      <c r="B51" s="43">
        <f>' 3 цк'!B50</f>
        <v>130.51</v>
      </c>
      <c r="C51" s="43">
        <f>' 3 цк'!C50</f>
        <v>130.51</v>
      </c>
      <c r="D51" s="43">
        <f>' 3 цк'!D50</f>
        <v>130.51</v>
      </c>
      <c r="E51" s="43">
        <f>' 3 цк'!E50</f>
        <v>130.51</v>
      </c>
      <c r="F51" s="43">
        <f>' 3 цк'!F50</f>
        <v>130.51</v>
      </c>
      <c r="G51" s="43">
        <f>' 3 цк'!G50</f>
        <v>130.51</v>
      </c>
      <c r="H51" s="43">
        <f>' 3 цк'!H50</f>
        <v>130.51</v>
      </c>
      <c r="I51" s="43">
        <f>' 3 цк'!I50</f>
        <v>130.51</v>
      </c>
      <c r="J51" s="43">
        <f>' 3 цк'!J50</f>
        <v>130.51</v>
      </c>
      <c r="K51" s="43">
        <f>' 3 цк'!K50</f>
        <v>130.51</v>
      </c>
      <c r="L51" s="43">
        <f>' 3 цк'!L50</f>
        <v>130.51</v>
      </c>
      <c r="M51" s="43">
        <f>' 3 цк'!M50</f>
        <v>130.51</v>
      </c>
      <c r="N51" s="43">
        <f>' 3 цк'!N50</f>
        <v>130.51</v>
      </c>
      <c r="O51" s="43">
        <f>' 3 цк'!O50</f>
        <v>130.51</v>
      </c>
      <c r="P51" s="43">
        <f>' 3 цк'!P50</f>
        <v>130.51</v>
      </c>
      <c r="Q51" s="43">
        <f>' 3 цк'!Q50</f>
        <v>130.51</v>
      </c>
      <c r="R51" s="43">
        <f>' 3 цк'!R50</f>
        <v>130.51</v>
      </c>
      <c r="S51" s="43">
        <f>' 3 цк'!S50</f>
        <v>130.51</v>
      </c>
      <c r="T51" s="43">
        <f>' 3 цк'!T50</f>
        <v>130.51</v>
      </c>
      <c r="U51" s="43">
        <f>' 3 цк'!U50</f>
        <v>130.51</v>
      </c>
      <c r="V51" s="43">
        <f>' 3 цк'!V50</f>
        <v>130.51</v>
      </c>
      <c r="W51" s="43">
        <f>' 3 цк'!W50</f>
        <v>130.51</v>
      </c>
      <c r="X51" s="43">
        <f>' 3 цк'!X50</f>
        <v>130.51</v>
      </c>
      <c r="Y51" s="43">
        <f>' 3 цк'!Y50</f>
        <v>130.51</v>
      </c>
    </row>
    <row r="52" spans="1:25" ht="25.5" outlineLevel="1" x14ac:dyDescent="0.2">
      <c r="A52" s="69" t="s">
        <v>179</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119</v>
      </c>
      <c r="B53" s="43">
        <f>' 3 цк'!B52</f>
        <v>3.0303901600000001</v>
      </c>
      <c r="C53" s="43">
        <f>' 3 цк'!C52</f>
        <v>3.0303901600000001</v>
      </c>
      <c r="D53" s="43">
        <f>' 3 цк'!D52</f>
        <v>3.0303901600000001</v>
      </c>
      <c r="E53" s="43">
        <f>' 3 цк'!E52</f>
        <v>3.0303901600000001</v>
      </c>
      <c r="F53" s="43">
        <f>' 3 цк'!F52</f>
        <v>3.0303901600000001</v>
      </c>
      <c r="G53" s="43">
        <f>' 3 цк'!G52</f>
        <v>3.0303901600000001</v>
      </c>
      <c r="H53" s="43">
        <f>' 3 цк'!H52</f>
        <v>3.0303901600000001</v>
      </c>
      <c r="I53" s="43">
        <f>' 3 цк'!I52</f>
        <v>3.0303901600000001</v>
      </c>
      <c r="J53" s="43">
        <f>' 3 цк'!J52</f>
        <v>3.0303901600000001</v>
      </c>
      <c r="K53" s="43">
        <f>' 3 цк'!K52</f>
        <v>3.0303901600000001</v>
      </c>
      <c r="L53" s="43">
        <f>' 3 цк'!L52</f>
        <v>3.0303901600000001</v>
      </c>
      <c r="M53" s="43">
        <f>' 3 цк'!M52</f>
        <v>3.0303901600000001</v>
      </c>
      <c r="N53" s="43">
        <f>' 3 цк'!N52</f>
        <v>3.0303901600000001</v>
      </c>
      <c r="O53" s="43">
        <f>' 3 цк'!O52</f>
        <v>3.0303901600000001</v>
      </c>
      <c r="P53" s="43">
        <f>' 3 цк'!P52</f>
        <v>3.0303901600000001</v>
      </c>
      <c r="Q53" s="43">
        <f>' 3 цк'!Q52</f>
        <v>3.0303901600000001</v>
      </c>
      <c r="R53" s="43">
        <f>' 3 цк'!R52</f>
        <v>3.0303901600000001</v>
      </c>
      <c r="S53" s="43">
        <f>' 3 цк'!S52</f>
        <v>3.0303901600000001</v>
      </c>
      <c r="T53" s="43">
        <f>' 3 цк'!T52</f>
        <v>3.0303901600000001</v>
      </c>
      <c r="U53" s="43">
        <f>' 3 цк'!U52</f>
        <v>3.0303901600000001</v>
      </c>
      <c r="V53" s="43">
        <f>' 3 цк'!V52</f>
        <v>3.0303901600000001</v>
      </c>
      <c r="W53" s="43">
        <f>' 3 цк'!W52</f>
        <v>3.0303901600000001</v>
      </c>
      <c r="X53" s="43">
        <f>' 3 цк'!X52</f>
        <v>3.0303901600000001</v>
      </c>
      <c r="Y53" s="43">
        <f>' 3 цк'!Y52</f>
        <v>3.0303901600000001</v>
      </c>
    </row>
    <row r="54" spans="1:25" ht="15" thickBot="1" x14ac:dyDescent="0.25">
      <c r="A54" s="27">
        <v>7</v>
      </c>
      <c r="B54" s="42">
        <f ca="1">ROUND(SUM(B55:B60),2)</f>
        <v>2491.29</v>
      </c>
      <c r="C54" s="42">
        <f t="shared" ref="C54" ca="1" si="122">ROUND(SUM(C55:C60),2)</f>
        <v>2541.98</v>
      </c>
      <c r="D54" s="42">
        <f t="shared" ref="D54" ca="1" si="123">ROUND(SUM(D55:D60),2)</f>
        <v>2584.62</v>
      </c>
      <c r="E54" s="42">
        <f t="shared" ref="E54" ca="1" si="124">ROUND(SUM(E55:E60),2)</f>
        <v>2597.39</v>
      </c>
      <c r="F54" s="42">
        <f t="shared" ref="F54" ca="1" si="125">ROUND(SUM(F55:F60),2)</f>
        <v>2606.19</v>
      </c>
      <c r="G54" s="42">
        <f t="shared" ref="G54" ca="1" si="126">ROUND(SUM(G55:G60),2)</f>
        <v>2630.19</v>
      </c>
      <c r="H54" s="42">
        <f t="shared" ref="H54" ca="1" si="127">ROUND(SUM(H55:H60),2)</f>
        <v>2621.94</v>
      </c>
      <c r="I54" s="42">
        <f t="shared" ref="I54" ca="1" si="128">ROUND(SUM(I55:I60),2)</f>
        <v>2598.35</v>
      </c>
      <c r="J54" s="42">
        <f t="shared" ref="J54" ca="1" si="129">ROUND(SUM(J55:J60),2)</f>
        <v>2493.61</v>
      </c>
      <c r="K54" s="42">
        <f t="shared" ref="K54" ca="1" si="130">ROUND(SUM(K55:K60),2)</f>
        <v>2405.9299999999998</v>
      </c>
      <c r="L54" s="42">
        <f t="shared" ref="L54" ca="1" si="131">ROUND(SUM(L55:L60),2)</f>
        <v>2403.0300000000002</v>
      </c>
      <c r="M54" s="42">
        <f t="shared" ref="M54" ca="1" si="132">ROUND(SUM(M55:M60),2)</f>
        <v>2410.7800000000002</v>
      </c>
      <c r="N54" s="42">
        <f t="shared" ref="N54" ca="1" si="133">ROUND(SUM(N55:N60),2)</f>
        <v>2403.69</v>
      </c>
      <c r="O54" s="42">
        <f t="shared" ref="O54" ca="1" si="134">ROUND(SUM(O55:O60),2)</f>
        <v>2371.79</v>
      </c>
      <c r="P54" s="42">
        <f t="shared" ref="P54" ca="1" si="135">ROUND(SUM(P55:P60),2)</f>
        <v>2366.5700000000002</v>
      </c>
      <c r="Q54" s="42">
        <f t="shared" ref="Q54" ca="1" si="136">ROUND(SUM(Q55:Q60),2)</f>
        <v>2359.4299999999998</v>
      </c>
      <c r="R54" s="42">
        <f t="shared" ref="R54" ca="1" si="137">ROUND(SUM(R55:R60),2)</f>
        <v>2344.8200000000002</v>
      </c>
      <c r="S54" s="42">
        <f t="shared" ref="S54" ca="1" si="138">ROUND(SUM(S55:S60),2)</f>
        <v>2330.46</v>
      </c>
      <c r="T54" s="42">
        <f t="shared" ref="T54" ca="1" si="139">ROUND(SUM(T55:T60),2)</f>
        <v>2330.5100000000002</v>
      </c>
      <c r="U54" s="42">
        <f t="shared" ref="U54" ca="1" si="140">ROUND(SUM(U55:U60),2)</f>
        <v>2313.5500000000002</v>
      </c>
      <c r="V54" s="42">
        <f t="shared" ref="V54" ca="1" si="141">ROUND(SUM(V55:V60),2)</f>
        <v>2326.75</v>
      </c>
      <c r="W54" s="42">
        <f t="shared" ref="W54" ca="1" si="142">ROUND(SUM(W55:W60),2)</f>
        <v>2383.8000000000002</v>
      </c>
      <c r="X54" s="42">
        <f t="shared" ref="X54" ca="1" si="143">ROUND(SUM(X55:X60),2)</f>
        <v>2360.5500000000002</v>
      </c>
      <c r="Y54" s="42">
        <f t="shared" ref="Y54" ca="1" si="144">ROUND(SUM(Y55:Y60),2)</f>
        <v>2386.39</v>
      </c>
    </row>
    <row r="55" spans="1:25" ht="38.25" outlineLevel="1" x14ac:dyDescent="0.2">
      <c r="A55" s="16" t="s">
        <v>71</v>
      </c>
      <c r="B55" s="177">
        <f ca="1">SUMIF(конвертация!$A$68:$A$98,$A54,конвертация!B$68:Y$68)</f>
        <v>749.36810257000002</v>
      </c>
      <c r="C55" s="177">
        <f ca="1">SUMIF(конвертация!$A$68:$A$98,$A54,конвертация!C$68:Z$68)</f>
        <v>800.05705464000005</v>
      </c>
      <c r="D55" s="177">
        <f ca="1">SUMIF(конвертация!$A$68:$A$98,$A54,конвертация!D$68:AA$68)</f>
        <v>842.70254029</v>
      </c>
      <c r="E55" s="177">
        <f ca="1">SUMIF(конвертация!$A$68:$A$98,$A54,конвертация!E$68:AB$68)</f>
        <v>855.46497524999995</v>
      </c>
      <c r="F55" s="177">
        <f ca="1">SUMIF(конвертация!$A$68:$A$98,$A54,конвертация!F$68:AC$68)</f>
        <v>864.27112699999998</v>
      </c>
      <c r="G55" s="177">
        <f ca="1">SUMIF(конвертация!$A$68:$A$98,$A54,конвертация!G$68:AD$68)</f>
        <v>888.26731236000001</v>
      </c>
      <c r="H55" s="177">
        <f ca="1">SUMIF(конвертация!$A$68:$A$98,$A54,конвертация!H$68:AE$68)</f>
        <v>880.02301426999998</v>
      </c>
      <c r="I55" s="177">
        <f ca="1">SUMIF(конвертация!$A$68:$A$98,$A54,конвертация!I$68:AF$68)</f>
        <v>856.42655241</v>
      </c>
      <c r="J55" s="177">
        <f ca="1">SUMIF(конвертация!$A$68:$A$98,$A54,конвертация!J$68:AG$68)</f>
        <v>751.69204768999998</v>
      </c>
      <c r="K55" s="177">
        <f ca="1">SUMIF(конвертация!$A$68:$A$98,$A54,конвертация!K$68:AH$68)</f>
        <v>664.00658100999999</v>
      </c>
      <c r="L55" s="177">
        <f ca="1">SUMIF(конвертация!$A$68:$A$98,$A54,конвертация!L$68:AI$68)</f>
        <v>661.11245321000001</v>
      </c>
      <c r="M55" s="177">
        <f ca="1">SUMIF(конвертация!$A$68:$A$98,$A54,конвертация!M$68:AJ$68)</f>
        <v>668.85473486000001</v>
      </c>
      <c r="N55" s="177">
        <f ca="1">SUMIF(конвертация!$A$68:$A$98,$A54,конвертация!N$68:AK$68)</f>
        <v>661.76705686000003</v>
      </c>
      <c r="O55" s="177">
        <f ca="1">SUMIF(конвертация!$A$68:$A$98,$A54,конвертация!O$68:AL$68)</f>
        <v>629.87128086999996</v>
      </c>
      <c r="P55" s="177">
        <f ca="1">SUMIF(конвертация!$A$68:$A$98,$A54,конвертация!P$68:AM$68)</f>
        <v>624.65333620000001</v>
      </c>
      <c r="Q55" s="177">
        <f ca="1">SUMIF(конвертация!$A$68:$A$98,$A54,конвертация!Q$68:AN$68)</f>
        <v>617.51231720999999</v>
      </c>
      <c r="R55" s="177">
        <f ca="1">SUMIF(конвертация!$A$68:$A$98,$A54,конвертация!R$68:AO$68)</f>
        <v>602.89524462999998</v>
      </c>
      <c r="S55" s="177">
        <f ca="1">SUMIF(конвертация!$A$68:$A$98,$A54,конвертация!S$68:AP$68)</f>
        <v>588.54128509999998</v>
      </c>
      <c r="T55" s="177">
        <f ca="1">SUMIF(конвертация!$A$68:$A$98,$A54,конвертация!T$68:AQ$68)</f>
        <v>588.58827289999999</v>
      </c>
      <c r="U55" s="177">
        <f ca="1">SUMIF(конвертация!$A$68:$A$98,$A54,конвертация!U$68:AR$68)</f>
        <v>571.63434646999997</v>
      </c>
      <c r="V55" s="177">
        <f ca="1">SUMIF(конвертация!$A$68:$A$98,$A54,конвертация!V$68:AS$68)</f>
        <v>584.83322882000004</v>
      </c>
      <c r="W55" s="177">
        <f ca="1">SUMIF(конвертация!$A$68:$A$98,$A54,конвертация!W$68:AT$68)</f>
        <v>641.87518892000003</v>
      </c>
      <c r="X55" s="177">
        <f ca="1">SUMIF(конвертация!$A$68:$A$98,$A54,конвертация!X$68:AU$68)</f>
        <v>618.62749321000001</v>
      </c>
      <c r="Y55" s="177">
        <f ca="1">SUMIF(конвертация!$A$68:$A$98,$A54,конвертация!Y$68:AV$68)</f>
        <v>644.47168936000003</v>
      </c>
    </row>
    <row r="56" spans="1:25" ht="38.25" outlineLevel="1" x14ac:dyDescent="0.2">
      <c r="A56" s="16" t="s">
        <v>72</v>
      </c>
      <c r="B56" s="43">
        <f>' 3 цк'!B55</f>
        <v>77.17</v>
      </c>
      <c r="C56" s="43">
        <f>' 3 цк'!C55</f>
        <v>77.17</v>
      </c>
      <c r="D56" s="43">
        <f>' 3 цк'!D55</f>
        <v>77.17</v>
      </c>
      <c r="E56" s="43">
        <f>' 3 цк'!E55</f>
        <v>77.17</v>
      </c>
      <c r="F56" s="43">
        <f>' 3 цк'!F55</f>
        <v>77.17</v>
      </c>
      <c r="G56" s="43">
        <f>' 3 цк'!G55</f>
        <v>77.17</v>
      </c>
      <c r="H56" s="43">
        <f>' 3 цк'!H55</f>
        <v>77.17</v>
      </c>
      <c r="I56" s="43">
        <f>' 3 цк'!I55</f>
        <v>77.17</v>
      </c>
      <c r="J56" s="43">
        <f>' 3 цк'!J55</f>
        <v>77.17</v>
      </c>
      <c r="K56" s="43">
        <f>' 3 цк'!K55</f>
        <v>77.17</v>
      </c>
      <c r="L56" s="43">
        <f>' 3 цк'!L55</f>
        <v>77.17</v>
      </c>
      <c r="M56" s="43">
        <f>' 3 цк'!M55</f>
        <v>77.17</v>
      </c>
      <c r="N56" s="43">
        <f>' 3 цк'!N55</f>
        <v>77.17</v>
      </c>
      <c r="O56" s="43">
        <f>' 3 цк'!O55</f>
        <v>77.17</v>
      </c>
      <c r="P56" s="43">
        <f>' 3 цк'!P55</f>
        <v>77.17</v>
      </c>
      <c r="Q56" s="43">
        <f>' 3 цк'!Q55</f>
        <v>77.17</v>
      </c>
      <c r="R56" s="43">
        <f>' 3 цк'!R55</f>
        <v>77.17</v>
      </c>
      <c r="S56" s="43">
        <f>' 3 цк'!S55</f>
        <v>77.17</v>
      </c>
      <c r="T56" s="43">
        <f>' 3 цк'!T55</f>
        <v>77.17</v>
      </c>
      <c r="U56" s="43">
        <f>' 3 цк'!U55</f>
        <v>77.17</v>
      </c>
      <c r="V56" s="43">
        <f>' 3 цк'!V55</f>
        <v>77.17</v>
      </c>
      <c r="W56" s="43">
        <f>' 3 цк'!W55</f>
        <v>77.17</v>
      </c>
      <c r="X56" s="43">
        <f>' 3 цк'!X55</f>
        <v>77.17</v>
      </c>
      <c r="Y56" s="43">
        <f>' 3 цк'!Y55</f>
        <v>77.17</v>
      </c>
    </row>
    <row r="57" spans="1:25" outlineLevel="1" x14ac:dyDescent="0.2">
      <c r="A57" s="16" t="s">
        <v>3</v>
      </c>
      <c r="B57" s="43">
        <f>' 3 цк'!B56</f>
        <v>1531.21</v>
      </c>
      <c r="C57" s="43">
        <f>' 3 цк'!C56</f>
        <v>1531.21</v>
      </c>
      <c r="D57" s="43">
        <f>' 3 цк'!D56</f>
        <v>1531.21</v>
      </c>
      <c r="E57" s="43">
        <f>' 3 цк'!E56</f>
        <v>1531.21</v>
      </c>
      <c r="F57" s="43">
        <f>' 3 цк'!F56</f>
        <v>1531.21</v>
      </c>
      <c r="G57" s="43">
        <f>' 3 цк'!G56</f>
        <v>1531.21</v>
      </c>
      <c r="H57" s="43">
        <f>' 3 цк'!H56</f>
        <v>1531.21</v>
      </c>
      <c r="I57" s="43">
        <f>' 3 цк'!I56</f>
        <v>1531.21</v>
      </c>
      <c r="J57" s="43">
        <f>' 3 цк'!J56</f>
        <v>1531.21</v>
      </c>
      <c r="K57" s="43">
        <f>' 3 цк'!K56</f>
        <v>1531.21</v>
      </c>
      <c r="L57" s="43">
        <f>' 3 цк'!L56</f>
        <v>1531.21</v>
      </c>
      <c r="M57" s="43">
        <f>' 3 цк'!M56</f>
        <v>1531.21</v>
      </c>
      <c r="N57" s="43">
        <f>' 3 цк'!N56</f>
        <v>1531.21</v>
      </c>
      <c r="O57" s="43">
        <f>' 3 цк'!O56</f>
        <v>1531.21</v>
      </c>
      <c r="P57" s="43">
        <f>' 3 цк'!P56</f>
        <v>1531.21</v>
      </c>
      <c r="Q57" s="43">
        <f>' 3 цк'!Q56</f>
        <v>1531.21</v>
      </c>
      <c r="R57" s="43">
        <f>' 3 цк'!R56</f>
        <v>1531.21</v>
      </c>
      <c r="S57" s="43">
        <f>' 3 цк'!S56</f>
        <v>1531.21</v>
      </c>
      <c r="T57" s="43">
        <f>' 3 цк'!T56</f>
        <v>1531.21</v>
      </c>
      <c r="U57" s="43">
        <f>' 3 цк'!U56</f>
        <v>1531.21</v>
      </c>
      <c r="V57" s="43">
        <f>' 3 цк'!V56</f>
        <v>1531.21</v>
      </c>
      <c r="W57" s="43">
        <f>' 3 цк'!W56</f>
        <v>1531.21</v>
      </c>
      <c r="X57" s="43">
        <f>' 3 цк'!X56</f>
        <v>1531.21</v>
      </c>
      <c r="Y57" s="43">
        <f>' 3 цк'!Y56</f>
        <v>1531.21</v>
      </c>
    </row>
    <row r="58" spans="1:25" outlineLevel="1" x14ac:dyDescent="0.2">
      <c r="A58" s="17" t="s">
        <v>4</v>
      </c>
      <c r="B58" s="43">
        <f>' 3 цк'!B57</f>
        <v>130.51</v>
      </c>
      <c r="C58" s="43">
        <f>' 3 цк'!C57</f>
        <v>130.51</v>
      </c>
      <c r="D58" s="43">
        <f>' 3 цк'!D57</f>
        <v>130.51</v>
      </c>
      <c r="E58" s="43">
        <f>' 3 цк'!E57</f>
        <v>130.51</v>
      </c>
      <c r="F58" s="43">
        <f>' 3 цк'!F57</f>
        <v>130.51</v>
      </c>
      <c r="G58" s="43">
        <f>' 3 цк'!G57</f>
        <v>130.51</v>
      </c>
      <c r="H58" s="43">
        <f>' 3 цк'!H57</f>
        <v>130.51</v>
      </c>
      <c r="I58" s="43">
        <f>' 3 цк'!I57</f>
        <v>130.51</v>
      </c>
      <c r="J58" s="43">
        <f>' 3 цк'!J57</f>
        <v>130.51</v>
      </c>
      <c r="K58" s="43">
        <f>' 3 цк'!K57</f>
        <v>130.51</v>
      </c>
      <c r="L58" s="43">
        <f>' 3 цк'!L57</f>
        <v>130.51</v>
      </c>
      <c r="M58" s="43">
        <f>' 3 цк'!M57</f>
        <v>130.51</v>
      </c>
      <c r="N58" s="43">
        <f>' 3 цк'!N57</f>
        <v>130.51</v>
      </c>
      <c r="O58" s="43">
        <f>' 3 цк'!O57</f>
        <v>130.51</v>
      </c>
      <c r="P58" s="43">
        <f>' 3 цк'!P57</f>
        <v>130.51</v>
      </c>
      <c r="Q58" s="43">
        <f>' 3 цк'!Q57</f>
        <v>130.51</v>
      </c>
      <c r="R58" s="43">
        <f>' 3 цк'!R57</f>
        <v>130.51</v>
      </c>
      <c r="S58" s="43">
        <f>' 3 цк'!S57</f>
        <v>130.51</v>
      </c>
      <c r="T58" s="43">
        <f>' 3 цк'!T57</f>
        <v>130.51</v>
      </c>
      <c r="U58" s="43">
        <f>' 3 цк'!U57</f>
        <v>130.51</v>
      </c>
      <c r="V58" s="43">
        <f>' 3 цк'!V57</f>
        <v>130.51</v>
      </c>
      <c r="W58" s="43">
        <f>' 3 цк'!W57</f>
        <v>130.51</v>
      </c>
      <c r="X58" s="43">
        <f>' 3 цк'!X57</f>
        <v>130.51</v>
      </c>
      <c r="Y58" s="43">
        <f>' 3 цк'!Y57</f>
        <v>130.51</v>
      </c>
    </row>
    <row r="59" spans="1:25" ht="25.5" outlineLevel="1" x14ac:dyDescent="0.2">
      <c r="A59" s="69" t="s">
        <v>179</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119</v>
      </c>
      <c r="B60" s="43">
        <f>' 3 цк'!B59</f>
        <v>3.0303901600000001</v>
      </c>
      <c r="C60" s="43">
        <f>' 3 цк'!C59</f>
        <v>3.0303901600000001</v>
      </c>
      <c r="D60" s="43">
        <f>' 3 цк'!D59</f>
        <v>3.0303901600000001</v>
      </c>
      <c r="E60" s="43">
        <f>' 3 цк'!E59</f>
        <v>3.0303901600000001</v>
      </c>
      <c r="F60" s="43">
        <f>' 3 цк'!F59</f>
        <v>3.0303901600000001</v>
      </c>
      <c r="G60" s="43">
        <f>' 3 цк'!G59</f>
        <v>3.0303901600000001</v>
      </c>
      <c r="H60" s="43">
        <f>' 3 цк'!H59</f>
        <v>3.0303901600000001</v>
      </c>
      <c r="I60" s="43">
        <f>' 3 цк'!I59</f>
        <v>3.0303901600000001</v>
      </c>
      <c r="J60" s="43">
        <f>' 3 цк'!J59</f>
        <v>3.0303901600000001</v>
      </c>
      <c r="K60" s="43">
        <f>' 3 цк'!K59</f>
        <v>3.0303901600000001</v>
      </c>
      <c r="L60" s="43">
        <f>' 3 цк'!L59</f>
        <v>3.0303901600000001</v>
      </c>
      <c r="M60" s="43">
        <f>' 3 цк'!M59</f>
        <v>3.0303901600000001</v>
      </c>
      <c r="N60" s="43">
        <f>' 3 цк'!N59</f>
        <v>3.0303901600000001</v>
      </c>
      <c r="O60" s="43">
        <f>' 3 цк'!O59</f>
        <v>3.0303901600000001</v>
      </c>
      <c r="P60" s="43">
        <f>' 3 цк'!P59</f>
        <v>3.0303901600000001</v>
      </c>
      <c r="Q60" s="43">
        <f>' 3 цк'!Q59</f>
        <v>3.0303901600000001</v>
      </c>
      <c r="R60" s="43">
        <f>' 3 цк'!R59</f>
        <v>3.0303901600000001</v>
      </c>
      <c r="S60" s="43">
        <f>' 3 цк'!S59</f>
        <v>3.0303901600000001</v>
      </c>
      <c r="T60" s="43">
        <f>' 3 цк'!T59</f>
        <v>3.0303901600000001</v>
      </c>
      <c r="U60" s="43">
        <f>' 3 цк'!U59</f>
        <v>3.0303901600000001</v>
      </c>
      <c r="V60" s="43">
        <f>' 3 цк'!V59</f>
        <v>3.0303901600000001</v>
      </c>
      <c r="W60" s="43">
        <f>' 3 цк'!W59</f>
        <v>3.0303901600000001</v>
      </c>
      <c r="X60" s="43">
        <f>' 3 цк'!X59</f>
        <v>3.0303901600000001</v>
      </c>
      <c r="Y60" s="43">
        <f>' 3 цк'!Y59</f>
        <v>3.0303901600000001</v>
      </c>
    </row>
    <row r="61" spans="1:25" ht="15" thickBot="1" x14ac:dyDescent="0.25">
      <c r="A61" s="33">
        <v>8</v>
      </c>
      <c r="B61" s="42">
        <f ca="1">ROUND(SUM(B62:B67),2)</f>
        <v>2474.0100000000002</v>
      </c>
      <c r="C61" s="42">
        <f t="shared" ref="C61" ca="1" si="146">ROUND(SUM(C62:C67),2)</f>
        <v>2558.64</v>
      </c>
      <c r="D61" s="42">
        <f t="shared" ref="D61" ca="1" si="147">ROUND(SUM(D62:D67),2)</f>
        <v>2616.9299999999998</v>
      </c>
      <c r="E61" s="42">
        <f t="shared" ref="E61" ca="1" si="148">ROUND(SUM(E62:E67),2)</f>
        <v>2620.5100000000002</v>
      </c>
      <c r="F61" s="42">
        <f t="shared" ref="F61" ca="1" si="149">ROUND(SUM(F62:F67),2)</f>
        <v>2639.32</v>
      </c>
      <c r="G61" s="42">
        <f t="shared" ref="G61" ca="1" si="150">ROUND(SUM(G62:G67),2)</f>
        <v>2632.28</v>
      </c>
      <c r="H61" s="42">
        <f t="shared" ref="H61" ca="1" si="151">ROUND(SUM(H62:H67),2)</f>
        <v>2589.4499999999998</v>
      </c>
      <c r="I61" s="42">
        <f t="shared" ref="I61" ca="1" si="152">ROUND(SUM(I62:I67),2)</f>
        <v>2500.4899999999998</v>
      </c>
      <c r="J61" s="42">
        <f t="shared" ref="J61" ca="1" si="153">ROUND(SUM(J62:J67),2)</f>
        <v>2431.5500000000002</v>
      </c>
      <c r="K61" s="42">
        <f t="shared" ref="K61" ca="1" si="154">ROUND(SUM(K62:K67),2)</f>
        <v>2425.65</v>
      </c>
      <c r="L61" s="42">
        <f t="shared" ref="L61" ca="1" si="155">ROUND(SUM(L62:L67),2)</f>
        <v>2444.1999999999998</v>
      </c>
      <c r="M61" s="42">
        <f t="shared" ref="M61" ca="1" si="156">ROUND(SUM(M62:M67),2)</f>
        <v>2468.1799999999998</v>
      </c>
      <c r="N61" s="42">
        <f t="shared" ref="N61" ca="1" si="157">ROUND(SUM(N62:N67),2)</f>
        <v>2460.38</v>
      </c>
      <c r="O61" s="42">
        <f t="shared" ref="O61" ca="1" si="158">ROUND(SUM(O62:O67),2)</f>
        <v>2469.11</v>
      </c>
      <c r="P61" s="42">
        <f t="shared" ref="P61" ca="1" si="159">ROUND(SUM(P62:P67),2)</f>
        <v>2463.44</v>
      </c>
      <c r="Q61" s="42">
        <f t="shared" ref="Q61" ca="1" si="160">ROUND(SUM(Q62:Q67),2)</f>
        <v>2446.19</v>
      </c>
      <c r="R61" s="42">
        <f t="shared" ref="R61" ca="1" si="161">ROUND(SUM(R62:R67),2)</f>
        <v>2437.7600000000002</v>
      </c>
      <c r="S61" s="42">
        <f t="shared" ref="S61" ca="1" si="162">ROUND(SUM(S62:S67),2)</f>
        <v>2441.73</v>
      </c>
      <c r="T61" s="42">
        <f t="shared" ref="T61" ca="1" si="163">ROUND(SUM(T62:T67),2)</f>
        <v>2437.81</v>
      </c>
      <c r="U61" s="42">
        <f t="shared" ref="U61" ca="1" si="164">ROUND(SUM(U62:U67),2)</f>
        <v>2448.16</v>
      </c>
      <c r="V61" s="42">
        <f t="shared" ref="V61" ca="1" si="165">ROUND(SUM(V62:V67),2)</f>
        <v>2439.6999999999998</v>
      </c>
      <c r="W61" s="42">
        <f t="shared" ref="W61" ca="1" si="166">ROUND(SUM(W62:W67),2)</f>
        <v>2456.6799999999998</v>
      </c>
      <c r="X61" s="42">
        <f t="shared" ref="X61" ca="1" si="167">ROUND(SUM(X62:X67),2)</f>
        <v>2365.5100000000002</v>
      </c>
      <c r="Y61" s="42">
        <f t="shared" ref="Y61" ca="1" si="168">ROUND(SUM(Y62:Y67),2)</f>
        <v>2397.34</v>
      </c>
    </row>
    <row r="62" spans="1:25" ht="38.25" outlineLevel="1" x14ac:dyDescent="0.2">
      <c r="A62" s="134" t="s">
        <v>71</v>
      </c>
      <c r="B62" s="177">
        <f ca="1">SUMIF(конвертация!$A$68:$A$98,$A61,конвертация!B$68:Y$68)</f>
        <v>732.08866696999996</v>
      </c>
      <c r="C62" s="177">
        <f ca="1">SUMIF(конвертация!$A$68:$A$98,$A61,конвертация!C$68:Z$68)</f>
        <v>816.71705248000001</v>
      </c>
      <c r="D62" s="177">
        <f ca="1">SUMIF(конвертация!$A$68:$A$98,$A61,конвертация!D$68:AA$68)</f>
        <v>875.01367359000005</v>
      </c>
      <c r="E62" s="177">
        <f ca="1">SUMIF(конвертация!$A$68:$A$98,$A61,конвертация!E$68:AB$68)</f>
        <v>878.58952588</v>
      </c>
      <c r="F62" s="177">
        <f ca="1">SUMIF(конвертация!$A$68:$A$98,$A61,конвертация!F$68:AC$68)</f>
        <v>897.39742314</v>
      </c>
      <c r="G62" s="177">
        <f ca="1">SUMIF(конвертация!$A$68:$A$98,$A61,конвертация!G$68:AD$68)</f>
        <v>890.35746658000005</v>
      </c>
      <c r="H62" s="177">
        <f ca="1">SUMIF(конвертация!$A$68:$A$98,$A61,конвертация!H$68:AE$68)</f>
        <v>847.52658817999998</v>
      </c>
      <c r="I62" s="177">
        <f ca="1">SUMIF(конвертация!$A$68:$A$98,$A61,конвертация!I$68:AF$68)</f>
        <v>758.56625363000001</v>
      </c>
      <c r="J62" s="177">
        <f ca="1">SUMIF(конвертация!$A$68:$A$98,$A61,конвертация!J$68:AG$68)</f>
        <v>689.63284595000005</v>
      </c>
      <c r="K62" s="177">
        <f ca="1">SUMIF(конвертация!$A$68:$A$98,$A61,конвертация!K$68:AH$68)</f>
        <v>683.72737477999999</v>
      </c>
      <c r="L62" s="177">
        <f ca="1">SUMIF(конвертация!$A$68:$A$98,$A61,конвертация!L$68:AI$68)</f>
        <v>702.28180240999995</v>
      </c>
      <c r="M62" s="177">
        <f ca="1">SUMIF(конвертация!$A$68:$A$98,$A61,конвертация!M$68:AJ$68)</f>
        <v>726.2577933</v>
      </c>
      <c r="N62" s="177">
        <f ca="1">SUMIF(конвертация!$A$68:$A$98,$A61,конвертация!N$68:AK$68)</f>
        <v>718.46206866</v>
      </c>
      <c r="O62" s="177">
        <f ca="1">SUMIF(конвертация!$A$68:$A$98,$A61,конвертация!O$68:AL$68)</f>
        <v>727.19426965000002</v>
      </c>
      <c r="P62" s="177">
        <f ca="1">SUMIF(конвертация!$A$68:$A$98,$A61,конвертация!P$68:AM$68)</f>
        <v>721.52059611000004</v>
      </c>
      <c r="Q62" s="177">
        <f ca="1">SUMIF(конвертация!$A$68:$A$98,$A61,конвертация!Q$68:AN$68)</f>
        <v>704.27285330999996</v>
      </c>
      <c r="R62" s="177">
        <f ca="1">SUMIF(конвертация!$A$68:$A$98,$A61,конвертация!R$68:AO$68)</f>
        <v>695.83478901000001</v>
      </c>
      <c r="S62" s="177">
        <f ca="1">SUMIF(конвертация!$A$68:$A$98,$A61,конвертация!S$68:AP$68)</f>
        <v>699.80997007999997</v>
      </c>
      <c r="T62" s="177">
        <f ca="1">SUMIF(конвертация!$A$68:$A$98,$A61,конвертация!T$68:AQ$68)</f>
        <v>695.88995391000003</v>
      </c>
      <c r="U62" s="177">
        <f ca="1">SUMIF(конвертация!$A$68:$A$98,$A61,конвертация!U$68:AR$68)</f>
        <v>706.2375538</v>
      </c>
      <c r="V62" s="177">
        <f ca="1">SUMIF(конвертация!$A$68:$A$98,$A61,конвертация!V$68:AS$68)</f>
        <v>697.78204748999997</v>
      </c>
      <c r="W62" s="177">
        <f ca="1">SUMIF(конвертация!$A$68:$A$98,$A61,конвертация!W$68:AT$68)</f>
        <v>714.76223674000005</v>
      </c>
      <c r="X62" s="177">
        <f ca="1">SUMIF(конвертация!$A$68:$A$98,$A61,конвертация!X$68:AU$68)</f>
        <v>623.58589991999997</v>
      </c>
      <c r="Y62" s="177">
        <f ca="1">SUMIF(конвертация!$A$68:$A$98,$A61,конвертация!Y$68:AV$68)</f>
        <v>655.41509698000004</v>
      </c>
    </row>
    <row r="63" spans="1:25" ht="38.25" outlineLevel="1" x14ac:dyDescent="0.2">
      <c r="A63" s="16" t="s">
        <v>72</v>
      </c>
      <c r="B63" s="43">
        <f>' 3 цк'!B62</f>
        <v>77.17</v>
      </c>
      <c r="C63" s="43">
        <f>' 3 цк'!C62</f>
        <v>77.17</v>
      </c>
      <c r="D63" s="43">
        <f>' 3 цк'!D62</f>
        <v>77.17</v>
      </c>
      <c r="E63" s="43">
        <f>' 3 цк'!E62</f>
        <v>77.17</v>
      </c>
      <c r="F63" s="43">
        <f>' 3 цк'!F62</f>
        <v>77.17</v>
      </c>
      <c r="G63" s="43">
        <f>' 3 цк'!G62</f>
        <v>77.17</v>
      </c>
      <c r="H63" s="43">
        <f>' 3 цк'!H62</f>
        <v>77.17</v>
      </c>
      <c r="I63" s="43">
        <f>' 3 цк'!I62</f>
        <v>77.17</v>
      </c>
      <c r="J63" s="43">
        <f>' 3 цк'!J62</f>
        <v>77.17</v>
      </c>
      <c r="K63" s="43">
        <f>' 3 цк'!K62</f>
        <v>77.17</v>
      </c>
      <c r="L63" s="43">
        <f>' 3 цк'!L62</f>
        <v>77.17</v>
      </c>
      <c r="M63" s="43">
        <f>' 3 цк'!M62</f>
        <v>77.17</v>
      </c>
      <c r="N63" s="43">
        <f>' 3 цк'!N62</f>
        <v>77.17</v>
      </c>
      <c r="O63" s="43">
        <f>' 3 цк'!O62</f>
        <v>77.17</v>
      </c>
      <c r="P63" s="43">
        <f>' 3 цк'!P62</f>
        <v>77.17</v>
      </c>
      <c r="Q63" s="43">
        <f>' 3 цк'!Q62</f>
        <v>77.17</v>
      </c>
      <c r="R63" s="43">
        <f>' 3 цк'!R62</f>
        <v>77.17</v>
      </c>
      <c r="S63" s="43">
        <f>' 3 цк'!S62</f>
        <v>77.17</v>
      </c>
      <c r="T63" s="43">
        <f>' 3 цк'!T62</f>
        <v>77.17</v>
      </c>
      <c r="U63" s="43">
        <f>' 3 цк'!U62</f>
        <v>77.17</v>
      </c>
      <c r="V63" s="43">
        <f>' 3 цк'!V62</f>
        <v>77.17</v>
      </c>
      <c r="W63" s="43">
        <f>' 3 цк'!W62</f>
        <v>77.17</v>
      </c>
      <c r="X63" s="43">
        <f>' 3 цк'!X62</f>
        <v>77.17</v>
      </c>
      <c r="Y63" s="43">
        <f>' 3 цк'!Y62</f>
        <v>77.17</v>
      </c>
    </row>
    <row r="64" spans="1:25" outlineLevel="1" x14ac:dyDescent="0.2">
      <c r="A64" s="16" t="s">
        <v>3</v>
      </c>
      <c r="B64" s="43">
        <f>' 3 цк'!B63</f>
        <v>1531.21</v>
      </c>
      <c r="C64" s="43">
        <f>' 3 цк'!C63</f>
        <v>1531.21</v>
      </c>
      <c r="D64" s="43">
        <f>' 3 цк'!D63</f>
        <v>1531.21</v>
      </c>
      <c r="E64" s="43">
        <f>' 3 цк'!E63</f>
        <v>1531.21</v>
      </c>
      <c r="F64" s="43">
        <f>' 3 цк'!F63</f>
        <v>1531.21</v>
      </c>
      <c r="G64" s="43">
        <f>' 3 цк'!G63</f>
        <v>1531.21</v>
      </c>
      <c r="H64" s="43">
        <f>' 3 цк'!H63</f>
        <v>1531.21</v>
      </c>
      <c r="I64" s="43">
        <f>' 3 цк'!I63</f>
        <v>1531.21</v>
      </c>
      <c r="J64" s="43">
        <f>' 3 цк'!J63</f>
        <v>1531.21</v>
      </c>
      <c r="K64" s="43">
        <f>' 3 цк'!K63</f>
        <v>1531.21</v>
      </c>
      <c r="L64" s="43">
        <f>' 3 цк'!L63</f>
        <v>1531.21</v>
      </c>
      <c r="M64" s="43">
        <f>' 3 цк'!M63</f>
        <v>1531.21</v>
      </c>
      <c r="N64" s="43">
        <f>' 3 цк'!N63</f>
        <v>1531.21</v>
      </c>
      <c r="O64" s="43">
        <f>' 3 цк'!O63</f>
        <v>1531.21</v>
      </c>
      <c r="P64" s="43">
        <f>' 3 цк'!P63</f>
        <v>1531.21</v>
      </c>
      <c r="Q64" s="43">
        <f>' 3 цк'!Q63</f>
        <v>1531.21</v>
      </c>
      <c r="R64" s="43">
        <f>' 3 цк'!R63</f>
        <v>1531.21</v>
      </c>
      <c r="S64" s="43">
        <f>' 3 цк'!S63</f>
        <v>1531.21</v>
      </c>
      <c r="T64" s="43">
        <f>' 3 цк'!T63</f>
        <v>1531.21</v>
      </c>
      <c r="U64" s="43">
        <f>' 3 цк'!U63</f>
        <v>1531.21</v>
      </c>
      <c r="V64" s="43">
        <f>' 3 цк'!V63</f>
        <v>1531.21</v>
      </c>
      <c r="W64" s="43">
        <f>' 3 цк'!W63</f>
        <v>1531.21</v>
      </c>
      <c r="X64" s="43">
        <f>' 3 цк'!X63</f>
        <v>1531.21</v>
      </c>
      <c r="Y64" s="43">
        <f>' 3 цк'!Y63</f>
        <v>1531.21</v>
      </c>
    </row>
    <row r="65" spans="1:25" outlineLevel="1" x14ac:dyDescent="0.2">
      <c r="A65" s="17" t="s">
        <v>4</v>
      </c>
      <c r="B65" s="43">
        <f>' 3 цк'!B64</f>
        <v>130.51</v>
      </c>
      <c r="C65" s="43">
        <f>' 3 цк'!C64</f>
        <v>130.51</v>
      </c>
      <c r="D65" s="43">
        <f>' 3 цк'!D64</f>
        <v>130.51</v>
      </c>
      <c r="E65" s="43">
        <f>' 3 цк'!E64</f>
        <v>130.51</v>
      </c>
      <c r="F65" s="43">
        <f>' 3 цк'!F64</f>
        <v>130.51</v>
      </c>
      <c r="G65" s="43">
        <f>' 3 цк'!G64</f>
        <v>130.51</v>
      </c>
      <c r="H65" s="43">
        <f>' 3 цк'!H64</f>
        <v>130.51</v>
      </c>
      <c r="I65" s="43">
        <f>' 3 цк'!I64</f>
        <v>130.51</v>
      </c>
      <c r="J65" s="43">
        <f>' 3 цк'!J64</f>
        <v>130.51</v>
      </c>
      <c r="K65" s="43">
        <f>' 3 цк'!K64</f>
        <v>130.51</v>
      </c>
      <c r="L65" s="43">
        <f>' 3 цк'!L64</f>
        <v>130.51</v>
      </c>
      <c r="M65" s="43">
        <f>' 3 цк'!M64</f>
        <v>130.51</v>
      </c>
      <c r="N65" s="43">
        <f>' 3 цк'!N64</f>
        <v>130.51</v>
      </c>
      <c r="O65" s="43">
        <f>' 3 цк'!O64</f>
        <v>130.51</v>
      </c>
      <c r="P65" s="43">
        <f>' 3 цк'!P64</f>
        <v>130.51</v>
      </c>
      <c r="Q65" s="43">
        <f>' 3 цк'!Q64</f>
        <v>130.51</v>
      </c>
      <c r="R65" s="43">
        <f>' 3 цк'!R64</f>
        <v>130.51</v>
      </c>
      <c r="S65" s="43">
        <f>' 3 цк'!S64</f>
        <v>130.51</v>
      </c>
      <c r="T65" s="43">
        <f>' 3 цк'!T64</f>
        <v>130.51</v>
      </c>
      <c r="U65" s="43">
        <f>' 3 цк'!U64</f>
        <v>130.51</v>
      </c>
      <c r="V65" s="43">
        <f>' 3 цк'!V64</f>
        <v>130.51</v>
      </c>
      <c r="W65" s="43">
        <f>' 3 цк'!W64</f>
        <v>130.51</v>
      </c>
      <c r="X65" s="43">
        <f>' 3 цк'!X64</f>
        <v>130.51</v>
      </c>
      <c r="Y65" s="43">
        <f>' 3 цк'!Y64</f>
        <v>130.51</v>
      </c>
    </row>
    <row r="66" spans="1:25" ht="25.5" outlineLevel="1" x14ac:dyDescent="0.2">
      <c r="A66" s="69" t="s">
        <v>179</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119</v>
      </c>
      <c r="B67" s="43">
        <f>' 3 цк'!B66</f>
        <v>3.0303901600000001</v>
      </c>
      <c r="C67" s="43">
        <f>' 3 цк'!C66</f>
        <v>3.0303901600000001</v>
      </c>
      <c r="D67" s="43">
        <f>' 3 цк'!D66</f>
        <v>3.0303901600000001</v>
      </c>
      <c r="E67" s="43">
        <f>' 3 цк'!E66</f>
        <v>3.0303901600000001</v>
      </c>
      <c r="F67" s="43">
        <f>' 3 цк'!F66</f>
        <v>3.0303901600000001</v>
      </c>
      <c r="G67" s="43">
        <f>' 3 цк'!G66</f>
        <v>3.0303901600000001</v>
      </c>
      <c r="H67" s="43">
        <f>' 3 цк'!H66</f>
        <v>3.0303901600000001</v>
      </c>
      <c r="I67" s="43">
        <f>' 3 цк'!I66</f>
        <v>3.0303901600000001</v>
      </c>
      <c r="J67" s="43">
        <f>' 3 цк'!J66</f>
        <v>3.0303901600000001</v>
      </c>
      <c r="K67" s="43">
        <f>' 3 цк'!K66</f>
        <v>3.0303901600000001</v>
      </c>
      <c r="L67" s="43">
        <f>' 3 цк'!L66</f>
        <v>3.0303901600000001</v>
      </c>
      <c r="M67" s="43">
        <f>' 3 цк'!M66</f>
        <v>3.0303901600000001</v>
      </c>
      <c r="N67" s="43">
        <f>' 3 цк'!N66</f>
        <v>3.0303901600000001</v>
      </c>
      <c r="O67" s="43">
        <f>' 3 цк'!O66</f>
        <v>3.0303901600000001</v>
      </c>
      <c r="P67" s="43">
        <f>' 3 цк'!P66</f>
        <v>3.0303901600000001</v>
      </c>
      <c r="Q67" s="43">
        <f>' 3 цк'!Q66</f>
        <v>3.0303901600000001</v>
      </c>
      <c r="R67" s="43">
        <f>' 3 цк'!R66</f>
        <v>3.0303901600000001</v>
      </c>
      <c r="S67" s="43">
        <f>' 3 цк'!S66</f>
        <v>3.0303901600000001</v>
      </c>
      <c r="T67" s="43">
        <f>' 3 цк'!T66</f>
        <v>3.0303901600000001</v>
      </c>
      <c r="U67" s="43">
        <f>' 3 цк'!U66</f>
        <v>3.0303901600000001</v>
      </c>
      <c r="V67" s="43">
        <f>' 3 цк'!V66</f>
        <v>3.0303901600000001</v>
      </c>
      <c r="W67" s="43">
        <f>' 3 цк'!W66</f>
        <v>3.0303901600000001</v>
      </c>
      <c r="X67" s="43">
        <f>' 3 цк'!X66</f>
        <v>3.0303901600000001</v>
      </c>
      <c r="Y67" s="43">
        <f>' 3 цк'!Y66</f>
        <v>3.0303901600000001</v>
      </c>
    </row>
    <row r="68" spans="1:25" ht="15" thickBot="1" x14ac:dyDescent="0.25">
      <c r="A68" s="27">
        <v>9</v>
      </c>
      <c r="B68" s="42">
        <f ca="1">ROUND(SUM(B69:B74),2)</f>
        <v>2495.89</v>
      </c>
      <c r="C68" s="42">
        <f t="shared" ref="C68" ca="1" si="170">ROUND(SUM(C69:C74),2)</f>
        <v>2614.5100000000002</v>
      </c>
      <c r="D68" s="42">
        <f t="shared" ref="D68" ca="1" si="171">ROUND(SUM(D69:D74),2)</f>
        <v>2662.72</v>
      </c>
      <c r="E68" s="42">
        <f t="shared" ref="E68" ca="1" si="172">ROUND(SUM(E69:E74),2)</f>
        <v>2662.47</v>
      </c>
      <c r="F68" s="42">
        <f t="shared" ref="F68" ca="1" si="173">ROUND(SUM(F69:F74),2)</f>
        <v>2674.52</v>
      </c>
      <c r="G68" s="42">
        <f t="shared" ref="G68" ca="1" si="174">ROUND(SUM(G69:G74),2)</f>
        <v>2655.68</v>
      </c>
      <c r="H68" s="42">
        <f t="shared" ref="H68" ca="1" si="175">ROUND(SUM(H69:H74),2)</f>
        <v>2566.66</v>
      </c>
      <c r="I68" s="42">
        <f t="shared" ref="I68" ca="1" si="176">ROUND(SUM(I69:I74),2)</f>
        <v>2540.77</v>
      </c>
      <c r="J68" s="42">
        <f t="shared" ref="J68" ca="1" si="177">ROUND(SUM(J69:J74),2)</f>
        <v>2466.37</v>
      </c>
      <c r="K68" s="42">
        <f t="shared" ref="K68" ca="1" si="178">ROUND(SUM(K69:K74),2)</f>
        <v>2484.36</v>
      </c>
      <c r="L68" s="42">
        <f t="shared" ref="L68" ca="1" si="179">ROUND(SUM(L69:L74),2)</f>
        <v>2521.8000000000002</v>
      </c>
      <c r="M68" s="42">
        <f t="shared" ref="M68" ca="1" si="180">ROUND(SUM(M69:M74),2)</f>
        <v>2565.06</v>
      </c>
      <c r="N68" s="42">
        <f t="shared" ref="N68" ca="1" si="181">ROUND(SUM(N69:N74),2)</f>
        <v>2549.1999999999998</v>
      </c>
      <c r="O68" s="42">
        <f t="shared" ref="O68" ca="1" si="182">ROUND(SUM(O69:O74),2)</f>
        <v>2544.89</v>
      </c>
      <c r="P68" s="42">
        <f t="shared" ref="P68" ca="1" si="183">ROUND(SUM(P69:P74),2)</f>
        <v>2541.7399999999998</v>
      </c>
      <c r="Q68" s="42">
        <f t="shared" ref="Q68" ca="1" si="184">ROUND(SUM(Q69:Q74),2)</f>
        <v>2520.69</v>
      </c>
      <c r="R68" s="42">
        <f t="shared" ref="R68" ca="1" si="185">ROUND(SUM(R69:R74),2)</f>
        <v>2515.2199999999998</v>
      </c>
      <c r="S68" s="42">
        <f t="shared" ref="S68" ca="1" si="186">ROUND(SUM(S69:S74),2)</f>
        <v>2511.6</v>
      </c>
      <c r="T68" s="42">
        <f t="shared" ref="T68" ca="1" si="187">ROUND(SUM(T69:T74),2)</f>
        <v>2509.7600000000002</v>
      </c>
      <c r="U68" s="42">
        <f t="shared" ref="U68" ca="1" si="188">ROUND(SUM(U69:U74),2)</f>
        <v>2512.4699999999998</v>
      </c>
      <c r="V68" s="42">
        <f t="shared" ref="V68" ca="1" si="189">ROUND(SUM(V69:V74),2)</f>
        <v>2492.17</v>
      </c>
      <c r="W68" s="42">
        <f t="shared" ref="W68" ca="1" si="190">ROUND(SUM(W69:W74),2)</f>
        <v>2507.84</v>
      </c>
      <c r="X68" s="42">
        <f t="shared" ref="X68" ca="1" si="191">ROUND(SUM(X69:X74),2)</f>
        <v>2384.54</v>
      </c>
      <c r="Y68" s="42">
        <f t="shared" ref="Y68" ca="1" si="192">ROUND(SUM(Y69:Y74),2)</f>
        <v>2434.11</v>
      </c>
    </row>
    <row r="69" spans="1:25" ht="38.25" outlineLevel="1" x14ac:dyDescent="0.2">
      <c r="A69" s="16" t="s">
        <v>71</v>
      </c>
      <c r="B69" s="177">
        <f ca="1">SUMIF(конвертация!$A$68:$A$98,$A68,конвертация!B$68:Y$68)</f>
        <v>753.96736575</v>
      </c>
      <c r="C69" s="177">
        <f ca="1">SUMIF(конвертация!$A$68:$A$98,$A68,конвертация!C$68:Z$68)</f>
        <v>872.59141916999999</v>
      </c>
      <c r="D69" s="177">
        <f ca="1">SUMIF(конвертация!$A$68:$A$98,$A68,конвертация!D$68:AA$68)</f>
        <v>920.80454230999999</v>
      </c>
      <c r="E69" s="177">
        <f ca="1">SUMIF(конвертация!$A$68:$A$98,$A68,конвертация!E$68:AB$68)</f>
        <v>920.54619797999999</v>
      </c>
      <c r="F69" s="177">
        <f ca="1">SUMIF(конвертация!$A$68:$A$98,$A68,конвертация!F$68:AC$68)</f>
        <v>932.60142538000002</v>
      </c>
      <c r="G69" s="177">
        <f ca="1">SUMIF(конвертация!$A$68:$A$98,$A68,конвертация!G$68:AD$68)</f>
        <v>913.76229236999995</v>
      </c>
      <c r="H69" s="177">
        <f ca="1">SUMIF(конвертация!$A$68:$A$98,$A68,конвертация!H$68:AE$68)</f>
        <v>824.74385713000004</v>
      </c>
      <c r="I69" s="177">
        <f ca="1">SUMIF(конвертация!$A$68:$A$98,$A68,конвертация!I$68:AF$68)</f>
        <v>798.85165881</v>
      </c>
      <c r="J69" s="177">
        <f ca="1">SUMIF(конвертация!$A$68:$A$98,$A68,конвертация!J$68:AG$68)</f>
        <v>724.45220262999999</v>
      </c>
      <c r="K69" s="177">
        <f ca="1">SUMIF(конвертация!$A$68:$A$98,$A68,конвертация!K$68:AH$68)</f>
        <v>742.43585475999998</v>
      </c>
      <c r="L69" s="177">
        <f ca="1">SUMIF(конвертация!$A$68:$A$98,$A68,конвертация!L$68:AI$68)</f>
        <v>779.88029950999999</v>
      </c>
      <c r="M69" s="177">
        <f ca="1">SUMIF(конвертация!$A$68:$A$98,$A68,конвертация!M$68:AJ$68)</f>
        <v>823.14283778000004</v>
      </c>
      <c r="N69" s="177">
        <f ca="1">SUMIF(конвертация!$A$68:$A$98,$A68,конвертация!N$68:AK$68)</f>
        <v>807.28130687999999</v>
      </c>
      <c r="O69" s="177">
        <f ca="1">SUMIF(конвертация!$A$68:$A$98,$A68,конвертация!O$68:AL$68)</f>
        <v>802.97094603999994</v>
      </c>
      <c r="P69" s="177">
        <f ca="1">SUMIF(конвертация!$A$68:$A$98,$A68,конвертация!P$68:AM$68)</f>
        <v>799.81991057000005</v>
      </c>
      <c r="Q69" s="177">
        <f ca="1">SUMIF(конвертация!$A$68:$A$98,$A68,конвертация!Q$68:AN$68)</f>
        <v>778.76520344000005</v>
      </c>
      <c r="R69" s="177">
        <f ca="1">SUMIF(конвертация!$A$68:$A$98,$A68,конвертация!R$68:AO$68)</f>
        <v>773.29687303000003</v>
      </c>
      <c r="S69" s="177">
        <f ca="1">SUMIF(конвертация!$A$68:$A$98,$A68,конвертация!S$68:AP$68)</f>
        <v>769.68314305000001</v>
      </c>
      <c r="T69" s="177">
        <f ca="1">SUMIF(конвертация!$A$68:$A$98,$A68,конвертация!T$68:AQ$68)</f>
        <v>767.84329090999995</v>
      </c>
      <c r="U69" s="177">
        <f ca="1">SUMIF(конвертация!$A$68:$A$98,$A68,конвертация!U$68:AR$68)</f>
        <v>770.54664415000002</v>
      </c>
      <c r="V69" s="177">
        <f ca="1">SUMIF(конвертация!$A$68:$A$98,$A68,конвертация!V$68:AS$68)</f>
        <v>750.25435812000001</v>
      </c>
      <c r="W69" s="177">
        <f ca="1">SUMIF(конвертация!$A$68:$A$98,$A68,конвертация!W$68:AT$68)</f>
        <v>765.91946914000005</v>
      </c>
      <c r="X69" s="177">
        <f ca="1">SUMIF(конвертация!$A$68:$A$98,$A68,конвертация!X$68:AU$68)</f>
        <v>642.6212385</v>
      </c>
      <c r="Y69" s="177">
        <f ca="1">SUMIF(конвертация!$A$68:$A$98,$A68,конвертация!Y$68:AV$68)</f>
        <v>692.19203051</v>
      </c>
    </row>
    <row r="70" spans="1:25" ht="38.25" outlineLevel="1" x14ac:dyDescent="0.2">
      <c r="A70" s="16" t="s">
        <v>72</v>
      </c>
      <c r="B70" s="43">
        <f>' 3 цк'!B69</f>
        <v>77.17</v>
      </c>
      <c r="C70" s="43">
        <f>' 3 цк'!C69</f>
        <v>77.17</v>
      </c>
      <c r="D70" s="43">
        <f>' 3 цк'!D69</f>
        <v>77.17</v>
      </c>
      <c r="E70" s="43">
        <f>' 3 цк'!E69</f>
        <v>77.17</v>
      </c>
      <c r="F70" s="43">
        <f>' 3 цк'!F69</f>
        <v>77.17</v>
      </c>
      <c r="G70" s="43">
        <f>' 3 цк'!G69</f>
        <v>77.17</v>
      </c>
      <c r="H70" s="43">
        <f>' 3 цк'!H69</f>
        <v>77.17</v>
      </c>
      <c r="I70" s="43">
        <f>' 3 цк'!I69</f>
        <v>77.17</v>
      </c>
      <c r="J70" s="43">
        <f>' 3 цк'!J69</f>
        <v>77.17</v>
      </c>
      <c r="K70" s="43">
        <f>' 3 цк'!K69</f>
        <v>77.17</v>
      </c>
      <c r="L70" s="43">
        <f>' 3 цк'!L69</f>
        <v>77.17</v>
      </c>
      <c r="M70" s="43">
        <f>' 3 цк'!M69</f>
        <v>77.17</v>
      </c>
      <c r="N70" s="43">
        <f>' 3 цк'!N69</f>
        <v>77.17</v>
      </c>
      <c r="O70" s="43">
        <f>' 3 цк'!O69</f>
        <v>77.17</v>
      </c>
      <c r="P70" s="43">
        <f>' 3 цк'!P69</f>
        <v>77.17</v>
      </c>
      <c r="Q70" s="43">
        <f>' 3 цк'!Q69</f>
        <v>77.17</v>
      </c>
      <c r="R70" s="43">
        <f>' 3 цк'!R69</f>
        <v>77.17</v>
      </c>
      <c r="S70" s="43">
        <f>' 3 цк'!S69</f>
        <v>77.17</v>
      </c>
      <c r="T70" s="43">
        <f>' 3 цк'!T69</f>
        <v>77.17</v>
      </c>
      <c r="U70" s="43">
        <f>' 3 цк'!U69</f>
        <v>77.17</v>
      </c>
      <c r="V70" s="43">
        <f>' 3 цк'!V69</f>
        <v>77.17</v>
      </c>
      <c r="W70" s="43">
        <f>' 3 цк'!W69</f>
        <v>77.17</v>
      </c>
      <c r="X70" s="43">
        <f>' 3 цк'!X69</f>
        <v>77.17</v>
      </c>
      <c r="Y70" s="43">
        <f>' 3 цк'!Y69</f>
        <v>77.17</v>
      </c>
    </row>
    <row r="71" spans="1:25" outlineLevel="1" x14ac:dyDescent="0.2">
      <c r="A71" s="16" t="s">
        <v>3</v>
      </c>
      <c r="B71" s="43">
        <f>' 3 цк'!B70</f>
        <v>1531.21</v>
      </c>
      <c r="C71" s="43">
        <f>' 3 цк'!C70</f>
        <v>1531.21</v>
      </c>
      <c r="D71" s="43">
        <f>' 3 цк'!D70</f>
        <v>1531.21</v>
      </c>
      <c r="E71" s="43">
        <f>' 3 цк'!E70</f>
        <v>1531.21</v>
      </c>
      <c r="F71" s="43">
        <f>' 3 цк'!F70</f>
        <v>1531.21</v>
      </c>
      <c r="G71" s="43">
        <f>' 3 цк'!G70</f>
        <v>1531.21</v>
      </c>
      <c r="H71" s="43">
        <f>' 3 цк'!H70</f>
        <v>1531.21</v>
      </c>
      <c r="I71" s="43">
        <f>' 3 цк'!I70</f>
        <v>1531.21</v>
      </c>
      <c r="J71" s="43">
        <f>' 3 цк'!J70</f>
        <v>1531.21</v>
      </c>
      <c r="K71" s="43">
        <f>' 3 цк'!K70</f>
        <v>1531.21</v>
      </c>
      <c r="L71" s="43">
        <f>' 3 цк'!L70</f>
        <v>1531.21</v>
      </c>
      <c r="M71" s="43">
        <f>' 3 цк'!M70</f>
        <v>1531.21</v>
      </c>
      <c r="N71" s="43">
        <f>' 3 цк'!N70</f>
        <v>1531.21</v>
      </c>
      <c r="O71" s="43">
        <f>' 3 цк'!O70</f>
        <v>1531.21</v>
      </c>
      <c r="P71" s="43">
        <f>' 3 цк'!P70</f>
        <v>1531.21</v>
      </c>
      <c r="Q71" s="43">
        <f>' 3 цк'!Q70</f>
        <v>1531.21</v>
      </c>
      <c r="R71" s="43">
        <f>' 3 цк'!R70</f>
        <v>1531.21</v>
      </c>
      <c r="S71" s="43">
        <f>' 3 цк'!S70</f>
        <v>1531.21</v>
      </c>
      <c r="T71" s="43">
        <f>' 3 цк'!T70</f>
        <v>1531.21</v>
      </c>
      <c r="U71" s="43">
        <f>' 3 цк'!U70</f>
        <v>1531.21</v>
      </c>
      <c r="V71" s="43">
        <f>' 3 цк'!V70</f>
        <v>1531.21</v>
      </c>
      <c r="W71" s="43">
        <f>' 3 цк'!W70</f>
        <v>1531.21</v>
      </c>
      <c r="X71" s="43">
        <f>' 3 цк'!X70</f>
        <v>1531.21</v>
      </c>
      <c r="Y71" s="43">
        <f>' 3 цк'!Y70</f>
        <v>1531.21</v>
      </c>
    </row>
    <row r="72" spans="1:25" outlineLevel="1" x14ac:dyDescent="0.2">
      <c r="A72" s="17" t="s">
        <v>4</v>
      </c>
      <c r="B72" s="43">
        <f>' 3 цк'!B71</f>
        <v>130.51</v>
      </c>
      <c r="C72" s="43">
        <f>' 3 цк'!C71</f>
        <v>130.51</v>
      </c>
      <c r="D72" s="43">
        <f>' 3 цк'!D71</f>
        <v>130.51</v>
      </c>
      <c r="E72" s="43">
        <f>' 3 цк'!E71</f>
        <v>130.51</v>
      </c>
      <c r="F72" s="43">
        <f>' 3 цк'!F71</f>
        <v>130.51</v>
      </c>
      <c r="G72" s="43">
        <f>' 3 цк'!G71</f>
        <v>130.51</v>
      </c>
      <c r="H72" s="43">
        <f>' 3 цк'!H71</f>
        <v>130.51</v>
      </c>
      <c r="I72" s="43">
        <f>' 3 цк'!I71</f>
        <v>130.51</v>
      </c>
      <c r="J72" s="43">
        <f>' 3 цк'!J71</f>
        <v>130.51</v>
      </c>
      <c r="K72" s="43">
        <f>' 3 цк'!K71</f>
        <v>130.51</v>
      </c>
      <c r="L72" s="43">
        <f>' 3 цк'!L71</f>
        <v>130.51</v>
      </c>
      <c r="M72" s="43">
        <f>' 3 цк'!M71</f>
        <v>130.51</v>
      </c>
      <c r="N72" s="43">
        <f>' 3 цк'!N71</f>
        <v>130.51</v>
      </c>
      <c r="O72" s="43">
        <f>' 3 цк'!O71</f>
        <v>130.51</v>
      </c>
      <c r="P72" s="43">
        <f>' 3 цк'!P71</f>
        <v>130.51</v>
      </c>
      <c r="Q72" s="43">
        <f>' 3 цк'!Q71</f>
        <v>130.51</v>
      </c>
      <c r="R72" s="43">
        <f>' 3 цк'!R71</f>
        <v>130.51</v>
      </c>
      <c r="S72" s="43">
        <f>' 3 цк'!S71</f>
        <v>130.51</v>
      </c>
      <c r="T72" s="43">
        <f>' 3 цк'!T71</f>
        <v>130.51</v>
      </c>
      <c r="U72" s="43">
        <f>' 3 цк'!U71</f>
        <v>130.51</v>
      </c>
      <c r="V72" s="43">
        <f>' 3 цк'!V71</f>
        <v>130.51</v>
      </c>
      <c r="W72" s="43">
        <f>' 3 цк'!W71</f>
        <v>130.51</v>
      </c>
      <c r="X72" s="43">
        <f>' 3 цк'!X71</f>
        <v>130.51</v>
      </c>
      <c r="Y72" s="43">
        <f>' 3 цк'!Y71</f>
        <v>130.51</v>
      </c>
    </row>
    <row r="73" spans="1:25" ht="25.5" outlineLevel="1" x14ac:dyDescent="0.2">
      <c r="A73" s="69" t="s">
        <v>179</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119</v>
      </c>
      <c r="B74" s="43">
        <f>' 3 цк'!B73</f>
        <v>3.0303901600000001</v>
      </c>
      <c r="C74" s="43">
        <f>' 3 цк'!C73</f>
        <v>3.0303901600000001</v>
      </c>
      <c r="D74" s="43">
        <f>' 3 цк'!D73</f>
        <v>3.0303901600000001</v>
      </c>
      <c r="E74" s="43">
        <f>' 3 цк'!E73</f>
        <v>3.0303901600000001</v>
      </c>
      <c r="F74" s="43">
        <f>' 3 цк'!F73</f>
        <v>3.0303901600000001</v>
      </c>
      <c r="G74" s="43">
        <f>' 3 цк'!G73</f>
        <v>3.0303901600000001</v>
      </c>
      <c r="H74" s="43">
        <f>' 3 цк'!H73</f>
        <v>3.0303901600000001</v>
      </c>
      <c r="I74" s="43">
        <f>' 3 цк'!I73</f>
        <v>3.0303901600000001</v>
      </c>
      <c r="J74" s="43">
        <f>' 3 цк'!J73</f>
        <v>3.0303901600000001</v>
      </c>
      <c r="K74" s="43">
        <f>' 3 цк'!K73</f>
        <v>3.0303901600000001</v>
      </c>
      <c r="L74" s="43">
        <f>' 3 цк'!L73</f>
        <v>3.0303901600000001</v>
      </c>
      <c r="M74" s="43">
        <f>' 3 цк'!M73</f>
        <v>3.0303901600000001</v>
      </c>
      <c r="N74" s="43">
        <f>' 3 цк'!N73</f>
        <v>3.0303901600000001</v>
      </c>
      <c r="O74" s="43">
        <f>' 3 цк'!O73</f>
        <v>3.0303901600000001</v>
      </c>
      <c r="P74" s="43">
        <f>' 3 цк'!P73</f>
        <v>3.0303901600000001</v>
      </c>
      <c r="Q74" s="43">
        <f>' 3 цк'!Q73</f>
        <v>3.0303901600000001</v>
      </c>
      <c r="R74" s="43">
        <f>' 3 цк'!R73</f>
        <v>3.0303901600000001</v>
      </c>
      <c r="S74" s="43">
        <f>' 3 цк'!S73</f>
        <v>3.0303901600000001</v>
      </c>
      <c r="T74" s="43">
        <f>' 3 цк'!T73</f>
        <v>3.0303901600000001</v>
      </c>
      <c r="U74" s="43">
        <f>' 3 цк'!U73</f>
        <v>3.0303901600000001</v>
      </c>
      <c r="V74" s="43">
        <f>' 3 цк'!V73</f>
        <v>3.0303901600000001</v>
      </c>
      <c r="W74" s="43">
        <f>' 3 цк'!W73</f>
        <v>3.0303901600000001</v>
      </c>
      <c r="X74" s="43">
        <f>' 3 цк'!X73</f>
        <v>3.0303901600000001</v>
      </c>
      <c r="Y74" s="43">
        <f>' 3 цк'!Y73</f>
        <v>3.0303901600000001</v>
      </c>
    </row>
    <row r="75" spans="1:25" ht="15" thickBot="1" x14ac:dyDescent="0.25">
      <c r="A75" s="33">
        <v>10</v>
      </c>
      <c r="B75" s="42">
        <f ca="1">ROUND(SUM(B76:B81),2)</f>
        <v>2485.75</v>
      </c>
      <c r="C75" s="42">
        <f t="shared" ref="C75" ca="1" si="194">ROUND(SUM(C76:C81),2)</f>
        <v>2546.81</v>
      </c>
      <c r="D75" s="42">
        <f t="shared" ref="D75" ca="1" si="195">ROUND(SUM(D76:D81),2)</f>
        <v>2581.75</v>
      </c>
      <c r="E75" s="42">
        <f t="shared" ref="E75" ca="1" si="196">ROUND(SUM(E76:E81),2)</f>
        <v>2599.6</v>
      </c>
      <c r="F75" s="42">
        <f t="shared" ref="F75" ca="1" si="197">ROUND(SUM(F76:F81),2)</f>
        <v>2613.1999999999998</v>
      </c>
      <c r="G75" s="42">
        <f t="shared" ref="G75" ca="1" si="198">ROUND(SUM(G76:G81),2)</f>
        <v>2581.35</v>
      </c>
      <c r="H75" s="42">
        <f t="shared" ref="H75" ca="1" si="199">ROUND(SUM(H76:H81),2)</f>
        <v>2520</v>
      </c>
      <c r="I75" s="42">
        <f t="shared" ref="I75" ca="1" si="200">ROUND(SUM(I76:I81),2)</f>
        <v>2492.6799999999998</v>
      </c>
      <c r="J75" s="42">
        <f t="shared" ref="J75" ca="1" si="201">ROUND(SUM(J76:J81),2)</f>
        <v>2432.3000000000002</v>
      </c>
      <c r="K75" s="42">
        <f t="shared" ref="K75" ca="1" si="202">ROUND(SUM(K76:K81),2)</f>
        <v>2445.9</v>
      </c>
      <c r="L75" s="42">
        <f t="shared" ref="L75" ca="1" si="203">ROUND(SUM(L76:L81),2)</f>
        <v>2523.06</v>
      </c>
      <c r="M75" s="42">
        <f t="shared" ref="M75" ca="1" si="204">ROUND(SUM(M76:M81),2)</f>
        <v>2591.0100000000002</v>
      </c>
      <c r="N75" s="42">
        <f t="shared" ref="N75" ca="1" si="205">ROUND(SUM(N76:N81),2)</f>
        <v>2591.42</v>
      </c>
      <c r="O75" s="42">
        <f t="shared" ref="O75" ca="1" si="206">ROUND(SUM(O76:O81),2)</f>
        <v>2597.67</v>
      </c>
      <c r="P75" s="42">
        <f t="shared" ref="P75" ca="1" si="207">ROUND(SUM(P76:P81),2)</f>
        <v>2568.52</v>
      </c>
      <c r="Q75" s="42">
        <f t="shared" ref="Q75" ca="1" si="208">ROUND(SUM(Q76:Q81),2)</f>
        <v>2468.6799999999998</v>
      </c>
      <c r="R75" s="42">
        <f t="shared" ref="R75" ca="1" si="209">ROUND(SUM(R76:R81),2)</f>
        <v>2484.36</v>
      </c>
      <c r="S75" s="42">
        <f t="shared" ref="S75" ca="1" si="210">ROUND(SUM(S76:S81),2)</f>
        <v>2581.4</v>
      </c>
      <c r="T75" s="42">
        <f t="shared" ref="T75" ca="1" si="211">ROUND(SUM(T76:T81),2)</f>
        <v>2551.98</v>
      </c>
      <c r="U75" s="42">
        <f t="shared" ref="U75" ca="1" si="212">ROUND(SUM(U76:U81),2)</f>
        <v>2541.09</v>
      </c>
      <c r="V75" s="42">
        <f t="shared" ref="V75" ca="1" si="213">ROUND(SUM(V76:V81),2)</f>
        <v>2523.2399999999998</v>
      </c>
      <c r="W75" s="42">
        <f t="shared" ref="W75" ca="1" si="214">ROUND(SUM(W76:W81),2)</f>
        <v>2425.8200000000002</v>
      </c>
      <c r="X75" s="42">
        <f t="shared" ref="X75" ca="1" si="215">ROUND(SUM(X76:X81),2)</f>
        <v>2398.9299999999998</v>
      </c>
      <c r="Y75" s="42">
        <f t="shared" ref="Y75" ca="1" si="216">ROUND(SUM(Y76:Y81),2)</f>
        <v>2433.7199999999998</v>
      </c>
    </row>
    <row r="76" spans="1:25" ht="38.25" outlineLevel="1" x14ac:dyDescent="0.2">
      <c r="A76" s="134" t="s">
        <v>71</v>
      </c>
      <c r="B76" s="177">
        <f ca="1">SUMIF(конвертация!$A$68:$A$98,$A75,конвертация!B$68:Y$68)</f>
        <v>743.82816550999996</v>
      </c>
      <c r="C76" s="177">
        <f ca="1">SUMIF(конвертация!$A$68:$A$98,$A75,конвертация!C$68:Z$68)</f>
        <v>804.89122641999995</v>
      </c>
      <c r="D76" s="177">
        <f ca="1">SUMIF(конвертация!$A$68:$A$98,$A75,конвертация!D$68:AA$68)</f>
        <v>839.82622476999995</v>
      </c>
      <c r="E76" s="177">
        <f ca="1">SUMIF(конвертация!$A$68:$A$98,$A75,конвертация!E$68:AB$68)</f>
        <v>857.67652493000003</v>
      </c>
      <c r="F76" s="177">
        <f ca="1">SUMIF(конвертация!$A$68:$A$98,$A75,конвертация!F$68:AC$68)</f>
        <v>871.27889660000005</v>
      </c>
      <c r="G76" s="177">
        <f ca="1">SUMIF(конвертация!$A$68:$A$98,$A75,конвертация!G$68:AD$68)</f>
        <v>839.43239734999997</v>
      </c>
      <c r="H76" s="177">
        <f ca="1">SUMIF(конвертация!$A$68:$A$98,$A75,конвертация!H$68:AE$68)</f>
        <v>778.07910549999997</v>
      </c>
      <c r="I76" s="177">
        <f ca="1">SUMIF(конвертация!$A$68:$A$98,$A75,конвертация!I$68:AF$68)</f>
        <v>750.75989875000005</v>
      </c>
      <c r="J76" s="177">
        <f ca="1">SUMIF(конвертация!$A$68:$A$98,$A75,конвертация!J$68:AG$68)</f>
        <v>690.38005199999998</v>
      </c>
      <c r="K76" s="177">
        <f ca="1">SUMIF(конвертация!$A$68:$A$98,$A75,конвертация!K$68:AH$68)</f>
        <v>703.98042411999995</v>
      </c>
      <c r="L76" s="177">
        <f ca="1">SUMIF(конвертация!$A$68:$A$98,$A75,конвертация!L$68:AI$68)</f>
        <v>781.13850176999995</v>
      </c>
      <c r="M76" s="177">
        <f ca="1">SUMIF(конвертация!$A$68:$A$98,$A75,конвертация!M$68:AJ$68)</f>
        <v>849.09419361000005</v>
      </c>
      <c r="N76" s="177">
        <f ca="1">SUMIF(конвертация!$A$68:$A$98,$A75,конвертация!N$68:AK$68)</f>
        <v>849.49885139000003</v>
      </c>
      <c r="O76" s="177">
        <f ca="1">SUMIF(конвертация!$A$68:$A$98,$A75,конвертация!O$68:AL$68)</f>
        <v>855.74615066000001</v>
      </c>
      <c r="P76" s="177">
        <f ca="1">SUMIF(конвертация!$A$68:$A$98,$A75,конвертация!P$68:AM$68)</f>
        <v>826.59951966999995</v>
      </c>
      <c r="Q76" s="177">
        <f ca="1">SUMIF(конвертация!$A$68:$A$98,$A75,конвертация!Q$68:AN$68)</f>
        <v>726.76403128000004</v>
      </c>
      <c r="R76" s="177">
        <f ca="1">SUMIF(конвертация!$A$68:$A$98,$A75,конвертация!R$68:AO$68)</f>
        <v>742.43898939999997</v>
      </c>
      <c r="S76" s="177">
        <f ca="1">SUMIF(конвертация!$A$68:$A$98,$A75,конвертация!S$68:AP$68)</f>
        <v>839.47571406999998</v>
      </c>
      <c r="T76" s="177">
        <f ca="1">SUMIF(конвертация!$A$68:$A$98,$A75,конвертация!T$68:AQ$68)</f>
        <v>810.06413201999999</v>
      </c>
      <c r="U76" s="177">
        <f ca="1">SUMIF(конвертация!$A$68:$A$98,$A75,конвертация!U$68:AR$68)</f>
        <v>799.16508882999995</v>
      </c>
      <c r="V76" s="177">
        <f ca="1">SUMIF(конвертация!$A$68:$A$98,$A75,конвертация!V$68:AS$68)</f>
        <v>781.32050762999995</v>
      </c>
      <c r="W76" s="177">
        <f ca="1">SUMIF(конвертация!$A$68:$A$98,$A75,конвертация!W$68:AT$68)</f>
        <v>683.89901286999998</v>
      </c>
      <c r="X76" s="177">
        <f ca="1">SUMIF(конвертация!$A$68:$A$98,$A75,конвертация!X$68:AU$68)</f>
        <v>657.01216681999995</v>
      </c>
      <c r="Y76" s="177">
        <f ca="1">SUMIF(конвертация!$A$68:$A$98,$A75,конвертация!Y$68:AV$68)</f>
        <v>691.80394250999996</v>
      </c>
    </row>
    <row r="77" spans="1:25" ht="38.25" outlineLevel="1" x14ac:dyDescent="0.2">
      <c r="A77" s="16" t="s">
        <v>72</v>
      </c>
      <c r="B77" s="43">
        <f>' 3 цк'!B76</f>
        <v>77.17</v>
      </c>
      <c r="C77" s="43">
        <f>' 3 цк'!C76</f>
        <v>77.17</v>
      </c>
      <c r="D77" s="43">
        <f>' 3 цк'!D76</f>
        <v>77.17</v>
      </c>
      <c r="E77" s="43">
        <f>' 3 цк'!E76</f>
        <v>77.17</v>
      </c>
      <c r="F77" s="43">
        <f>' 3 цк'!F76</f>
        <v>77.17</v>
      </c>
      <c r="G77" s="43">
        <f>' 3 цк'!G76</f>
        <v>77.17</v>
      </c>
      <c r="H77" s="43">
        <f>' 3 цк'!H76</f>
        <v>77.17</v>
      </c>
      <c r="I77" s="43">
        <f>' 3 цк'!I76</f>
        <v>77.17</v>
      </c>
      <c r="J77" s="43">
        <f>' 3 цк'!J76</f>
        <v>77.17</v>
      </c>
      <c r="K77" s="43">
        <f>' 3 цк'!K76</f>
        <v>77.17</v>
      </c>
      <c r="L77" s="43">
        <f>' 3 цк'!L76</f>
        <v>77.17</v>
      </c>
      <c r="M77" s="43">
        <f>' 3 цк'!M76</f>
        <v>77.17</v>
      </c>
      <c r="N77" s="43">
        <f>' 3 цк'!N76</f>
        <v>77.17</v>
      </c>
      <c r="O77" s="43">
        <f>' 3 цк'!O76</f>
        <v>77.17</v>
      </c>
      <c r="P77" s="43">
        <f>' 3 цк'!P76</f>
        <v>77.17</v>
      </c>
      <c r="Q77" s="43">
        <f>' 3 цк'!Q76</f>
        <v>77.17</v>
      </c>
      <c r="R77" s="43">
        <f>' 3 цк'!R76</f>
        <v>77.17</v>
      </c>
      <c r="S77" s="43">
        <f>' 3 цк'!S76</f>
        <v>77.17</v>
      </c>
      <c r="T77" s="43">
        <f>' 3 цк'!T76</f>
        <v>77.17</v>
      </c>
      <c r="U77" s="43">
        <f>' 3 цк'!U76</f>
        <v>77.17</v>
      </c>
      <c r="V77" s="43">
        <f>' 3 цк'!V76</f>
        <v>77.17</v>
      </c>
      <c r="W77" s="43">
        <f>' 3 цк'!W76</f>
        <v>77.17</v>
      </c>
      <c r="X77" s="43">
        <f>' 3 цк'!X76</f>
        <v>77.17</v>
      </c>
      <c r="Y77" s="43">
        <f>' 3 цк'!Y76</f>
        <v>77.17</v>
      </c>
    </row>
    <row r="78" spans="1:25" outlineLevel="1" x14ac:dyDescent="0.2">
      <c r="A78" s="16" t="s">
        <v>3</v>
      </c>
      <c r="B78" s="43">
        <f>' 3 цк'!B77</f>
        <v>1531.21</v>
      </c>
      <c r="C78" s="43">
        <f>' 3 цк'!C77</f>
        <v>1531.21</v>
      </c>
      <c r="D78" s="43">
        <f>' 3 цк'!D77</f>
        <v>1531.21</v>
      </c>
      <c r="E78" s="43">
        <f>' 3 цк'!E77</f>
        <v>1531.21</v>
      </c>
      <c r="F78" s="43">
        <f>' 3 цк'!F77</f>
        <v>1531.21</v>
      </c>
      <c r="G78" s="43">
        <f>' 3 цк'!G77</f>
        <v>1531.21</v>
      </c>
      <c r="H78" s="43">
        <f>' 3 цк'!H77</f>
        <v>1531.21</v>
      </c>
      <c r="I78" s="43">
        <f>' 3 цк'!I77</f>
        <v>1531.21</v>
      </c>
      <c r="J78" s="43">
        <f>' 3 цк'!J77</f>
        <v>1531.21</v>
      </c>
      <c r="K78" s="43">
        <f>' 3 цк'!K77</f>
        <v>1531.21</v>
      </c>
      <c r="L78" s="43">
        <f>' 3 цк'!L77</f>
        <v>1531.21</v>
      </c>
      <c r="M78" s="43">
        <f>' 3 цк'!M77</f>
        <v>1531.21</v>
      </c>
      <c r="N78" s="43">
        <f>' 3 цк'!N77</f>
        <v>1531.21</v>
      </c>
      <c r="O78" s="43">
        <f>' 3 цк'!O77</f>
        <v>1531.21</v>
      </c>
      <c r="P78" s="43">
        <f>' 3 цк'!P77</f>
        <v>1531.21</v>
      </c>
      <c r="Q78" s="43">
        <f>' 3 цк'!Q77</f>
        <v>1531.21</v>
      </c>
      <c r="R78" s="43">
        <f>' 3 цк'!R77</f>
        <v>1531.21</v>
      </c>
      <c r="S78" s="43">
        <f>' 3 цк'!S77</f>
        <v>1531.21</v>
      </c>
      <c r="T78" s="43">
        <f>' 3 цк'!T77</f>
        <v>1531.21</v>
      </c>
      <c r="U78" s="43">
        <f>' 3 цк'!U77</f>
        <v>1531.21</v>
      </c>
      <c r="V78" s="43">
        <f>' 3 цк'!V77</f>
        <v>1531.21</v>
      </c>
      <c r="W78" s="43">
        <f>' 3 цк'!W77</f>
        <v>1531.21</v>
      </c>
      <c r="X78" s="43">
        <f>' 3 цк'!X77</f>
        <v>1531.21</v>
      </c>
      <c r="Y78" s="43">
        <f>' 3 цк'!Y77</f>
        <v>1531.21</v>
      </c>
    </row>
    <row r="79" spans="1:25" outlineLevel="1" x14ac:dyDescent="0.2">
      <c r="A79" s="17" t="s">
        <v>4</v>
      </c>
      <c r="B79" s="43">
        <f>' 3 цк'!B78</f>
        <v>130.51</v>
      </c>
      <c r="C79" s="43">
        <f>' 3 цк'!C78</f>
        <v>130.51</v>
      </c>
      <c r="D79" s="43">
        <f>' 3 цк'!D78</f>
        <v>130.51</v>
      </c>
      <c r="E79" s="43">
        <f>' 3 цк'!E78</f>
        <v>130.51</v>
      </c>
      <c r="F79" s="43">
        <f>' 3 цк'!F78</f>
        <v>130.51</v>
      </c>
      <c r="G79" s="43">
        <f>' 3 цк'!G78</f>
        <v>130.51</v>
      </c>
      <c r="H79" s="43">
        <f>' 3 цк'!H78</f>
        <v>130.51</v>
      </c>
      <c r="I79" s="43">
        <f>' 3 цк'!I78</f>
        <v>130.51</v>
      </c>
      <c r="J79" s="43">
        <f>' 3 цк'!J78</f>
        <v>130.51</v>
      </c>
      <c r="K79" s="43">
        <f>' 3 цк'!K78</f>
        <v>130.51</v>
      </c>
      <c r="L79" s="43">
        <f>' 3 цк'!L78</f>
        <v>130.51</v>
      </c>
      <c r="M79" s="43">
        <f>' 3 цк'!M78</f>
        <v>130.51</v>
      </c>
      <c r="N79" s="43">
        <f>' 3 цк'!N78</f>
        <v>130.51</v>
      </c>
      <c r="O79" s="43">
        <f>' 3 цк'!O78</f>
        <v>130.51</v>
      </c>
      <c r="P79" s="43">
        <f>' 3 цк'!P78</f>
        <v>130.51</v>
      </c>
      <c r="Q79" s="43">
        <f>' 3 цк'!Q78</f>
        <v>130.51</v>
      </c>
      <c r="R79" s="43">
        <f>' 3 цк'!R78</f>
        <v>130.51</v>
      </c>
      <c r="S79" s="43">
        <f>' 3 цк'!S78</f>
        <v>130.51</v>
      </c>
      <c r="T79" s="43">
        <f>' 3 цк'!T78</f>
        <v>130.51</v>
      </c>
      <c r="U79" s="43">
        <f>' 3 цк'!U78</f>
        <v>130.51</v>
      </c>
      <c r="V79" s="43">
        <f>' 3 цк'!V78</f>
        <v>130.51</v>
      </c>
      <c r="W79" s="43">
        <f>' 3 цк'!W78</f>
        <v>130.51</v>
      </c>
      <c r="X79" s="43">
        <f>' 3 цк'!X78</f>
        <v>130.51</v>
      </c>
      <c r="Y79" s="43">
        <f>' 3 цк'!Y78</f>
        <v>130.51</v>
      </c>
    </row>
    <row r="80" spans="1:25" ht="25.5" outlineLevel="1" x14ac:dyDescent="0.2">
      <c r="A80" s="69" t="s">
        <v>179</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119</v>
      </c>
      <c r="B81" s="43">
        <f>' 3 цк'!B80</f>
        <v>3.0303901600000001</v>
      </c>
      <c r="C81" s="43">
        <f>' 3 цк'!C80</f>
        <v>3.0303901600000001</v>
      </c>
      <c r="D81" s="43">
        <f>' 3 цк'!D80</f>
        <v>3.0303901600000001</v>
      </c>
      <c r="E81" s="43">
        <f>' 3 цк'!E80</f>
        <v>3.0303901600000001</v>
      </c>
      <c r="F81" s="43">
        <f>' 3 цк'!F80</f>
        <v>3.0303901600000001</v>
      </c>
      <c r="G81" s="43">
        <f>' 3 цк'!G80</f>
        <v>3.0303901600000001</v>
      </c>
      <c r="H81" s="43">
        <f>' 3 цк'!H80</f>
        <v>3.0303901600000001</v>
      </c>
      <c r="I81" s="43">
        <f>' 3 цк'!I80</f>
        <v>3.0303901600000001</v>
      </c>
      <c r="J81" s="43">
        <f>' 3 цк'!J80</f>
        <v>3.0303901600000001</v>
      </c>
      <c r="K81" s="43">
        <f>' 3 цк'!K80</f>
        <v>3.0303901600000001</v>
      </c>
      <c r="L81" s="43">
        <f>' 3 цк'!L80</f>
        <v>3.0303901600000001</v>
      </c>
      <c r="M81" s="43">
        <f>' 3 цк'!M80</f>
        <v>3.0303901600000001</v>
      </c>
      <c r="N81" s="43">
        <f>' 3 цк'!N80</f>
        <v>3.0303901600000001</v>
      </c>
      <c r="O81" s="43">
        <f>' 3 цк'!O80</f>
        <v>3.0303901600000001</v>
      </c>
      <c r="P81" s="43">
        <f>' 3 цк'!P80</f>
        <v>3.0303901600000001</v>
      </c>
      <c r="Q81" s="43">
        <f>' 3 цк'!Q80</f>
        <v>3.0303901600000001</v>
      </c>
      <c r="R81" s="43">
        <f>' 3 цк'!R80</f>
        <v>3.0303901600000001</v>
      </c>
      <c r="S81" s="43">
        <f>' 3 цк'!S80</f>
        <v>3.0303901600000001</v>
      </c>
      <c r="T81" s="43">
        <f>' 3 цк'!T80</f>
        <v>3.0303901600000001</v>
      </c>
      <c r="U81" s="43">
        <f>' 3 цк'!U80</f>
        <v>3.0303901600000001</v>
      </c>
      <c r="V81" s="43">
        <f>' 3 цк'!V80</f>
        <v>3.0303901600000001</v>
      </c>
      <c r="W81" s="43">
        <f>' 3 цк'!W80</f>
        <v>3.0303901600000001</v>
      </c>
      <c r="X81" s="43">
        <f>' 3 цк'!X80</f>
        <v>3.0303901600000001</v>
      </c>
      <c r="Y81" s="43">
        <f>' 3 цк'!Y80</f>
        <v>3.0303901600000001</v>
      </c>
    </row>
    <row r="82" spans="1:25" ht="15" thickBot="1" x14ac:dyDescent="0.25">
      <c r="A82" s="27">
        <v>11</v>
      </c>
      <c r="B82" s="42">
        <f ca="1">ROUND(SUM(B83:B88),2)</f>
        <v>2484.63</v>
      </c>
      <c r="C82" s="42">
        <f t="shared" ref="C82" ca="1" si="218">ROUND(SUM(C83:C88),2)</f>
        <v>2546.35</v>
      </c>
      <c r="D82" s="42">
        <f t="shared" ref="D82" ca="1" si="219">ROUND(SUM(D83:D88),2)</f>
        <v>2582.14</v>
      </c>
      <c r="E82" s="42">
        <f t="shared" ref="E82" ca="1" si="220">ROUND(SUM(E83:E88),2)</f>
        <v>2597.7399999999998</v>
      </c>
      <c r="F82" s="42">
        <f t="shared" ref="F82" ca="1" si="221">ROUND(SUM(F83:F88),2)</f>
        <v>2602.9</v>
      </c>
      <c r="G82" s="42">
        <f t="shared" ref="G82" ca="1" si="222">ROUND(SUM(G83:G88),2)</f>
        <v>2586.0700000000002</v>
      </c>
      <c r="H82" s="42">
        <f t="shared" ref="H82" ca="1" si="223">ROUND(SUM(H83:H88),2)</f>
        <v>2516.89</v>
      </c>
      <c r="I82" s="42">
        <f t="shared" ref="I82" ca="1" si="224">ROUND(SUM(I83:I88),2)</f>
        <v>2514.83</v>
      </c>
      <c r="J82" s="42">
        <f t="shared" ref="J82" ca="1" si="225">ROUND(SUM(J83:J88),2)</f>
        <v>2439.6</v>
      </c>
      <c r="K82" s="42">
        <f t="shared" ref="K82" ca="1" si="226">ROUND(SUM(K83:K88),2)</f>
        <v>2416.9499999999998</v>
      </c>
      <c r="L82" s="42">
        <f t="shared" ref="L82" ca="1" si="227">ROUND(SUM(L83:L88),2)</f>
        <v>2415.0300000000002</v>
      </c>
      <c r="M82" s="42">
        <f t="shared" ref="M82" ca="1" si="228">ROUND(SUM(M83:M88),2)</f>
        <v>2385.38</v>
      </c>
      <c r="N82" s="42">
        <f t="shared" ref="N82" ca="1" si="229">ROUND(SUM(N83:N88),2)</f>
        <v>2373.4899999999998</v>
      </c>
      <c r="O82" s="42">
        <f t="shared" ref="O82" ca="1" si="230">ROUND(SUM(O83:O88),2)</f>
        <v>2393.4899999999998</v>
      </c>
      <c r="P82" s="42">
        <f t="shared" ref="P82" ca="1" si="231">ROUND(SUM(P83:P88),2)</f>
        <v>2410.88</v>
      </c>
      <c r="Q82" s="42">
        <f t="shared" ref="Q82" ca="1" si="232">ROUND(SUM(Q83:Q88),2)</f>
        <v>2395.7800000000002</v>
      </c>
      <c r="R82" s="42">
        <f t="shared" ref="R82" ca="1" si="233">ROUND(SUM(R83:R88),2)</f>
        <v>2371.75</v>
      </c>
      <c r="S82" s="42">
        <f t="shared" ref="S82" ca="1" si="234">ROUND(SUM(S83:S88),2)</f>
        <v>2368.79</v>
      </c>
      <c r="T82" s="42">
        <f t="shared" ref="T82" ca="1" si="235">ROUND(SUM(T83:T88),2)</f>
        <v>2345.11</v>
      </c>
      <c r="U82" s="42">
        <f t="shared" ref="U82" ca="1" si="236">ROUND(SUM(U83:U88),2)</f>
        <v>2342.31</v>
      </c>
      <c r="V82" s="42">
        <f t="shared" ref="V82" ca="1" si="237">ROUND(SUM(V83:V88),2)</f>
        <v>2341.04</v>
      </c>
      <c r="W82" s="42">
        <f t="shared" ref="W82" ca="1" si="238">ROUND(SUM(W83:W88),2)</f>
        <v>2372.4299999999998</v>
      </c>
      <c r="X82" s="42">
        <f t="shared" ref="X82" ca="1" si="239">ROUND(SUM(X83:X88),2)</f>
        <v>2335.15</v>
      </c>
      <c r="Y82" s="42">
        <f t="shared" ref="Y82" ca="1" si="240">ROUND(SUM(Y83:Y88),2)</f>
        <v>2397.96</v>
      </c>
    </row>
    <row r="83" spans="1:25" ht="38.25" outlineLevel="1" x14ac:dyDescent="0.2">
      <c r="A83" s="16" t="s">
        <v>71</v>
      </c>
      <c r="B83" s="177">
        <f ca="1">SUMIF(конвертация!$A$68:$A$98,$A82,конвертация!B$68:Y$68)</f>
        <v>742.71173282999996</v>
      </c>
      <c r="C83" s="177">
        <f ca="1">SUMIF(конвертация!$A$68:$A$98,$A82,конвертация!C$68:Z$68)</f>
        <v>804.43034798999997</v>
      </c>
      <c r="D83" s="177">
        <f ca="1">SUMIF(конвертация!$A$68:$A$98,$A82,конвертация!D$68:AA$68)</f>
        <v>840.22303237999995</v>
      </c>
      <c r="E83" s="177">
        <f ca="1">SUMIF(конвертация!$A$68:$A$98,$A82,конвертация!E$68:AB$68)</f>
        <v>855.82105549000005</v>
      </c>
      <c r="F83" s="177">
        <f ca="1">SUMIF(конвертация!$A$68:$A$98,$A82,конвертация!F$68:AC$68)</f>
        <v>860.97955649000005</v>
      </c>
      <c r="G83" s="177">
        <f ca="1">SUMIF(конвертация!$A$68:$A$98,$A82,конвертация!G$68:AD$68)</f>
        <v>844.14944792999995</v>
      </c>
      <c r="H83" s="177">
        <f ca="1">SUMIF(конвертация!$A$68:$A$98,$A82,конвертация!H$68:AE$68)</f>
        <v>774.96678107000002</v>
      </c>
      <c r="I83" s="177">
        <f ca="1">SUMIF(конвертация!$A$68:$A$98,$A82,конвертация!I$68:AF$68)</f>
        <v>772.91143539999996</v>
      </c>
      <c r="J83" s="177">
        <f ca="1">SUMIF(конвертация!$A$68:$A$98,$A82,конвертация!J$68:AG$68)</f>
        <v>697.68108368000003</v>
      </c>
      <c r="K83" s="177">
        <f ca="1">SUMIF(конвертация!$A$68:$A$98,$A82,конвертация!K$68:AH$68)</f>
        <v>675.03415640000003</v>
      </c>
      <c r="L83" s="177">
        <f ca="1">SUMIF(конвертация!$A$68:$A$98,$A82,конвертация!L$68:AI$68)</f>
        <v>673.11364441000001</v>
      </c>
      <c r="M83" s="177">
        <f ca="1">SUMIF(конвертация!$A$68:$A$98,$A82,конвертация!M$68:AJ$68)</f>
        <v>643.45725817000005</v>
      </c>
      <c r="N83" s="177">
        <f ca="1">SUMIF(конвертация!$A$68:$A$98,$A82,конвертация!N$68:AK$68)</f>
        <v>631.57344121999995</v>
      </c>
      <c r="O83" s="177">
        <f ca="1">SUMIF(конвертация!$A$68:$A$98,$A82,конвертация!O$68:AL$68)</f>
        <v>651.56481004</v>
      </c>
      <c r="P83" s="177">
        <f ca="1">SUMIF(конвертация!$A$68:$A$98,$A82,конвертация!P$68:AM$68)</f>
        <v>668.96127320999994</v>
      </c>
      <c r="Q83" s="177">
        <f ca="1">SUMIF(конвертация!$A$68:$A$98,$A82,конвертация!Q$68:AN$68)</f>
        <v>653.86316825999995</v>
      </c>
      <c r="R83" s="177">
        <f ca="1">SUMIF(конвертация!$A$68:$A$98,$A82,конвертация!R$68:AO$68)</f>
        <v>629.83316458000002</v>
      </c>
      <c r="S83" s="177">
        <f ca="1">SUMIF(конвертация!$A$68:$A$98,$A82,конвертация!S$68:AP$68)</f>
        <v>626.87272725000003</v>
      </c>
      <c r="T83" s="177">
        <f ca="1">SUMIF(конвертация!$A$68:$A$98,$A82,конвертация!T$68:AQ$68)</f>
        <v>603.18675585000005</v>
      </c>
      <c r="U83" s="177">
        <f ca="1">SUMIF(конвертация!$A$68:$A$98,$A82,конвертация!U$68:AR$68)</f>
        <v>600.39424937000001</v>
      </c>
      <c r="V83" s="177">
        <f ca="1">SUMIF(конвертация!$A$68:$A$98,$A82,конвертация!V$68:AS$68)</f>
        <v>599.12453447999997</v>
      </c>
      <c r="W83" s="177">
        <f ca="1">SUMIF(конвертация!$A$68:$A$98,$A82,конвертация!W$68:AT$68)</f>
        <v>630.50831331999996</v>
      </c>
      <c r="X83" s="177">
        <f ca="1">SUMIF(конвертация!$A$68:$A$98,$A82,конвертация!X$68:AU$68)</f>
        <v>593.22985632999996</v>
      </c>
      <c r="Y83" s="177">
        <f ca="1">SUMIF(конвертация!$A$68:$A$98,$A82,конвертация!Y$68:AV$68)</f>
        <v>656.03478247999999</v>
      </c>
    </row>
    <row r="84" spans="1:25" ht="38.25" outlineLevel="1" x14ac:dyDescent="0.2">
      <c r="A84" s="16" t="s">
        <v>72</v>
      </c>
      <c r="B84" s="43">
        <f>' 3 цк'!B83</f>
        <v>77.17</v>
      </c>
      <c r="C84" s="43">
        <f>' 3 цк'!C83</f>
        <v>77.17</v>
      </c>
      <c r="D84" s="43">
        <f>' 3 цк'!D83</f>
        <v>77.17</v>
      </c>
      <c r="E84" s="43">
        <f>' 3 цк'!E83</f>
        <v>77.17</v>
      </c>
      <c r="F84" s="43">
        <f>' 3 цк'!F83</f>
        <v>77.17</v>
      </c>
      <c r="G84" s="43">
        <f>' 3 цк'!G83</f>
        <v>77.17</v>
      </c>
      <c r="H84" s="43">
        <f>' 3 цк'!H83</f>
        <v>77.17</v>
      </c>
      <c r="I84" s="43">
        <f>' 3 цк'!I83</f>
        <v>77.17</v>
      </c>
      <c r="J84" s="43">
        <f>' 3 цк'!J83</f>
        <v>77.17</v>
      </c>
      <c r="K84" s="43">
        <f>' 3 цк'!K83</f>
        <v>77.17</v>
      </c>
      <c r="L84" s="43">
        <f>' 3 цк'!L83</f>
        <v>77.17</v>
      </c>
      <c r="M84" s="43">
        <f>' 3 цк'!M83</f>
        <v>77.17</v>
      </c>
      <c r="N84" s="43">
        <f>' 3 цк'!N83</f>
        <v>77.17</v>
      </c>
      <c r="O84" s="43">
        <f>' 3 цк'!O83</f>
        <v>77.17</v>
      </c>
      <c r="P84" s="43">
        <f>' 3 цк'!P83</f>
        <v>77.17</v>
      </c>
      <c r="Q84" s="43">
        <f>' 3 цк'!Q83</f>
        <v>77.17</v>
      </c>
      <c r="R84" s="43">
        <f>' 3 цк'!R83</f>
        <v>77.17</v>
      </c>
      <c r="S84" s="43">
        <f>' 3 цк'!S83</f>
        <v>77.17</v>
      </c>
      <c r="T84" s="43">
        <f>' 3 цк'!T83</f>
        <v>77.17</v>
      </c>
      <c r="U84" s="43">
        <f>' 3 цк'!U83</f>
        <v>77.17</v>
      </c>
      <c r="V84" s="43">
        <f>' 3 цк'!V83</f>
        <v>77.17</v>
      </c>
      <c r="W84" s="43">
        <f>' 3 цк'!W83</f>
        <v>77.17</v>
      </c>
      <c r="X84" s="43">
        <f>' 3 цк'!X83</f>
        <v>77.17</v>
      </c>
      <c r="Y84" s="43">
        <f>' 3 цк'!Y83</f>
        <v>77.17</v>
      </c>
    </row>
    <row r="85" spans="1:25" outlineLevel="1" x14ac:dyDescent="0.2">
      <c r="A85" s="16" t="s">
        <v>3</v>
      </c>
      <c r="B85" s="43">
        <f>' 3 цк'!B84</f>
        <v>1531.21</v>
      </c>
      <c r="C85" s="43">
        <f>' 3 цк'!C84</f>
        <v>1531.21</v>
      </c>
      <c r="D85" s="43">
        <f>' 3 цк'!D84</f>
        <v>1531.21</v>
      </c>
      <c r="E85" s="43">
        <f>' 3 цк'!E84</f>
        <v>1531.21</v>
      </c>
      <c r="F85" s="43">
        <f>' 3 цк'!F84</f>
        <v>1531.21</v>
      </c>
      <c r="G85" s="43">
        <f>' 3 цк'!G84</f>
        <v>1531.21</v>
      </c>
      <c r="H85" s="43">
        <f>' 3 цк'!H84</f>
        <v>1531.21</v>
      </c>
      <c r="I85" s="43">
        <f>' 3 цк'!I84</f>
        <v>1531.21</v>
      </c>
      <c r="J85" s="43">
        <f>' 3 цк'!J84</f>
        <v>1531.21</v>
      </c>
      <c r="K85" s="43">
        <f>' 3 цк'!K84</f>
        <v>1531.21</v>
      </c>
      <c r="L85" s="43">
        <f>' 3 цк'!L84</f>
        <v>1531.21</v>
      </c>
      <c r="M85" s="43">
        <f>' 3 цк'!M84</f>
        <v>1531.21</v>
      </c>
      <c r="N85" s="43">
        <f>' 3 цк'!N84</f>
        <v>1531.21</v>
      </c>
      <c r="O85" s="43">
        <f>' 3 цк'!O84</f>
        <v>1531.21</v>
      </c>
      <c r="P85" s="43">
        <f>' 3 цк'!P84</f>
        <v>1531.21</v>
      </c>
      <c r="Q85" s="43">
        <f>' 3 цк'!Q84</f>
        <v>1531.21</v>
      </c>
      <c r="R85" s="43">
        <f>' 3 цк'!R84</f>
        <v>1531.21</v>
      </c>
      <c r="S85" s="43">
        <f>' 3 цк'!S84</f>
        <v>1531.21</v>
      </c>
      <c r="T85" s="43">
        <f>' 3 цк'!T84</f>
        <v>1531.21</v>
      </c>
      <c r="U85" s="43">
        <f>' 3 цк'!U84</f>
        <v>1531.21</v>
      </c>
      <c r="V85" s="43">
        <f>' 3 цк'!V84</f>
        <v>1531.21</v>
      </c>
      <c r="W85" s="43">
        <f>' 3 цк'!W84</f>
        <v>1531.21</v>
      </c>
      <c r="X85" s="43">
        <f>' 3 цк'!X84</f>
        <v>1531.21</v>
      </c>
      <c r="Y85" s="43">
        <f>' 3 цк'!Y84</f>
        <v>1531.21</v>
      </c>
    </row>
    <row r="86" spans="1:25" outlineLevel="1" x14ac:dyDescent="0.2">
      <c r="A86" s="17" t="s">
        <v>4</v>
      </c>
      <c r="B86" s="43">
        <f>' 3 цк'!B85</f>
        <v>130.51</v>
      </c>
      <c r="C86" s="43">
        <f>' 3 цк'!C85</f>
        <v>130.51</v>
      </c>
      <c r="D86" s="43">
        <f>' 3 цк'!D85</f>
        <v>130.51</v>
      </c>
      <c r="E86" s="43">
        <f>' 3 цк'!E85</f>
        <v>130.51</v>
      </c>
      <c r="F86" s="43">
        <f>' 3 цк'!F85</f>
        <v>130.51</v>
      </c>
      <c r="G86" s="43">
        <f>' 3 цк'!G85</f>
        <v>130.51</v>
      </c>
      <c r="H86" s="43">
        <f>' 3 цк'!H85</f>
        <v>130.51</v>
      </c>
      <c r="I86" s="43">
        <f>' 3 цк'!I85</f>
        <v>130.51</v>
      </c>
      <c r="J86" s="43">
        <f>' 3 цк'!J85</f>
        <v>130.51</v>
      </c>
      <c r="K86" s="43">
        <f>' 3 цк'!K85</f>
        <v>130.51</v>
      </c>
      <c r="L86" s="43">
        <f>' 3 цк'!L85</f>
        <v>130.51</v>
      </c>
      <c r="M86" s="43">
        <f>' 3 цк'!M85</f>
        <v>130.51</v>
      </c>
      <c r="N86" s="43">
        <f>' 3 цк'!N85</f>
        <v>130.51</v>
      </c>
      <c r="O86" s="43">
        <f>' 3 цк'!O85</f>
        <v>130.51</v>
      </c>
      <c r="P86" s="43">
        <f>' 3 цк'!P85</f>
        <v>130.51</v>
      </c>
      <c r="Q86" s="43">
        <f>' 3 цк'!Q85</f>
        <v>130.51</v>
      </c>
      <c r="R86" s="43">
        <f>' 3 цк'!R85</f>
        <v>130.51</v>
      </c>
      <c r="S86" s="43">
        <f>' 3 цк'!S85</f>
        <v>130.51</v>
      </c>
      <c r="T86" s="43">
        <f>' 3 цк'!T85</f>
        <v>130.51</v>
      </c>
      <c r="U86" s="43">
        <f>' 3 цк'!U85</f>
        <v>130.51</v>
      </c>
      <c r="V86" s="43">
        <f>' 3 цк'!V85</f>
        <v>130.51</v>
      </c>
      <c r="W86" s="43">
        <f>' 3 цк'!W85</f>
        <v>130.51</v>
      </c>
      <c r="X86" s="43">
        <f>' 3 цк'!X85</f>
        <v>130.51</v>
      </c>
      <c r="Y86" s="43">
        <f>' 3 цк'!Y85</f>
        <v>130.51</v>
      </c>
    </row>
    <row r="87" spans="1:25" ht="25.5" outlineLevel="1" x14ac:dyDescent="0.2">
      <c r="A87" s="69" t="s">
        <v>179</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119</v>
      </c>
      <c r="B88" s="43">
        <f>' 3 цк'!B87</f>
        <v>3.0303901600000001</v>
      </c>
      <c r="C88" s="43">
        <f>' 3 цк'!C87</f>
        <v>3.0303901600000001</v>
      </c>
      <c r="D88" s="43">
        <f>' 3 цк'!D87</f>
        <v>3.0303901600000001</v>
      </c>
      <c r="E88" s="43">
        <f>' 3 цк'!E87</f>
        <v>3.0303901600000001</v>
      </c>
      <c r="F88" s="43">
        <f>' 3 цк'!F87</f>
        <v>3.0303901600000001</v>
      </c>
      <c r="G88" s="43">
        <f>' 3 цк'!G87</f>
        <v>3.0303901600000001</v>
      </c>
      <c r="H88" s="43">
        <f>' 3 цк'!H87</f>
        <v>3.0303901600000001</v>
      </c>
      <c r="I88" s="43">
        <f>' 3 цк'!I87</f>
        <v>3.0303901600000001</v>
      </c>
      <c r="J88" s="43">
        <f>' 3 цк'!J87</f>
        <v>3.0303901600000001</v>
      </c>
      <c r="K88" s="43">
        <f>' 3 цк'!K87</f>
        <v>3.0303901600000001</v>
      </c>
      <c r="L88" s="43">
        <f>' 3 цк'!L87</f>
        <v>3.0303901600000001</v>
      </c>
      <c r="M88" s="43">
        <f>' 3 цк'!M87</f>
        <v>3.0303901600000001</v>
      </c>
      <c r="N88" s="43">
        <f>' 3 цк'!N87</f>
        <v>3.0303901600000001</v>
      </c>
      <c r="O88" s="43">
        <f>' 3 цк'!O87</f>
        <v>3.0303901600000001</v>
      </c>
      <c r="P88" s="43">
        <f>' 3 цк'!P87</f>
        <v>3.0303901600000001</v>
      </c>
      <c r="Q88" s="43">
        <f>' 3 цк'!Q87</f>
        <v>3.0303901600000001</v>
      </c>
      <c r="R88" s="43">
        <f>' 3 цк'!R87</f>
        <v>3.0303901600000001</v>
      </c>
      <c r="S88" s="43">
        <f>' 3 цк'!S87</f>
        <v>3.0303901600000001</v>
      </c>
      <c r="T88" s="43">
        <f>' 3 цк'!T87</f>
        <v>3.0303901600000001</v>
      </c>
      <c r="U88" s="43">
        <f>' 3 цк'!U87</f>
        <v>3.0303901600000001</v>
      </c>
      <c r="V88" s="43">
        <f>' 3 цк'!V87</f>
        <v>3.0303901600000001</v>
      </c>
      <c r="W88" s="43">
        <f>' 3 цк'!W87</f>
        <v>3.0303901600000001</v>
      </c>
      <c r="X88" s="43">
        <f>' 3 цк'!X87</f>
        <v>3.0303901600000001</v>
      </c>
      <c r="Y88" s="43">
        <f>' 3 цк'!Y87</f>
        <v>3.0303901600000001</v>
      </c>
    </row>
    <row r="89" spans="1:25" ht="15" thickBot="1" x14ac:dyDescent="0.25">
      <c r="A89" s="33">
        <v>12</v>
      </c>
      <c r="B89" s="42">
        <f ca="1">ROUND(SUM(B90:B95),2)</f>
        <v>2464.79</v>
      </c>
      <c r="C89" s="42">
        <f t="shared" ref="C89" ca="1" si="242">ROUND(SUM(C90:C95),2)</f>
        <v>2532.4299999999998</v>
      </c>
      <c r="D89" s="42">
        <f t="shared" ref="D89" ca="1" si="243">ROUND(SUM(D90:D95),2)</f>
        <v>2568.59</v>
      </c>
      <c r="E89" s="42">
        <f t="shared" ref="E89" ca="1" si="244">ROUND(SUM(E90:E95),2)</f>
        <v>2569.7399999999998</v>
      </c>
      <c r="F89" s="42">
        <f t="shared" ref="F89" ca="1" si="245">ROUND(SUM(F90:F95),2)</f>
        <v>2582.9899999999998</v>
      </c>
      <c r="G89" s="42">
        <f t="shared" ref="G89" ca="1" si="246">ROUND(SUM(G90:G95),2)</f>
        <v>2561.61</v>
      </c>
      <c r="H89" s="42">
        <f t="shared" ref="H89" ca="1" si="247">ROUND(SUM(H90:H95),2)</f>
        <v>2507.2399999999998</v>
      </c>
      <c r="I89" s="42">
        <f t="shared" ref="I89" ca="1" si="248">ROUND(SUM(I90:I95),2)</f>
        <v>2512.9899999999998</v>
      </c>
      <c r="J89" s="42">
        <f t="shared" ref="J89" ca="1" si="249">ROUND(SUM(J90:J95),2)</f>
        <v>2452.8000000000002</v>
      </c>
      <c r="K89" s="42">
        <f t="shared" ref="K89" ca="1" si="250">ROUND(SUM(K90:K95),2)</f>
        <v>2408.7199999999998</v>
      </c>
      <c r="L89" s="42">
        <f t="shared" ref="L89" ca="1" si="251">ROUND(SUM(L90:L95),2)</f>
        <v>2404.98</v>
      </c>
      <c r="M89" s="42">
        <f t="shared" ref="M89" ca="1" si="252">ROUND(SUM(M90:M95),2)</f>
        <v>2418.98</v>
      </c>
      <c r="N89" s="42">
        <f t="shared" ref="N89" ca="1" si="253">ROUND(SUM(N90:N95),2)</f>
        <v>2403.46</v>
      </c>
      <c r="O89" s="42">
        <f t="shared" ref="O89" ca="1" si="254">ROUND(SUM(O90:O95),2)</f>
        <v>2412.6799999999998</v>
      </c>
      <c r="P89" s="42">
        <f t="shared" ref="P89" ca="1" si="255">ROUND(SUM(P90:P95),2)</f>
        <v>2416.27</v>
      </c>
      <c r="Q89" s="42">
        <f t="shared" ref="Q89" ca="1" si="256">ROUND(SUM(Q90:Q95),2)</f>
        <v>2416.4499999999998</v>
      </c>
      <c r="R89" s="42">
        <f t="shared" ref="R89" ca="1" si="257">ROUND(SUM(R90:R95),2)</f>
        <v>2415.0700000000002</v>
      </c>
      <c r="S89" s="42">
        <f t="shared" ref="S89" ca="1" si="258">ROUND(SUM(S90:S95),2)</f>
        <v>2417.88</v>
      </c>
      <c r="T89" s="42">
        <f t="shared" ref="T89" ca="1" si="259">ROUND(SUM(T90:T95),2)</f>
        <v>2365.1</v>
      </c>
      <c r="U89" s="42">
        <f t="shared" ref="U89" ca="1" si="260">ROUND(SUM(U90:U95),2)</f>
        <v>2310.09</v>
      </c>
      <c r="V89" s="42">
        <f t="shared" ref="V89" ca="1" si="261">ROUND(SUM(V90:V95),2)</f>
        <v>2331.08</v>
      </c>
      <c r="W89" s="42">
        <f t="shared" ref="W89" ca="1" si="262">ROUND(SUM(W90:W95),2)</f>
        <v>2396.19</v>
      </c>
      <c r="X89" s="42">
        <f t="shared" ref="X89" ca="1" si="263">ROUND(SUM(X90:X95),2)</f>
        <v>2379.94</v>
      </c>
      <c r="Y89" s="42">
        <f t="shared" ref="Y89" ca="1" si="264">ROUND(SUM(Y90:Y95),2)</f>
        <v>2432.77</v>
      </c>
    </row>
    <row r="90" spans="1:25" ht="38.25" outlineLevel="1" x14ac:dyDescent="0.2">
      <c r="A90" s="134" t="s">
        <v>71</v>
      </c>
      <c r="B90" s="177">
        <f ca="1">SUMIF(конвертация!$A$68:$A$98,$A89,конвертация!B$68:Y$68)</f>
        <v>722.87092791999999</v>
      </c>
      <c r="C90" s="177">
        <f ca="1">SUMIF(конвертация!$A$68:$A$98,$A89,конвертация!C$68:Z$68)</f>
        <v>790.51210285000002</v>
      </c>
      <c r="D90" s="177">
        <f ca="1">SUMIF(конвертация!$A$68:$A$98,$A89,конвертация!D$68:AA$68)</f>
        <v>826.67060345000004</v>
      </c>
      <c r="E90" s="177">
        <f ca="1">SUMIF(конвертация!$A$68:$A$98,$A89,конвертация!E$68:AB$68)</f>
        <v>827.82413853000003</v>
      </c>
      <c r="F90" s="177">
        <f ca="1">SUMIF(конвертация!$A$68:$A$98,$A89,конвертация!F$68:AC$68)</f>
        <v>841.07266601000003</v>
      </c>
      <c r="G90" s="177">
        <f ca="1">SUMIF(конвертация!$A$68:$A$98,$A89,конвертация!G$68:AD$68)</f>
        <v>819.68578389000004</v>
      </c>
      <c r="H90" s="177">
        <f ca="1">SUMIF(конвертация!$A$68:$A$98,$A89,конвертация!H$68:AE$68)</f>
        <v>765.31613434999997</v>
      </c>
      <c r="I90" s="177">
        <f ca="1">SUMIF(конвертация!$A$68:$A$98,$A89,конвертация!I$68:AF$68)</f>
        <v>771.07020607000004</v>
      </c>
      <c r="J90" s="177">
        <f ca="1">SUMIF(конвертация!$A$68:$A$98,$A89,конвертация!J$68:AG$68)</f>
        <v>710.88049707000005</v>
      </c>
      <c r="K90" s="177">
        <f ca="1">SUMIF(конвертация!$A$68:$A$98,$A89,конвертация!K$68:AH$68)</f>
        <v>666.80448448000004</v>
      </c>
      <c r="L90" s="177">
        <f ca="1">SUMIF(конвертация!$A$68:$A$98,$A89,конвертация!L$68:AI$68)</f>
        <v>663.05551802000002</v>
      </c>
      <c r="M90" s="177">
        <f ca="1">SUMIF(конвертация!$A$68:$A$98,$A89,конвертация!M$68:AJ$68)</f>
        <v>677.05894152999997</v>
      </c>
      <c r="N90" s="177">
        <f ca="1">SUMIF(конвертация!$A$68:$A$98,$A89,конвертация!N$68:AK$68)</f>
        <v>661.53782495999997</v>
      </c>
      <c r="O90" s="177">
        <f ca="1">SUMIF(конвертация!$A$68:$A$98,$A89,конвертация!O$68:AL$68)</f>
        <v>670.76051856000004</v>
      </c>
      <c r="P90" s="177">
        <f ca="1">SUMIF(конвертация!$A$68:$A$98,$A89,конвертация!P$68:AM$68)</f>
        <v>674.34767036999995</v>
      </c>
      <c r="Q90" s="177">
        <f ca="1">SUMIF(конвертация!$A$68:$A$98,$A89,конвертация!Q$68:AN$68)</f>
        <v>674.52964717999998</v>
      </c>
      <c r="R90" s="177">
        <f ca="1">SUMIF(конвертация!$A$68:$A$98,$A89,конвертация!R$68:AO$68)</f>
        <v>673.14535669999998</v>
      </c>
      <c r="S90" s="177">
        <f ca="1">SUMIF(конвертация!$A$68:$A$98,$A89,конвертация!S$68:AP$68)</f>
        <v>675.96217010999999</v>
      </c>
      <c r="T90" s="177">
        <f ca="1">SUMIF(конвертация!$A$68:$A$98,$A89,конвертация!T$68:AQ$68)</f>
        <v>623.17754998999999</v>
      </c>
      <c r="U90" s="177">
        <f ca="1">SUMIF(конвертация!$A$68:$A$98,$A89,конвертация!U$68:AR$68)</f>
        <v>568.17232776000003</v>
      </c>
      <c r="V90" s="177">
        <f ca="1">SUMIF(конвертация!$A$68:$A$98,$A89,конвертация!V$68:AS$68)</f>
        <v>589.15779297999995</v>
      </c>
      <c r="W90" s="177">
        <f ca="1">SUMIF(конвертация!$A$68:$A$98,$A89,конвертация!W$68:AT$68)</f>
        <v>654.26797225999996</v>
      </c>
      <c r="X90" s="177">
        <f ca="1">SUMIF(конвертация!$A$68:$A$98,$A89,конвертация!X$68:AU$68)</f>
        <v>638.02147419999994</v>
      </c>
      <c r="Y90" s="177">
        <f ca="1">SUMIF(конвертация!$A$68:$A$98,$A89,конвертация!Y$68:AV$68)</f>
        <v>690.85219918999996</v>
      </c>
    </row>
    <row r="91" spans="1:25" ht="38.25" outlineLevel="1" x14ac:dyDescent="0.2">
      <c r="A91" s="16" t="s">
        <v>72</v>
      </c>
      <c r="B91" s="43">
        <f>' 3 цк'!B90</f>
        <v>77.17</v>
      </c>
      <c r="C91" s="43">
        <f>' 3 цк'!C90</f>
        <v>77.17</v>
      </c>
      <c r="D91" s="43">
        <f>' 3 цк'!D90</f>
        <v>77.17</v>
      </c>
      <c r="E91" s="43">
        <f>' 3 цк'!E90</f>
        <v>77.17</v>
      </c>
      <c r="F91" s="43">
        <f>' 3 цк'!F90</f>
        <v>77.17</v>
      </c>
      <c r="G91" s="43">
        <f>' 3 цк'!G90</f>
        <v>77.17</v>
      </c>
      <c r="H91" s="43">
        <f>' 3 цк'!H90</f>
        <v>77.17</v>
      </c>
      <c r="I91" s="43">
        <f>' 3 цк'!I90</f>
        <v>77.17</v>
      </c>
      <c r="J91" s="43">
        <f>' 3 цк'!J90</f>
        <v>77.17</v>
      </c>
      <c r="K91" s="43">
        <f>' 3 цк'!K90</f>
        <v>77.17</v>
      </c>
      <c r="L91" s="43">
        <f>' 3 цк'!L90</f>
        <v>77.17</v>
      </c>
      <c r="M91" s="43">
        <f>' 3 цк'!M90</f>
        <v>77.17</v>
      </c>
      <c r="N91" s="43">
        <f>' 3 цк'!N90</f>
        <v>77.17</v>
      </c>
      <c r="O91" s="43">
        <f>' 3 цк'!O90</f>
        <v>77.17</v>
      </c>
      <c r="P91" s="43">
        <f>' 3 цк'!P90</f>
        <v>77.17</v>
      </c>
      <c r="Q91" s="43">
        <f>' 3 цк'!Q90</f>
        <v>77.17</v>
      </c>
      <c r="R91" s="43">
        <f>' 3 цк'!R90</f>
        <v>77.17</v>
      </c>
      <c r="S91" s="43">
        <f>' 3 цк'!S90</f>
        <v>77.17</v>
      </c>
      <c r="T91" s="43">
        <f>' 3 цк'!T90</f>
        <v>77.17</v>
      </c>
      <c r="U91" s="43">
        <f>' 3 цк'!U90</f>
        <v>77.17</v>
      </c>
      <c r="V91" s="43">
        <f>' 3 цк'!V90</f>
        <v>77.17</v>
      </c>
      <c r="W91" s="43">
        <f>' 3 цк'!W90</f>
        <v>77.17</v>
      </c>
      <c r="X91" s="43">
        <f>' 3 цк'!X90</f>
        <v>77.17</v>
      </c>
      <c r="Y91" s="43">
        <f>' 3 цк'!Y90</f>
        <v>77.17</v>
      </c>
    </row>
    <row r="92" spans="1:25" outlineLevel="1" x14ac:dyDescent="0.2">
      <c r="A92" s="16" t="s">
        <v>3</v>
      </c>
      <c r="B92" s="43">
        <f>' 3 цк'!B91</f>
        <v>1531.21</v>
      </c>
      <c r="C92" s="43">
        <f>' 3 цк'!C91</f>
        <v>1531.21</v>
      </c>
      <c r="D92" s="43">
        <f>' 3 цк'!D91</f>
        <v>1531.21</v>
      </c>
      <c r="E92" s="43">
        <f>' 3 цк'!E91</f>
        <v>1531.21</v>
      </c>
      <c r="F92" s="43">
        <f>' 3 цк'!F91</f>
        <v>1531.21</v>
      </c>
      <c r="G92" s="43">
        <f>' 3 цк'!G91</f>
        <v>1531.21</v>
      </c>
      <c r="H92" s="43">
        <f>' 3 цк'!H91</f>
        <v>1531.21</v>
      </c>
      <c r="I92" s="43">
        <f>' 3 цк'!I91</f>
        <v>1531.21</v>
      </c>
      <c r="J92" s="43">
        <f>' 3 цк'!J91</f>
        <v>1531.21</v>
      </c>
      <c r="K92" s="43">
        <f>' 3 цк'!K91</f>
        <v>1531.21</v>
      </c>
      <c r="L92" s="43">
        <f>' 3 цк'!L91</f>
        <v>1531.21</v>
      </c>
      <c r="M92" s="43">
        <f>' 3 цк'!M91</f>
        <v>1531.21</v>
      </c>
      <c r="N92" s="43">
        <f>' 3 цк'!N91</f>
        <v>1531.21</v>
      </c>
      <c r="O92" s="43">
        <f>' 3 цк'!O91</f>
        <v>1531.21</v>
      </c>
      <c r="P92" s="43">
        <f>' 3 цк'!P91</f>
        <v>1531.21</v>
      </c>
      <c r="Q92" s="43">
        <f>' 3 цк'!Q91</f>
        <v>1531.21</v>
      </c>
      <c r="R92" s="43">
        <f>' 3 цк'!R91</f>
        <v>1531.21</v>
      </c>
      <c r="S92" s="43">
        <f>' 3 цк'!S91</f>
        <v>1531.21</v>
      </c>
      <c r="T92" s="43">
        <f>' 3 цк'!T91</f>
        <v>1531.21</v>
      </c>
      <c r="U92" s="43">
        <f>' 3 цк'!U91</f>
        <v>1531.21</v>
      </c>
      <c r="V92" s="43">
        <f>' 3 цк'!V91</f>
        <v>1531.21</v>
      </c>
      <c r="W92" s="43">
        <f>' 3 цк'!W91</f>
        <v>1531.21</v>
      </c>
      <c r="X92" s="43">
        <f>' 3 цк'!X91</f>
        <v>1531.21</v>
      </c>
      <c r="Y92" s="43">
        <f>' 3 цк'!Y91</f>
        <v>1531.21</v>
      </c>
    </row>
    <row r="93" spans="1:25" outlineLevel="1" x14ac:dyDescent="0.2">
      <c r="A93" s="17" t="s">
        <v>4</v>
      </c>
      <c r="B93" s="43">
        <f>' 3 цк'!B92</f>
        <v>130.51</v>
      </c>
      <c r="C93" s="43">
        <f>' 3 цк'!C92</f>
        <v>130.51</v>
      </c>
      <c r="D93" s="43">
        <f>' 3 цк'!D92</f>
        <v>130.51</v>
      </c>
      <c r="E93" s="43">
        <f>' 3 цк'!E92</f>
        <v>130.51</v>
      </c>
      <c r="F93" s="43">
        <f>' 3 цк'!F92</f>
        <v>130.51</v>
      </c>
      <c r="G93" s="43">
        <f>' 3 цк'!G92</f>
        <v>130.51</v>
      </c>
      <c r="H93" s="43">
        <f>' 3 цк'!H92</f>
        <v>130.51</v>
      </c>
      <c r="I93" s="43">
        <f>' 3 цк'!I92</f>
        <v>130.51</v>
      </c>
      <c r="J93" s="43">
        <f>' 3 цк'!J92</f>
        <v>130.51</v>
      </c>
      <c r="K93" s="43">
        <f>' 3 цк'!K92</f>
        <v>130.51</v>
      </c>
      <c r="L93" s="43">
        <f>' 3 цк'!L92</f>
        <v>130.51</v>
      </c>
      <c r="M93" s="43">
        <f>' 3 цк'!M92</f>
        <v>130.51</v>
      </c>
      <c r="N93" s="43">
        <f>' 3 цк'!N92</f>
        <v>130.51</v>
      </c>
      <c r="O93" s="43">
        <f>' 3 цк'!O92</f>
        <v>130.51</v>
      </c>
      <c r="P93" s="43">
        <f>' 3 цк'!P92</f>
        <v>130.51</v>
      </c>
      <c r="Q93" s="43">
        <f>' 3 цк'!Q92</f>
        <v>130.51</v>
      </c>
      <c r="R93" s="43">
        <f>' 3 цк'!R92</f>
        <v>130.51</v>
      </c>
      <c r="S93" s="43">
        <f>' 3 цк'!S92</f>
        <v>130.51</v>
      </c>
      <c r="T93" s="43">
        <f>' 3 цк'!T92</f>
        <v>130.51</v>
      </c>
      <c r="U93" s="43">
        <f>' 3 цк'!U92</f>
        <v>130.51</v>
      </c>
      <c r="V93" s="43">
        <f>' 3 цк'!V92</f>
        <v>130.51</v>
      </c>
      <c r="W93" s="43">
        <f>' 3 цк'!W92</f>
        <v>130.51</v>
      </c>
      <c r="X93" s="43">
        <f>' 3 цк'!X92</f>
        <v>130.51</v>
      </c>
      <c r="Y93" s="43">
        <f>' 3 цк'!Y92</f>
        <v>130.51</v>
      </c>
    </row>
    <row r="94" spans="1:25" ht="25.5" outlineLevel="1" x14ac:dyDescent="0.2">
      <c r="A94" s="69" t="s">
        <v>179</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119</v>
      </c>
      <c r="B95" s="43">
        <f>' 3 цк'!B94</f>
        <v>3.0303901600000001</v>
      </c>
      <c r="C95" s="43">
        <f>' 3 цк'!C94</f>
        <v>3.0303901600000001</v>
      </c>
      <c r="D95" s="43">
        <f>' 3 цк'!D94</f>
        <v>3.0303901600000001</v>
      </c>
      <c r="E95" s="43">
        <f>' 3 цк'!E94</f>
        <v>3.0303901600000001</v>
      </c>
      <c r="F95" s="43">
        <f>' 3 цк'!F94</f>
        <v>3.0303901600000001</v>
      </c>
      <c r="G95" s="43">
        <f>' 3 цк'!G94</f>
        <v>3.0303901600000001</v>
      </c>
      <c r="H95" s="43">
        <f>' 3 цк'!H94</f>
        <v>3.0303901600000001</v>
      </c>
      <c r="I95" s="43">
        <f>' 3 цк'!I94</f>
        <v>3.0303901600000001</v>
      </c>
      <c r="J95" s="43">
        <f>' 3 цк'!J94</f>
        <v>3.0303901600000001</v>
      </c>
      <c r="K95" s="43">
        <f>' 3 цк'!K94</f>
        <v>3.0303901600000001</v>
      </c>
      <c r="L95" s="43">
        <f>' 3 цк'!L94</f>
        <v>3.0303901600000001</v>
      </c>
      <c r="M95" s="43">
        <f>' 3 цк'!M94</f>
        <v>3.0303901600000001</v>
      </c>
      <c r="N95" s="43">
        <f>' 3 цк'!N94</f>
        <v>3.0303901600000001</v>
      </c>
      <c r="O95" s="43">
        <f>' 3 цк'!O94</f>
        <v>3.0303901600000001</v>
      </c>
      <c r="P95" s="43">
        <f>' 3 цк'!P94</f>
        <v>3.0303901600000001</v>
      </c>
      <c r="Q95" s="43">
        <f>' 3 цк'!Q94</f>
        <v>3.0303901600000001</v>
      </c>
      <c r="R95" s="43">
        <f>' 3 цк'!R94</f>
        <v>3.0303901600000001</v>
      </c>
      <c r="S95" s="43">
        <f>' 3 цк'!S94</f>
        <v>3.0303901600000001</v>
      </c>
      <c r="T95" s="43">
        <f>' 3 цк'!T94</f>
        <v>3.0303901600000001</v>
      </c>
      <c r="U95" s="43">
        <f>' 3 цк'!U94</f>
        <v>3.0303901600000001</v>
      </c>
      <c r="V95" s="43">
        <f>' 3 цк'!V94</f>
        <v>3.0303901600000001</v>
      </c>
      <c r="W95" s="43">
        <f>' 3 цк'!W94</f>
        <v>3.0303901600000001</v>
      </c>
      <c r="X95" s="43">
        <f>' 3 цк'!X94</f>
        <v>3.0303901600000001</v>
      </c>
      <c r="Y95" s="43">
        <f>' 3 цк'!Y94</f>
        <v>3.0303901600000001</v>
      </c>
    </row>
    <row r="96" spans="1:25" ht="15" thickBot="1" x14ac:dyDescent="0.25">
      <c r="A96" s="27">
        <v>13</v>
      </c>
      <c r="B96" s="42">
        <f ca="1">ROUND(SUM(B97:B102),2)</f>
        <v>2425.0300000000002</v>
      </c>
      <c r="C96" s="42">
        <f t="shared" ref="C96" ca="1" si="266">ROUND(SUM(C97:C102),2)</f>
        <v>2479.7199999999998</v>
      </c>
      <c r="D96" s="42">
        <f t="shared" ref="D96" ca="1" si="267">ROUND(SUM(D97:D102),2)</f>
        <v>2496.6</v>
      </c>
      <c r="E96" s="42">
        <f t="shared" ref="E96" ca="1" si="268">ROUND(SUM(E97:E102),2)</f>
        <v>2522.54</v>
      </c>
      <c r="F96" s="42">
        <f t="shared" ref="F96" ca="1" si="269">ROUND(SUM(F97:F102),2)</f>
        <v>2545.77</v>
      </c>
      <c r="G96" s="42">
        <f t="shared" ref="G96" ca="1" si="270">ROUND(SUM(G97:G102),2)</f>
        <v>2552.39</v>
      </c>
      <c r="H96" s="42">
        <f t="shared" ref="H96" ca="1" si="271">ROUND(SUM(H97:H102),2)</f>
        <v>2540.4899999999998</v>
      </c>
      <c r="I96" s="42">
        <f t="shared" ref="I96" ca="1" si="272">ROUND(SUM(I97:I102),2)</f>
        <v>2567.96</v>
      </c>
      <c r="J96" s="42">
        <f t="shared" ref="J96" ca="1" si="273">ROUND(SUM(J97:J102),2)</f>
        <v>2483.21</v>
      </c>
      <c r="K96" s="42">
        <f t="shared" ref="K96" ca="1" si="274">ROUND(SUM(K97:K102),2)</f>
        <v>2424.1999999999998</v>
      </c>
      <c r="L96" s="42">
        <f t="shared" ref="L96" ca="1" si="275">ROUND(SUM(L97:L102),2)</f>
        <v>2430.1999999999998</v>
      </c>
      <c r="M96" s="42">
        <f t="shared" ref="M96" ca="1" si="276">ROUND(SUM(M97:M102),2)</f>
        <v>2404.35</v>
      </c>
      <c r="N96" s="42">
        <f t="shared" ref="N96" ca="1" si="277">ROUND(SUM(N97:N102),2)</f>
        <v>2375.0500000000002</v>
      </c>
      <c r="O96" s="42">
        <f t="shared" ref="O96" ca="1" si="278">ROUND(SUM(O97:O102),2)</f>
        <v>2375.14</v>
      </c>
      <c r="P96" s="42">
        <f t="shared" ref="P96" ca="1" si="279">ROUND(SUM(P97:P102),2)</f>
        <v>2366.65</v>
      </c>
      <c r="Q96" s="42">
        <f t="shared" ref="Q96" ca="1" si="280">ROUND(SUM(Q97:Q102),2)</f>
        <v>2368.4299999999998</v>
      </c>
      <c r="R96" s="42">
        <f t="shared" ref="R96" ca="1" si="281">ROUND(SUM(R97:R102),2)</f>
        <v>2370.64</v>
      </c>
      <c r="S96" s="42">
        <f t="shared" ref="S96" ca="1" si="282">ROUND(SUM(S97:S102),2)</f>
        <v>2364.21</v>
      </c>
      <c r="T96" s="42">
        <f t="shared" ref="T96" ca="1" si="283">ROUND(SUM(T97:T102),2)</f>
        <v>2371.94</v>
      </c>
      <c r="U96" s="42">
        <f t="shared" ref="U96" ca="1" si="284">ROUND(SUM(U97:U102),2)</f>
        <v>2369.58</v>
      </c>
      <c r="V96" s="42">
        <f t="shared" ref="V96" ca="1" si="285">ROUND(SUM(V97:V102),2)</f>
        <v>2382.88</v>
      </c>
      <c r="W96" s="42">
        <f t="shared" ref="W96" ca="1" si="286">ROUND(SUM(W97:W102),2)</f>
        <v>2405.5</v>
      </c>
      <c r="X96" s="42">
        <f t="shared" ref="X96" ca="1" si="287">ROUND(SUM(X97:X102),2)</f>
        <v>2369.37</v>
      </c>
      <c r="Y96" s="42">
        <f t="shared" ref="Y96" ca="1" si="288">ROUND(SUM(Y97:Y102),2)</f>
        <v>2384.88</v>
      </c>
    </row>
    <row r="97" spans="1:25" ht="38.25" outlineLevel="1" x14ac:dyDescent="0.2">
      <c r="A97" s="16" t="s">
        <v>71</v>
      </c>
      <c r="B97" s="177">
        <f ca="1">SUMIF(конвертация!$A$68:$A$98,$A96,конвертация!B$68:Y$68)</f>
        <v>683.11386311000001</v>
      </c>
      <c r="C97" s="177">
        <f ca="1">SUMIF(конвертация!$A$68:$A$98,$A96,конвертация!C$68:Z$68)</f>
        <v>737.80386867000004</v>
      </c>
      <c r="D97" s="177">
        <f ca="1">SUMIF(конвертация!$A$68:$A$98,$A96,конвертация!D$68:AA$68)</f>
        <v>754.68101520000005</v>
      </c>
      <c r="E97" s="177">
        <f ca="1">SUMIF(конвертация!$A$68:$A$98,$A96,конвертация!E$68:AB$68)</f>
        <v>780.61962835999998</v>
      </c>
      <c r="F97" s="177">
        <f ca="1">SUMIF(конвертация!$A$68:$A$98,$A96,конвертация!F$68:AC$68)</f>
        <v>803.84831226999995</v>
      </c>
      <c r="G97" s="177">
        <f ca="1">SUMIF(конвертация!$A$68:$A$98,$A96,конвертация!G$68:AD$68)</f>
        <v>810.46803014</v>
      </c>
      <c r="H97" s="177">
        <f ca="1">SUMIF(конвертация!$A$68:$A$98,$A96,конвертация!H$68:AE$68)</f>
        <v>798.56479354999999</v>
      </c>
      <c r="I97" s="177">
        <f ca="1">SUMIF(конвертация!$A$68:$A$98,$A96,конвертация!I$68:AF$68)</f>
        <v>826.04184177000002</v>
      </c>
      <c r="J97" s="177">
        <f ca="1">SUMIF(конвертация!$A$68:$A$98,$A96,конвертация!J$68:AG$68)</f>
        <v>741.28769208000006</v>
      </c>
      <c r="K97" s="177">
        <f ca="1">SUMIF(конвертация!$A$68:$A$98,$A96,конвертация!K$68:AH$68)</f>
        <v>682.28112716999999</v>
      </c>
      <c r="L97" s="177">
        <f ca="1">SUMIF(конвертация!$A$68:$A$98,$A96,конвертация!L$68:AI$68)</f>
        <v>688.27789954000002</v>
      </c>
      <c r="M97" s="177">
        <f ca="1">SUMIF(конвертация!$A$68:$A$98,$A96,конвертация!M$68:AJ$68)</f>
        <v>662.43184774999997</v>
      </c>
      <c r="N97" s="177">
        <f ca="1">SUMIF(конвертация!$A$68:$A$98,$A96,конвертация!N$68:AK$68)</f>
        <v>633.12783007999997</v>
      </c>
      <c r="O97" s="177">
        <f ca="1">SUMIF(конвертация!$A$68:$A$98,$A96,конвертация!O$68:AL$68)</f>
        <v>633.21820595999998</v>
      </c>
      <c r="P97" s="177">
        <f ca="1">SUMIF(конвертация!$A$68:$A$98,$A96,конвертация!P$68:AM$68)</f>
        <v>624.73288449999995</v>
      </c>
      <c r="Q97" s="177">
        <f ca="1">SUMIF(конвертация!$A$68:$A$98,$A96,конвертация!Q$68:AN$68)</f>
        <v>626.50752883999996</v>
      </c>
      <c r="R97" s="177">
        <f ca="1">SUMIF(конвертация!$A$68:$A$98,$A96,конвертация!R$68:AO$68)</f>
        <v>628.71869202000005</v>
      </c>
      <c r="S97" s="177">
        <f ca="1">SUMIF(конвертация!$A$68:$A$98,$A96,конвертация!S$68:AP$68)</f>
        <v>622.28692765000005</v>
      </c>
      <c r="T97" s="177">
        <f ca="1">SUMIF(конвертация!$A$68:$A$98,$A96,конвертация!T$68:AQ$68)</f>
        <v>630.02377228</v>
      </c>
      <c r="U97" s="177">
        <f ca="1">SUMIF(конвертация!$A$68:$A$98,$A96,конвертация!U$68:AR$68)</f>
        <v>627.65783268999996</v>
      </c>
      <c r="V97" s="177">
        <f ca="1">SUMIF(конвертация!$A$68:$A$98,$A96,конвертация!V$68:AS$68)</f>
        <v>640.96305387999996</v>
      </c>
      <c r="W97" s="177">
        <f ca="1">SUMIF(конвертация!$A$68:$A$98,$A96,конвертация!W$68:AT$68)</f>
        <v>663.57935553000004</v>
      </c>
      <c r="X97" s="177">
        <f ca="1">SUMIF(конвертация!$A$68:$A$98,$A96,конвертация!X$68:AU$68)</f>
        <v>627.45415976000004</v>
      </c>
      <c r="Y97" s="177">
        <f ca="1">SUMIF(конвертация!$A$68:$A$98,$A96,конвертация!Y$68:AV$68)</f>
        <v>642.95684411000002</v>
      </c>
    </row>
    <row r="98" spans="1:25" ht="38.25" outlineLevel="1" x14ac:dyDescent="0.2">
      <c r="A98" s="16" t="s">
        <v>72</v>
      </c>
      <c r="B98" s="43">
        <f>' 3 цк'!B97</f>
        <v>77.17</v>
      </c>
      <c r="C98" s="43">
        <f>' 3 цк'!C97</f>
        <v>77.17</v>
      </c>
      <c r="D98" s="43">
        <f>' 3 цк'!D97</f>
        <v>77.17</v>
      </c>
      <c r="E98" s="43">
        <f>' 3 цк'!E97</f>
        <v>77.17</v>
      </c>
      <c r="F98" s="43">
        <f>' 3 цк'!F97</f>
        <v>77.17</v>
      </c>
      <c r="G98" s="43">
        <f>' 3 цк'!G97</f>
        <v>77.17</v>
      </c>
      <c r="H98" s="43">
        <f>' 3 цк'!H97</f>
        <v>77.17</v>
      </c>
      <c r="I98" s="43">
        <f>' 3 цк'!I97</f>
        <v>77.17</v>
      </c>
      <c r="J98" s="43">
        <f>' 3 цк'!J97</f>
        <v>77.17</v>
      </c>
      <c r="K98" s="43">
        <f>' 3 цк'!K97</f>
        <v>77.17</v>
      </c>
      <c r="L98" s="43">
        <f>' 3 цк'!L97</f>
        <v>77.17</v>
      </c>
      <c r="M98" s="43">
        <f>' 3 цк'!M97</f>
        <v>77.17</v>
      </c>
      <c r="N98" s="43">
        <f>' 3 цк'!N97</f>
        <v>77.17</v>
      </c>
      <c r="O98" s="43">
        <f>' 3 цк'!O97</f>
        <v>77.17</v>
      </c>
      <c r="P98" s="43">
        <f>' 3 цк'!P97</f>
        <v>77.17</v>
      </c>
      <c r="Q98" s="43">
        <f>' 3 цк'!Q97</f>
        <v>77.17</v>
      </c>
      <c r="R98" s="43">
        <f>' 3 цк'!R97</f>
        <v>77.17</v>
      </c>
      <c r="S98" s="43">
        <f>' 3 цк'!S97</f>
        <v>77.17</v>
      </c>
      <c r="T98" s="43">
        <f>' 3 цк'!T97</f>
        <v>77.17</v>
      </c>
      <c r="U98" s="43">
        <f>' 3 цк'!U97</f>
        <v>77.17</v>
      </c>
      <c r="V98" s="43">
        <f>' 3 цк'!V97</f>
        <v>77.17</v>
      </c>
      <c r="W98" s="43">
        <f>' 3 цк'!W97</f>
        <v>77.17</v>
      </c>
      <c r="X98" s="43">
        <f>' 3 цк'!X97</f>
        <v>77.17</v>
      </c>
      <c r="Y98" s="43">
        <f>' 3 цк'!Y97</f>
        <v>77.17</v>
      </c>
    </row>
    <row r="99" spans="1:25" outlineLevel="1" x14ac:dyDescent="0.2">
      <c r="A99" s="16" t="s">
        <v>3</v>
      </c>
      <c r="B99" s="43">
        <f>' 3 цк'!B98</f>
        <v>1531.21</v>
      </c>
      <c r="C99" s="43">
        <f>' 3 цк'!C98</f>
        <v>1531.21</v>
      </c>
      <c r="D99" s="43">
        <f>' 3 цк'!D98</f>
        <v>1531.21</v>
      </c>
      <c r="E99" s="43">
        <f>' 3 цк'!E98</f>
        <v>1531.21</v>
      </c>
      <c r="F99" s="43">
        <f>' 3 цк'!F98</f>
        <v>1531.21</v>
      </c>
      <c r="G99" s="43">
        <f>' 3 цк'!G98</f>
        <v>1531.21</v>
      </c>
      <c r="H99" s="43">
        <f>' 3 цк'!H98</f>
        <v>1531.21</v>
      </c>
      <c r="I99" s="43">
        <f>' 3 цк'!I98</f>
        <v>1531.21</v>
      </c>
      <c r="J99" s="43">
        <f>' 3 цк'!J98</f>
        <v>1531.21</v>
      </c>
      <c r="K99" s="43">
        <f>' 3 цк'!K98</f>
        <v>1531.21</v>
      </c>
      <c r="L99" s="43">
        <f>' 3 цк'!L98</f>
        <v>1531.21</v>
      </c>
      <c r="M99" s="43">
        <f>' 3 цк'!M98</f>
        <v>1531.21</v>
      </c>
      <c r="N99" s="43">
        <f>' 3 цк'!N98</f>
        <v>1531.21</v>
      </c>
      <c r="O99" s="43">
        <f>' 3 цк'!O98</f>
        <v>1531.21</v>
      </c>
      <c r="P99" s="43">
        <f>' 3 цк'!P98</f>
        <v>1531.21</v>
      </c>
      <c r="Q99" s="43">
        <f>' 3 цк'!Q98</f>
        <v>1531.21</v>
      </c>
      <c r="R99" s="43">
        <f>' 3 цк'!R98</f>
        <v>1531.21</v>
      </c>
      <c r="S99" s="43">
        <f>' 3 цк'!S98</f>
        <v>1531.21</v>
      </c>
      <c r="T99" s="43">
        <f>' 3 цк'!T98</f>
        <v>1531.21</v>
      </c>
      <c r="U99" s="43">
        <f>' 3 цк'!U98</f>
        <v>1531.21</v>
      </c>
      <c r="V99" s="43">
        <f>' 3 цк'!V98</f>
        <v>1531.21</v>
      </c>
      <c r="W99" s="43">
        <f>' 3 цк'!W98</f>
        <v>1531.21</v>
      </c>
      <c r="X99" s="43">
        <f>' 3 цк'!X98</f>
        <v>1531.21</v>
      </c>
      <c r="Y99" s="43">
        <f>' 3 цк'!Y98</f>
        <v>1531.21</v>
      </c>
    </row>
    <row r="100" spans="1:25" outlineLevel="1" x14ac:dyDescent="0.2">
      <c r="A100" s="17" t="s">
        <v>4</v>
      </c>
      <c r="B100" s="43">
        <f>' 3 цк'!B99</f>
        <v>130.51</v>
      </c>
      <c r="C100" s="43">
        <f>' 3 цк'!C99</f>
        <v>130.51</v>
      </c>
      <c r="D100" s="43">
        <f>' 3 цк'!D99</f>
        <v>130.51</v>
      </c>
      <c r="E100" s="43">
        <f>' 3 цк'!E99</f>
        <v>130.51</v>
      </c>
      <c r="F100" s="43">
        <f>' 3 цк'!F99</f>
        <v>130.51</v>
      </c>
      <c r="G100" s="43">
        <f>' 3 цк'!G99</f>
        <v>130.51</v>
      </c>
      <c r="H100" s="43">
        <f>' 3 цк'!H99</f>
        <v>130.51</v>
      </c>
      <c r="I100" s="43">
        <f>' 3 цк'!I99</f>
        <v>130.51</v>
      </c>
      <c r="J100" s="43">
        <f>' 3 цк'!J99</f>
        <v>130.51</v>
      </c>
      <c r="K100" s="43">
        <f>' 3 цк'!K99</f>
        <v>130.51</v>
      </c>
      <c r="L100" s="43">
        <f>' 3 цк'!L99</f>
        <v>130.51</v>
      </c>
      <c r="M100" s="43">
        <f>' 3 цк'!M99</f>
        <v>130.51</v>
      </c>
      <c r="N100" s="43">
        <f>' 3 цк'!N99</f>
        <v>130.51</v>
      </c>
      <c r="O100" s="43">
        <f>' 3 цк'!O99</f>
        <v>130.51</v>
      </c>
      <c r="P100" s="43">
        <f>' 3 цк'!P99</f>
        <v>130.51</v>
      </c>
      <c r="Q100" s="43">
        <f>' 3 цк'!Q99</f>
        <v>130.51</v>
      </c>
      <c r="R100" s="43">
        <f>' 3 цк'!R99</f>
        <v>130.51</v>
      </c>
      <c r="S100" s="43">
        <f>' 3 цк'!S99</f>
        <v>130.51</v>
      </c>
      <c r="T100" s="43">
        <f>' 3 цк'!T99</f>
        <v>130.51</v>
      </c>
      <c r="U100" s="43">
        <f>' 3 цк'!U99</f>
        <v>130.51</v>
      </c>
      <c r="V100" s="43">
        <f>' 3 цк'!V99</f>
        <v>130.51</v>
      </c>
      <c r="W100" s="43">
        <f>' 3 цк'!W99</f>
        <v>130.51</v>
      </c>
      <c r="X100" s="43">
        <f>' 3 цк'!X99</f>
        <v>130.51</v>
      </c>
      <c r="Y100" s="43">
        <f>' 3 цк'!Y99</f>
        <v>130.51</v>
      </c>
    </row>
    <row r="101" spans="1:25" ht="25.5" outlineLevel="1" x14ac:dyDescent="0.2">
      <c r="A101" s="69" t="s">
        <v>179</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119</v>
      </c>
      <c r="B102" s="43">
        <f>' 3 цк'!B101</f>
        <v>3.0303901600000001</v>
      </c>
      <c r="C102" s="43">
        <f>' 3 цк'!C101</f>
        <v>3.0303901600000001</v>
      </c>
      <c r="D102" s="43">
        <f>' 3 цк'!D101</f>
        <v>3.0303901600000001</v>
      </c>
      <c r="E102" s="43">
        <f>' 3 цк'!E101</f>
        <v>3.0303901600000001</v>
      </c>
      <c r="F102" s="43">
        <f>' 3 цк'!F101</f>
        <v>3.0303901600000001</v>
      </c>
      <c r="G102" s="43">
        <f>' 3 цк'!G101</f>
        <v>3.0303901600000001</v>
      </c>
      <c r="H102" s="43">
        <f>' 3 цк'!H101</f>
        <v>3.0303901600000001</v>
      </c>
      <c r="I102" s="43">
        <f>' 3 цк'!I101</f>
        <v>3.0303901600000001</v>
      </c>
      <c r="J102" s="43">
        <f>' 3 цк'!J101</f>
        <v>3.0303901600000001</v>
      </c>
      <c r="K102" s="43">
        <f>' 3 цк'!K101</f>
        <v>3.0303901600000001</v>
      </c>
      <c r="L102" s="43">
        <f>' 3 цк'!L101</f>
        <v>3.0303901600000001</v>
      </c>
      <c r="M102" s="43">
        <f>' 3 цк'!M101</f>
        <v>3.0303901600000001</v>
      </c>
      <c r="N102" s="43">
        <f>' 3 цк'!N101</f>
        <v>3.0303901600000001</v>
      </c>
      <c r="O102" s="43">
        <f>' 3 цк'!O101</f>
        <v>3.0303901600000001</v>
      </c>
      <c r="P102" s="43">
        <f>' 3 цк'!P101</f>
        <v>3.0303901600000001</v>
      </c>
      <c r="Q102" s="43">
        <f>' 3 цк'!Q101</f>
        <v>3.0303901600000001</v>
      </c>
      <c r="R102" s="43">
        <f>' 3 цк'!R101</f>
        <v>3.0303901600000001</v>
      </c>
      <c r="S102" s="43">
        <f>' 3 цк'!S101</f>
        <v>3.0303901600000001</v>
      </c>
      <c r="T102" s="43">
        <f>' 3 цк'!T101</f>
        <v>3.0303901600000001</v>
      </c>
      <c r="U102" s="43">
        <f>' 3 цк'!U101</f>
        <v>3.0303901600000001</v>
      </c>
      <c r="V102" s="43">
        <f>' 3 цк'!V101</f>
        <v>3.0303901600000001</v>
      </c>
      <c r="W102" s="43">
        <f>' 3 цк'!W101</f>
        <v>3.0303901600000001</v>
      </c>
      <c r="X102" s="43">
        <f>' 3 цк'!X101</f>
        <v>3.0303901600000001</v>
      </c>
      <c r="Y102" s="43">
        <f>' 3 цк'!Y101</f>
        <v>3.0303901600000001</v>
      </c>
    </row>
    <row r="103" spans="1:25" ht="15" thickBot="1" x14ac:dyDescent="0.25">
      <c r="A103" s="33">
        <v>14</v>
      </c>
      <c r="B103" s="42">
        <f ca="1">ROUND(SUM(B104:B109),2)</f>
        <v>2466.7800000000002</v>
      </c>
      <c r="C103" s="42">
        <f t="shared" ref="C103" ca="1" si="290">ROUND(SUM(C104:C109),2)</f>
        <v>2522.2600000000002</v>
      </c>
      <c r="D103" s="42">
        <f t="shared" ref="D103" ca="1" si="291">ROUND(SUM(D104:D109),2)</f>
        <v>2543.33</v>
      </c>
      <c r="E103" s="42">
        <f t="shared" ref="E103" ca="1" si="292">ROUND(SUM(E104:E109),2)</f>
        <v>2564.15</v>
      </c>
      <c r="F103" s="42">
        <f t="shared" ref="F103" ca="1" si="293">ROUND(SUM(F104:F109),2)</f>
        <v>2597.73</v>
      </c>
      <c r="G103" s="42">
        <f t="shared" ref="G103" ca="1" si="294">ROUND(SUM(G104:G109),2)</f>
        <v>2607.58</v>
      </c>
      <c r="H103" s="42">
        <f t="shared" ref="H103" ca="1" si="295">ROUND(SUM(H104:H109),2)</f>
        <v>2597.36</v>
      </c>
      <c r="I103" s="42">
        <f t="shared" ref="I103" ca="1" si="296">ROUND(SUM(I104:I109),2)</f>
        <v>2632.01</v>
      </c>
      <c r="J103" s="42">
        <f t="shared" ref="J103" ca="1" si="297">ROUND(SUM(J104:J109),2)</f>
        <v>2541.37</v>
      </c>
      <c r="K103" s="42">
        <f t="shared" ref="K103" ca="1" si="298">ROUND(SUM(K104:K109),2)</f>
        <v>2429.38</v>
      </c>
      <c r="L103" s="42">
        <f t="shared" ref="L103" ca="1" si="299">ROUND(SUM(L104:L109),2)</f>
        <v>2387.0100000000002</v>
      </c>
      <c r="M103" s="42">
        <f t="shared" ref="M103" ca="1" si="300">ROUND(SUM(M104:M109),2)</f>
        <v>2411.71</v>
      </c>
      <c r="N103" s="42">
        <f t="shared" ref="N103" ca="1" si="301">ROUND(SUM(N104:N109),2)</f>
        <v>2398.92</v>
      </c>
      <c r="O103" s="42">
        <f t="shared" ref="O103" ca="1" si="302">ROUND(SUM(O104:O109),2)</f>
        <v>2403.84</v>
      </c>
      <c r="P103" s="42">
        <f t="shared" ref="P103" ca="1" si="303">ROUND(SUM(P104:P109),2)</f>
        <v>2397.59</v>
      </c>
      <c r="Q103" s="42">
        <f t="shared" ref="Q103" ca="1" si="304">ROUND(SUM(Q104:Q109),2)</f>
        <v>2406.08</v>
      </c>
      <c r="R103" s="42">
        <f t="shared" ref="R103" ca="1" si="305">ROUND(SUM(R104:R109),2)</f>
        <v>2408.12</v>
      </c>
      <c r="S103" s="42">
        <f t="shared" ref="S103" ca="1" si="306">ROUND(SUM(S104:S109),2)</f>
        <v>2407.62</v>
      </c>
      <c r="T103" s="42">
        <f t="shared" ref="T103" ca="1" si="307">ROUND(SUM(T104:T109),2)</f>
        <v>2403.48</v>
      </c>
      <c r="U103" s="42">
        <f t="shared" ref="U103" ca="1" si="308">ROUND(SUM(U104:U109),2)</f>
        <v>2406.48</v>
      </c>
      <c r="V103" s="42">
        <f t="shared" ref="V103" ca="1" si="309">ROUND(SUM(V104:V109),2)</f>
        <v>2367.38</v>
      </c>
      <c r="W103" s="42">
        <f t="shared" ref="W103" ca="1" si="310">ROUND(SUM(W104:W109),2)</f>
        <v>2343.0100000000002</v>
      </c>
      <c r="X103" s="42">
        <f t="shared" ref="X103" ca="1" si="311">ROUND(SUM(X104:X109),2)</f>
        <v>2346.71</v>
      </c>
      <c r="Y103" s="42">
        <f t="shared" ref="Y103" ca="1" si="312">ROUND(SUM(Y104:Y109),2)</f>
        <v>2444.14</v>
      </c>
    </row>
    <row r="104" spans="1:25" ht="38.25" outlineLevel="1" x14ac:dyDescent="0.2">
      <c r="A104" s="134" t="s">
        <v>71</v>
      </c>
      <c r="B104" s="177">
        <f ca="1">SUMIF(конвертация!$A$68:$A$98,$A103,конвертация!B$68:Y$68)</f>
        <v>724.85878532000004</v>
      </c>
      <c r="C104" s="177">
        <f ca="1">SUMIF(конвертация!$A$68:$A$98,$A103,конвертация!C$68:Z$68)</f>
        <v>780.33634112000004</v>
      </c>
      <c r="D104" s="177">
        <f ca="1">SUMIF(конвертация!$A$68:$A$98,$A103,конвертация!D$68:AA$68)</f>
        <v>801.41325850999999</v>
      </c>
      <c r="E104" s="177">
        <f ca="1">SUMIF(конвертация!$A$68:$A$98,$A103,конвертация!E$68:AB$68)</f>
        <v>822.22996370999999</v>
      </c>
      <c r="F104" s="177">
        <f ca="1">SUMIF(конвертация!$A$68:$A$98,$A103,конвертация!F$68:AC$68)</f>
        <v>855.80779691999999</v>
      </c>
      <c r="G104" s="177">
        <f ca="1">SUMIF(конвертация!$A$68:$A$98,$A103,конвертация!G$68:AD$68)</f>
        <v>865.66171245999999</v>
      </c>
      <c r="H104" s="177">
        <f ca="1">SUMIF(конвертация!$A$68:$A$98,$A103,конвертация!H$68:AE$68)</f>
        <v>855.43939396999997</v>
      </c>
      <c r="I104" s="177">
        <f ca="1">SUMIF(конвертация!$A$68:$A$98,$A103,конвертация!I$68:AF$68)</f>
        <v>890.08806001000005</v>
      </c>
      <c r="J104" s="177">
        <f ca="1">SUMIF(конвертация!$A$68:$A$98,$A103,конвертация!J$68:AG$68)</f>
        <v>799.44697201999998</v>
      </c>
      <c r="K104" s="177">
        <f ca="1">SUMIF(конвертация!$A$68:$A$98,$A103,конвертация!K$68:AH$68)</f>
        <v>687.45889292000004</v>
      </c>
      <c r="L104" s="177">
        <f ca="1">SUMIF(конвертация!$A$68:$A$98,$A103,конвертация!L$68:AI$68)</f>
        <v>645.08480624000003</v>
      </c>
      <c r="M104" s="177">
        <f ca="1">SUMIF(конвертация!$A$68:$A$98,$A103,конвертация!M$68:AJ$68)</f>
        <v>669.78550741000004</v>
      </c>
      <c r="N104" s="177">
        <f ca="1">SUMIF(конвертация!$A$68:$A$98,$A103,конвертация!N$68:AK$68)</f>
        <v>657.00343138000005</v>
      </c>
      <c r="O104" s="177">
        <f ca="1">SUMIF(конвертация!$A$68:$A$98,$A103,конвертация!O$68:AL$68)</f>
        <v>661.91815210000004</v>
      </c>
      <c r="P104" s="177">
        <f ca="1">SUMIF(конвертация!$A$68:$A$98,$A103,конвертация!P$68:AM$68)</f>
        <v>655.66661356999998</v>
      </c>
      <c r="Q104" s="177">
        <f ca="1">SUMIF(конвертация!$A$68:$A$98,$A103,конвертация!Q$68:AN$68)</f>
        <v>664.15963465000004</v>
      </c>
      <c r="R104" s="177">
        <f ca="1">SUMIF(конвертация!$A$68:$A$98,$A103,конвертация!R$68:AO$68)</f>
        <v>666.19990041999995</v>
      </c>
      <c r="S104" s="177">
        <f ca="1">SUMIF(конвертация!$A$68:$A$98,$A103,конвертация!S$68:AP$68)</f>
        <v>665.70403051000005</v>
      </c>
      <c r="T104" s="177">
        <f ca="1">SUMIF(конвертация!$A$68:$A$98,$A103,конвертация!T$68:AQ$68)</f>
        <v>661.56276390000005</v>
      </c>
      <c r="U104" s="177">
        <f ca="1">SUMIF(конвертация!$A$68:$A$98,$A103,конвертация!U$68:AR$68)</f>
        <v>664.56259427999998</v>
      </c>
      <c r="V104" s="177">
        <f ca="1">SUMIF(конвертация!$A$68:$A$98,$A103,конвертация!V$68:AS$68)</f>
        <v>625.45528411999999</v>
      </c>
      <c r="W104" s="177">
        <f ca="1">SUMIF(конвертация!$A$68:$A$98,$A103,конвертация!W$68:AT$68)</f>
        <v>601.08509992999996</v>
      </c>
      <c r="X104" s="177">
        <f ca="1">SUMIF(конвертация!$A$68:$A$98,$A103,конвертация!X$68:AU$68)</f>
        <v>604.79307777999998</v>
      </c>
      <c r="Y104" s="177">
        <f ca="1">SUMIF(конвертация!$A$68:$A$98,$A103,конвертация!Y$68:AV$68)</f>
        <v>702.22344619</v>
      </c>
    </row>
    <row r="105" spans="1:25" ht="38.25" outlineLevel="1" x14ac:dyDescent="0.2">
      <c r="A105" s="16" t="s">
        <v>72</v>
      </c>
      <c r="B105" s="43">
        <f>' 3 цк'!B104</f>
        <v>77.17</v>
      </c>
      <c r="C105" s="43">
        <f>' 3 цк'!C104</f>
        <v>77.17</v>
      </c>
      <c r="D105" s="43">
        <f>' 3 цк'!D104</f>
        <v>77.17</v>
      </c>
      <c r="E105" s="43">
        <f>' 3 цк'!E104</f>
        <v>77.17</v>
      </c>
      <c r="F105" s="43">
        <f>' 3 цк'!F104</f>
        <v>77.17</v>
      </c>
      <c r="G105" s="43">
        <f>' 3 цк'!G104</f>
        <v>77.17</v>
      </c>
      <c r="H105" s="43">
        <f>' 3 цк'!H104</f>
        <v>77.17</v>
      </c>
      <c r="I105" s="43">
        <f>' 3 цк'!I104</f>
        <v>77.17</v>
      </c>
      <c r="J105" s="43">
        <f>' 3 цк'!J104</f>
        <v>77.17</v>
      </c>
      <c r="K105" s="43">
        <f>' 3 цк'!K104</f>
        <v>77.17</v>
      </c>
      <c r="L105" s="43">
        <f>' 3 цк'!L104</f>
        <v>77.17</v>
      </c>
      <c r="M105" s="43">
        <f>' 3 цк'!M104</f>
        <v>77.17</v>
      </c>
      <c r="N105" s="43">
        <f>' 3 цк'!N104</f>
        <v>77.17</v>
      </c>
      <c r="O105" s="43">
        <f>' 3 цк'!O104</f>
        <v>77.17</v>
      </c>
      <c r="P105" s="43">
        <f>' 3 цк'!P104</f>
        <v>77.17</v>
      </c>
      <c r="Q105" s="43">
        <f>' 3 цк'!Q104</f>
        <v>77.17</v>
      </c>
      <c r="R105" s="43">
        <f>' 3 цк'!R104</f>
        <v>77.17</v>
      </c>
      <c r="S105" s="43">
        <f>' 3 цк'!S104</f>
        <v>77.17</v>
      </c>
      <c r="T105" s="43">
        <f>' 3 цк'!T104</f>
        <v>77.17</v>
      </c>
      <c r="U105" s="43">
        <f>' 3 цк'!U104</f>
        <v>77.17</v>
      </c>
      <c r="V105" s="43">
        <f>' 3 цк'!V104</f>
        <v>77.17</v>
      </c>
      <c r="W105" s="43">
        <f>' 3 цк'!W104</f>
        <v>77.17</v>
      </c>
      <c r="X105" s="43">
        <f>' 3 цк'!X104</f>
        <v>77.17</v>
      </c>
      <c r="Y105" s="43">
        <f>' 3 цк'!Y104</f>
        <v>77.17</v>
      </c>
    </row>
    <row r="106" spans="1:25" outlineLevel="1" x14ac:dyDescent="0.2">
      <c r="A106" s="16" t="s">
        <v>3</v>
      </c>
      <c r="B106" s="43">
        <f>' 3 цк'!B105</f>
        <v>1531.21</v>
      </c>
      <c r="C106" s="43">
        <f>' 3 цк'!C105</f>
        <v>1531.21</v>
      </c>
      <c r="D106" s="43">
        <f>' 3 цк'!D105</f>
        <v>1531.21</v>
      </c>
      <c r="E106" s="43">
        <f>' 3 цк'!E105</f>
        <v>1531.21</v>
      </c>
      <c r="F106" s="43">
        <f>' 3 цк'!F105</f>
        <v>1531.21</v>
      </c>
      <c r="G106" s="43">
        <f>' 3 цк'!G105</f>
        <v>1531.21</v>
      </c>
      <c r="H106" s="43">
        <f>' 3 цк'!H105</f>
        <v>1531.21</v>
      </c>
      <c r="I106" s="43">
        <f>' 3 цк'!I105</f>
        <v>1531.21</v>
      </c>
      <c r="J106" s="43">
        <f>' 3 цк'!J105</f>
        <v>1531.21</v>
      </c>
      <c r="K106" s="43">
        <f>' 3 цк'!K105</f>
        <v>1531.21</v>
      </c>
      <c r="L106" s="43">
        <f>' 3 цк'!L105</f>
        <v>1531.21</v>
      </c>
      <c r="M106" s="43">
        <f>' 3 цк'!M105</f>
        <v>1531.21</v>
      </c>
      <c r="N106" s="43">
        <f>' 3 цк'!N105</f>
        <v>1531.21</v>
      </c>
      <c r="O106" s="43">
        <f>' 3 цк'!O105</f>
        <v>1531.21</v>
      </c>
      <c r="P106" s="43">
        <f>' 3 цк'!P105</f>
        <v>1531.21</v>
      </c>
      <c r="Q106" s="43">
        <f>' 3 цк'!Q105</f>
        <v>1531.21</v>
      </c>
      <c r="R106" s="43">
        <f>' 3 цк'!R105</f>
        <v>1531.21</v>
      </c>
      <c r="S106" s="43">
        <f>' 3 цк'!S105</f>
        <v>1531.21</v>
      </c>
      <c r="T106" s="43">
        <f>' 3 цк'!T105</f>
        <v>1531.21</v>
      </c>
      <c r="U106" s="43">
        <f>' 3 цк'!U105</f>
        <v>1531.21</v>
      </c>
      <c r="V106" s="43">
        <f>' 3 цк'!V105</f>
        <v>1531.21</v>
      </c>
      <c r="W106" s="43">
        <f>' 3 цк'!W105</f>
        <v>1531.21</v>
      </c>
      <c r="X106" s="43">
        <f>' 3 цк'!X105</f>
        <v>1531.21</v>
      </c>
      <c r="Y106" s="43">
        <f>' 3 цк'!Y105</f>
        <v>1531.21</v>
      </c>
    </row>
    <row r="107" spans="1:25" outlineLevel="1" x14ac:dyDescent="0.2">
      <c r="A107" s="17" t="s">
        <v>4</v>
      </c>
      <c r="B107" s="43">
        <f>' 3 цк'!B106</f>
        <v>130.51</v>
      </c>
      <c r="C107" s="43">
        <f>' 3 цк'!C106</f>
        <v>130.51</v>
      </c>
      <c r="D107" s="43">
        <f>' 3 цк'!D106</f>
        <v>130.51</v>
      </c>
      <c r="E107" s="43">
        <f>' 3 цк'!E106</f>
        <v>130.51</v>
      </c>
      <c r="F107" s="43">
        <f>' 3 цк'!F106</f>
        <v>130.51</v>
      </c>
      <c r="G107" s="43">
        <f>' 3 цк'!G106</f>
        <v>130.51</v>
      </c>
      <c r="H107" s="43">
        <f>' 3 цк'!H106</f>
        <v>130.51</v>
      </c>
      <c r="I107" s="43">
        <f>' 3 цк'!I106</f>
        <v>130.51</v>
      </c>
      <c r="J107" s="43">
        <f>' 3 цк'!J106</f>
        <v>130.51</v>
      </c>
      <c r="K107" s="43">
        <f>' 3 цк'!K106</f>
        <v>130.51</v>
      </c>
      <c r="L107" s="43">
        <f>' 3 цк'!L106</f>
        <v>130.51</v>
      </c>
      <c r="M107" s="43">
        <f>' 3 цк'!M106</f>
        <v>130.51</v>
      </c>
      <c r="N107" s="43">
        <f>' 3 цк'!N106</f>
        <v>130.51</v>
      </c>
      <c r="O107" s="43">
        <f>' 3 цк'!O106</f>
        <v>130.51</v>
      </c>
      <c r="P107" s="43">
        <f>' 3 цк'!P106</f>
        <v>130.51</v>
      </c>
      <c r="Q107" s="43">
        <f>' 3 цк'!Q106</f>
        <v>130.51</v>
      </c>
      <c r="R107" s="43">
        <f>' 3 цк'!R106</f>
        <v>130.51</v>
      </c>
      <c r="S107" s="43">
        <f>' 3 цк'!S106</f>
        <v>130.51</v>
      </c>
      <c r="T107" s="43">
        <f>' 3 цк'!T106</f>
        <v>130.51</v>
      </c>
      <c r="U107" s="43">
        <f>' 3 цк'!U106</f>
        <v>130.51</v>
      </c>
      <c r="V107" s="43">
        <f>' 3 цк'!V106</f>
        <v>130.51</v>
      </c>
      <c r="W107" s="43">
        <f>' 3 цк'!W106</f>
        <v>130.51</v>
      </c>
      <c r="X107" s="43">
        <f>' 3 цк'!X106</f>
        <v>130.51</v>
      </c>
      <c r="Y107" s="43">
        <f>' 3 цк'!Y106</f>
        <v>130.51</v>
      </c>
    </row>
    <row r="108" spans="1:25" ht="25.5" outlineLevel="1" x14ac:dyDescent="0.2">
      <c r="A108" s="69" t="s">
        <v>179</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119</v>
      </c>
      <c r="B109" s="43">
        <f>' 3 цк'!B108</f>
        <v>3.0303901600000001</v>
      </c>
      <c r="C109" s="43">
        <f>' 3 цк'!C108</f>
        <v>3.0303901600000001</v>
      </c>
      <c r="D109" s="43">
        <f>' 3 цк'!D108</f>
        <v>3.0303901600000001</v>
      </c>
      <c r="E109" s="43">
        <f>' 3 цк'!E108</f>
        <v>3.0303901600000001</v>
      </c>
      <c r="F109" s="43">
        <f>' 3 цк'!F108</f>
        <v>3.0303901600000001</v>
      </c>
      <c r="G109" s="43">
        <f>' 3 цк'!G108</f>
        <v>3.0303901600000001</v>
      </c>
      <c r="H109" s="43">
        <f>' 3 цк'!H108</f>
        <v>3.0303901600000001</v>
      </c>
      <c r="I109" s="43">
        <f>' 3 цк'!I108</f>
        <v>3.0303901600000001</v>
      </c>
      <c r="J109" s="43">
        <f>' 3 цк'!J108</f>
        <v>3.0303901600000001</v>
      </c>
      <c r="K109" s="43">
        <f>' 3 цк'!K108</f>
        <v>3.0303901600000001</v>
      </c>
      <c r="L109" s="43">
        <f>' 3 цк'!L108</f>
        <v>3.0303901600000001</v>
      </c>
      <c r="M109" s="43">
        <f>' 3 цк'!M108</f>
        <v>3.0303901600000001</v>
      </c>
      <c r="N109" s="43">
        <f>' 3 цк'!N108</f>
        <v>3.0303901600000001</v>
      </c>
      <c r="O109" s="43">
        <f>' 3 цк'!O108</f>
        <v>3.0303901600000001</v>
      </c>
      <c r="P109" s="43">
        <f>' 3 цк'!P108</f>
        <v>3.0303901600000001</v>
      </c>
      <c r="Q109" s="43">
        <f>' 3 цк'!Q108</f>
        <v>3.0303901600000001</v>
      </c>
      <c r="R109" s="43">
        <f>' 3 цк'!R108</f>
        <v>3.0303901600000001</v>
      </c>
      <c r="S109" s="43">
        <f>' 3 цк'!S108</f>
        <v>3.0303901600000001</v>
      </c>
      <c r="T109" s="43">
        <f>' 3 цк'!T108</f>
        <v>3.0303901600000001</v>
      </c>
      <c r="U109" s="43">
        <f>' 3 цк'!U108</f>
        <v>3.0303901600000001</v>
      </c>
      <c r="V109" s="43">
        <f>' 3 цк'!V108</f>
        <v>3.0303901600000001</v>
      </c>
      <c r="W109" s="43">
        <f>' 3 цк'!W108</f>
        <v>3.0303901600000001</v>
      </c>
      <c r="X109" s="43">
        <f>' 3 цк'!X108</f>
        <v>3.0303901600000001</v>
      </c>
      <c r="Y109" s="43">
        <f>' 3 цк'!Y108</f>
        <v>3.0303901600000001</v>
      </c>
    </row>
    <row r="110" spans="1:25" ht="15" thickBot="1" x14ac:dyDescent="0.25">
      <c r="A110" s="27">
        <v>15</v>
      </c>
      <c r="B110" s="42">
        <f ca="1">ROUND(SUM(B111:B116),2)</f>
        <v>2464.38</v>
      </c>
      <c r="C110" s="42">
        <f t="shared" ref="C110" ca="1" si="314">ROUND(SUM(C111:C116),2)</f>
        <v>2520.27</v>
      </c>
      <c r="D110" s="42">
        <f t="shared" ref="D110" ca="1" si="315">ROUND(SUM(D111:D116),2)</f>
        <v>2512.37</v>
      </c>
      <c r="E110" s="42">
        <f t="shared" ref="E110" ca="1" si="316">ROUND(SUM(E111:E116),2)</f>
        <v>2534.8000000000002</v>
      </c>
      <c r="F110" s="42">
        <f t="shared" ref="F110" ca="1" si="317">ROUND(SUM(F111:F116),2)</f>
        <v>2546.29</v>
      </c>
      <c r="G110" s="42">
        <f t="shared" ref="G110" ca="1" si="318">ROUND(SUM(G111:G116),2)</f>
        <v>2542.7800000000002</v>
      </c>
      <c r="H110" s="42">
        <f t="shared" ref="H110" ca="1" si="319">ROUND(SUM(H111:H116),2)</f>
        <v>2507.83</v>
      </c>
      <c r="I110" s="42">
        <f t="shared" ref="I110" ca="1" si="320">ROUND(SUM(I111:I116),2)</f>
        <v>2504.42</v>
      </c>
      <c r="J110" s="42">
        <f t="shared" ref="J110" ca="1" si="321">ROUND(SUM(J111:J116),2)</f>
        <v>2405.15</v>
      </c>
      <c r="K110" s="42">
        <f t="shared" ref="K110" ca="1" si="322">ROUND(SUM(K111:K116),2)</f>
        <v>2328.0500000000002</v>
      </c>
      <c r="L110" s="42">
        <f t="shared" ref="L110" ca="1" si="323">ROUND(SUM(L111:L116),2)</f>
        <v>2277.9</v>
      </c>
      <c r="M110" s="42">
        <f t="shared" ref="M110" ca="1" si="324">ROUND(SUM(M111:M116),2)</f>
        <v>2272.88</v>
      </c>
      <c r="N110" s="42">
        <f t="shared" ref="N110" ca="1" si="325">ROUND(SUM(N111:N116),2)</f>
        <v>2279.37</v>
      </c>
      <c r="O110" s="42">
        <f t="shared" ref="O110" ca="1" si="326">ROUND(SUM(O111:O116),2)</f>
        <v>2273.84</v>
      </c>
      <c r="P110" s="42">
        <f t="shared" ref="P110" ca="1" si="327">ROUND(SUM(P111:P116),2)</f>
        <v>2283.33</v>
      </c>
      <c r="Q110" s="42">
        <f t="shared" ref="Q110" ca="1" si="328">ROUND(SUM(Q111:Q116),2)</f>
        <v>2287.9</v>
      </c>
      <c r="R110" s="42">
        <f t="shared" ref="R110" ca="1" si="329">ROUND(SUM(R111:R116),2)</f>
        <v>2286.9</v>
      </c>
      <c r="S110" s="42">
        <f t="shared" ref="S110" ca="1" si="330">ROUND(SUM(S111:S116),2)</f>
        <v>2294.37</v>
      </c>
      <c r="T110" s="42">
        <f t="shared" ref="T110" ca="1" si="331">ROUND(SUM(T111:T116),2)</f>
        <v>2297.7800000000002</v>
      </c>
      <c r="U110" s="42">
        <f t="shared" ref="U110" ca="1" si="332">ROUND(SUM(U111:U116),2)</f>
        <v>2281.39</v>
      </c>
      <c r="V110" s="42">
        <f t="shared" ref="V110" ca="1" si="333">ROUND(SUM(V111:V116),2)</f>
        <v>2249.48</v>
      </c>
      <c r="W110" s="42">
        <f t="shared" ref="W110" ca="1" si="334">ROUND(SUM(W111:W116),2)</f>
        <v>2272.04</v>
      </c>
      <c r="X110" s="42">
        <f t="shared" ref="X110" ca="1" si="335">ROUND(SUM(X111:X116),2)</f>
        <v>2302.67</v>
      </c>
      <c r="Y110" s="42">
        <f t="shared" ref="Y110" ca="1" si="336">ROUND(SUM(Y111:Y116),2)</f>
        <v>2388.9299999999998</v>
      </c>
    </row>
    <row r="111" spans="1:25" ht="38.25" outlineLevel="1" x14ac:dyDescent="0.2">
      <c r="A111" s="16" t="s">
        <v>71</v>
      </c>
      <c r="B111" s="177">
        <f ca="1">SUMIF(конвертация!$A$68:$A$98,$A110,конвертация!B$68:Y$68)</f>
        <v>722.46147003999999</v>
      </c>
      <c r="C111" s="177">
        <f ca="1">SUMIF(конвертация!$A$68:$A$98,$A110,конвертация!C$68:Z$68)</f>
        <v>778.34699251999996</v>
      </c>
      <c r="D111" s="177">
        <f ca="1">SUMIF(конвертация!$A$68:$A$98,$A110,конвертация!D$68:AA$68)</f>
        <v>770.45329392999997</v>
      </c>
      <c r="E111" s="177">
        <f ca="1">SUMIF(конвертация!$A$68:$A$98,$A110,конвертация!E$68:AB$68)</f>
        <v>792.88065931999995</v>
      </c>
      <c r="F111" s="177">
        <f ca="1">SUMIF(конвертация!$A$68:$A$98,$A110,конвертация!F$68:AC$68)</f>
        <v>804.36670961000004</v>
      </c>
      <c r="G111" s="177">
        <f ca="1">SUMIF(конвертация!$A$68:$A$98,$A110,конвертация!G$68:AD$68)</f>
        <v>800.86065857000006</v>
      </c>
      <c r="H111" s="177">
        <f ca="1">SUMIF(конвертация!$A$68:$A$98,$A110,конвертация!H$68:AE$68)</f>
        <v>765.90609738000001</v>
      </c>
      <c r="I111" s="177">
        <f ca="1">SUMIF(конвертация!$A$68:$A$98,$A110,конвертация!I$68:AF$68)</f>
        <v>762.50374216</v>
      </c>
      <c r="J111" s="177">
        <f ca="1">SUMIF(конвертация!$A$68:$A$98,$A110,конвертация!J$68:AG$68)</f>
        <v>663.23446864000005</v>
      </c>
      <c r="K111" s="177">
        <f ca="1">SUMIF(конвертация!$A$68:$A$98,$A110,конвертация!K$68:AH$68)</f>
        <v>586.13391361000004</v>
      </c>
      <c r="L111" s="177">
        <f ca="1">SUMIF(конвертация!$A$68:$A$98,$A110,конвертация!L$68:AI$68)</f>
        <v>535.97810673000004</v>
      </c>
      <c r="M111" s="177">
        <f ca="1">SUMIF(конвертация!$A$68:$A$98,$A110,конвертация!M$68:AJ$68)</f>
        <v>530.96359246999998</v>
      </c>
      <c r="N111" s="177">
        <f ca="1">SUMIF(конвертация!$A$68:$A$98,$A110,конвертация!N$68:AK$68)</f>
        <v>537.44698418999997</v>
      </c>
      <c r="O111" s="177">
        <f ca="1">SUMIF(конвертация!$A$68:$A$98,$A110,конвертация!O$68:AL$68)</f>
        <v>531.91875639</v>
      </c>
      <c r="P111" s="177">
        <f ca="1">SUMIF(конвертация!$A$68:$A$98,$A110,конвертация!P$68:AM$68)</f>
        <v>541.40933788999996</v>
      </c>
      <c r="Q111" s="177">
        <f ca="1">SUMIF(конвертация!$A$68:$A$98,$A110,конвертация!Q$68:AN$68)</f>
        <v>545.97586760000002</v>
      </c>
      <c r="R111" s="177">
        <f ca="1">SUMIF(конвертация!$A$68:$A$98,$A110,конвертация!R$68:AO$68)</f>
        <v>544.98287302999995</v>
      </c>
      <c r="S111" s="177">
        <f ca="1">SUMIF(конвертация!$A$68:$A$98,$A110,конвертация!S$68:AP$68)</f>
        <v>552.45104899</v>
      </c>
      <c r="T111" s="177">
        <f ca="1">SUMIF(конвертация!$A$68:$A$98,$A110,конвертация!T$68:AQ$68)</f>
        <v>555.86217241999998</v>
      </c>
      <c r="U111" s="177">
        <f ca="1">SUMIF(конвертация!$A$68:$A$98,$A110,конвертация!U$68:AR$68)</f>
        <v>539.47236766000003</v>
      </c>
      <c r="V111" s="177">
        <f ca="1">SUMIF(конвертация!$A$68:$A$98,$A110,конвертация!V$68:AS$68)</f>
        <v>507.56354021999999</v>
      </c>
      <c r="W111" s="177">
        <f ca="1">SUMIF(конвертация!$A$68:$A$98,$A110,конвертация!W$68:AT$68)</f>
        <v>530.11630374000003</v>
      </c>
      <c r="X111" s="177">
        <f ca="1">SUMIF(конвертация!$A$68:$A$98,$A110,конвертация!X$68:AU$68)</f>
        <v>560.75447812000004</v>
      </c>
      <c r="Y111" s="177">
        <f ca="1">SUMIF(конвертация!$A$68:$A$98,$A110,конвертация!Y$68:AV$68)</f>
        <v>647.00776035000001</v>
      </c>
    </row>
    <row r="112" spans="1:25" ht="38.25" outlineLevel="1" x14ac:dyDescent="0.2">
      <c r="A112" s="16" t="s">
        <v>72</v>
      </c>
      <c r="B112" s="43">
        <f>' 3 цк'!B111</f>
        <v>77.17</v>
      </c>
      <c r="C112" s="43">
        <f>' 3 цк'!C111</f>
        <v>77.17</v>
      </c>
      <c r="D112" s="43">
        <f>' 3 цк'!D111</f>
        <v>77.17</v>
      </c>
      <c r="E112" s="43">
        <f>' 3 цк'!E111</f>
        <v>77.17</v>
      </c>
      <c r="F112" s="43">
        <f>' 3 цк'!F111</f>
        <v>77.17</v>
      </c>
      <c r="G112" s="43">
        <f>' 3 цк'!G111</f>
        <v>77.17</v>
      </c>
      <c r="H112" s="43">
        <f>' 3 цк'!H111</f>
        <v>77.17</v>
      </c>
      <c r="I112" s="43">
        <f>' 3 цк'!I111</f>
        <v>77.17</v>
      </c>
      <c r="J112" s="43">
        <f>' 3 цк'!J111</f>
        <v>77.17</v>
      </c>
      <c r="K112" s="43">
        <f>' 3 цк'!K111</f>
        <v>77.17</v>
      </c>
      <c r="L112" s="43">
        <f>' 3 цк'!L111</f>
        <v>77.17</v>
      </c>
      <c r="M112" s="43">
        <f>' 3 цк'!M111</f>
        <v>77.17</v>
      </c>
      <c r="N112" s="43">
        <f>' 3 цк'!N111</f>
        <v>77.17</v>
      </c>
      <c r="O112" s="43">
        <f>' 3 цк'!O111</f>
        <v>77.17</v>
      </c>
      <c r="P112" s="43">
        <f>' 3 цк'!P111</f>
        <v>77.17</v>
      </c>
      <c r="Q112" s="43">
        <f>' 3 цк'!Q111</f>
        <v>77.17</v>
      </c>
      <c r="R112" s="43">
        <f>' 3 цк'!R111</f>
        <v>77.17</v>
      </c>
      <c r="S112" s="43">
        <f>' 3 цк'!S111</f>
        <v>77.17</v>
      </c>
      <c r="T112" s="43">
        <f>' 3 цк'!T111</f>
        <v>77.17</v>
      </c>
      <c r="U112" s="43">
        <f>' 3 цк'!U111</f>
        <v>77.17</v>
      </c>
      <c r="V112" s="43">
        <f>' 3 цк'!V111</f>
        <v>77.17</v>
      </c>
      <c r="W112" s="43">
        <f>' 3 цк'!W111</f>
        <v>77.17</v>
      </c>
      <c r="X112" s="43">
        <f>' 3 цк'!X111</f>
        <v>77.17</v>
      </c>
      <c r="Y112" s="43">
        <f>' 3 цк'!Y111</f>
        <v>77.17</v>
      </c>
    </row>
    <row r="113" spans="1:25" outlineLevel="1" x14ac:dyDescent="0.2">
      <c r="A113" s="16" t="s">
        <v>3</v>
      </c>
      <c r="B113" s="43">
        <f>' 3 цк'!B112</f>
        <v>1531.21</v>
      </c>
      <c r="C113" s="43">
        <f>' 3 цк'!C112</f>
        <v>1531.21</v>
      </c>
      <c r="D113" s="43">
        <f>' 3 цк'!D112</f>
        <v>1531.21</v>
      </c>
      <c r="E113" s="43">
        <f>' 3 цк'!E112</f>
        <v>1531.21</v>
      </c>
      <c r="F113" s="43">
        <f>' 3 цк'!F112</f>
        <v>1531.21</v>
      </c>
      <c r="G113" s="43">
        <f>' 3 цк'!G112</f>
        <v>1531.21</v>
      </c>
      <c r="H113" s="43">
        <f>' 3 цк'!H112</f>
        <v>1531.21</v>
      </c>
      <c r="I113" s="43">
        <f>' 3 цк'!I112</f>
        <v>1531.21</v>
      </c>
      <c r="J113" s="43">
        <f>' 3 цк'!J112</f>
        <v>1531.21</v>
      </c>
      <c r="K113" s="43">
        <f>' 3 цк'!K112</f>
        <v>1531.21</v>
      </c>
      <c r="L113" s="43">
        <f>' 3 цк'!L112</f>
        <v>1531.21</v>
      </c>
      <c r="M113" s="43">
        <f>' 3 цк'!M112</f>
        <v>1531.21</v>
      </c>
      <c r="N113" s="43">
        <f>' 3 цк'!N112</f>
        <v>1531.21</v>
      </c>
      <c r="O113" s="43">
        <f>' 3 цк'!O112</f>
        <v>1531.21</v>
      </c>
      <c r="P113" s="43">
        <f>' 3 цк'!P112</f>
        <v>1531.21</v>
      </c>
      <c r="Q113" s="43">
        <f>' 3 цк'!Q112</f>
        <v>1531.21</v>
      </c>
      <c r="R113" s="43">
        <f>' 3 цк'!R112</f>
        <v>1531.21</v>
      </c>
      <c r="S113" s="43">
        <f>' 3 цк'!S112</f>
        <v>1531.21</v>
      </c>
      <c r="T113" s="43">
        <f>' 3 цк'!T112</f>
        <v>1531.21</v>
      </c>
      <c r="U113" s="43">
        <f>' 3 цк'!U112</f>
        <v>1531.21</v>
      </c>
      <c r="V113" s="43">
        <f>' 3 цк'!V112</f>
        <v>1531.21</v>
      </c>
      <c r="W113" s="43">
        <f>' 3 цк'!W112</f>
        <v>1531.21</v>
      </c>
      <c r="X113" s="43">
        <f>' 3 цк'!X112</f>
        <v>1531.21</v>
      </c>
      <c r="Y113" s="43">
        <f>' 3 цк'!Y112</f>
        <v>1531.21</v>
      </c>
    </row>
    <row r="114" spans="1:25" outlineLevel="1" x14ac:dyDescent="0.2">
      <c r="A114" s="17" t="s">
        <v>4</v>
      </c>
      <c r="B114" s="43">
        <f>' 3 цк'!B113</f>
        <v>130.51</v>
      </c>
      <c r="C114" s="43">
        <f>' 3 цк'!C113</f>
        <v>130.51</v>
      </c>
      <c r="D114" s="43">
        <f>' 3 цк'!D113</f>
        <v>130.51</v>
      </c>
      <c r="E114" s="43">
        <f>' 3 цк'!E113</f>
        <v>130.51</v>
      </c>
      <c r="F114" s="43">
        <f>' 3 цк'!F113</f>
        <v>130.51</v>
      </c>
      <c r="G114" s="43">
        <f>' 3 цк'!G113</f>
        <v>130.51</v>
      </c>
      <c r="H114" s="43">
        <f>' 3 цк'!H113</f>
        <v>130.51</v>
      </c>
      <c r="I114" s="43">
        <f>' 3 цк'!I113</f>
        <v>130.51</v>
      </c>
      <c r="J114" s="43">
        <f>' 3 цк'!J113</f>
        <v>130.51</v>
      </c>
      <c r="K114" s="43">
        <f>' 3 цк'!K113</f>
        <v>130.51</v>
      </c>
      <c r="L114" s="43">
        <f>' 3 цк'!L113</f>
        <v>130.51</v>
      </c>
      <c r="M114" s="43">
        <f>' 3 цк'!M113</f>
        <v>130.51</v>
      </c>
      <c r="N114" s="43">
        <f>' 3 цк'!N113</f>
        <v>130.51</v>
      </c>
      <c r="O114" s="43">
        <f>' 3 цк'!O113</f>
        <v>130.51</v>
      </c>
      <c r="P114" s="43">
        <f>' 3 цк'!P113</f>
        <v>130.51</v>
      </c>
      <c r="Q114" s="43">
        <f>' 3 цк'!Q113</f>
        <v>130.51</v>
      </c>
      <c r="R114" s="43">
        <f>' 3 цк'!R113</f>
        <v>130.51</v>
      </c>
      <c r="S114" s="43">
        <f>' 3 цк'!S113</f>
        <v>130.51</v>
      </c>
      <c r="T114" s="43">
        <f>' 3 цк'!T113</f>
        <v>130.51</v>
      </c>
      <c r="U114" s="43">
        <f>' 3 цк'!U113</f>
        <v>130.51</v>
      </c>
      <c r="V114" s="43">
        <f>' 3 цк'!V113</f>
        <v>130.51</v>
      </c>
      <c r="W114" s="43">
        <f>' 3 цк'!W113</f>
        <v>130.51</v>
      </c>
      <c r="X114" s="43">
        <f>' 3 цк'!X113</f>
        <v>130.51</v>
      </c>
      <c r="Y114" s="43">
        <f>' 3 цк'!Y113</f>
        <v>130.51</v>
      </c>
    </row>
    <row r="115" spans="1:25" ht="25.5" outlineLevel="1" x14ac:dyDescent="0.2">
      <c r="A115" s="69" t="s">
        <v>179</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119</v>
      </c>
      <c r="B116" s="43">
        <f>' 3 цк'!B115</f>
        <v>3.0303901600000001</v>
      </c>
      <c r="C116" s="43">
        <f>' 3 цк'!C115</f>
        <v>3.0303901600000001</v>
      </c>
      <c r="D116" s="43">
        <f>' 3 цк'!D115</f>
        <v>3.0303901600000001</v>
      </c>
      <c r="E116" s="43">
        <f>' 3 цк'!E115</f>
        <v>3.0303901600000001</v>
      </c>
      <c r="F116" s="43">
        <f>' 3 цк'!F115</f>
        <v>3.0303901600000001</v>
      </c>
      <c r="G116" s="43">
        <f>' 3 цк'!G115</f>
        <v>3.0303901600000001</v>
      </c>
      <c r="H116" s="43">
        <f>' 3 цк'!H115</f>
        <v>3.0303901600000001</v>
      </c>
      <c r="I116" s="43">
        <f>' 3 цк'!I115</f>
        <v>3.0303901600000001</v>
      </c>
      <c r="J116" s="43">
        <f>' 3 цк'!J115</f>
        <v>3.0303901600000001</v>
      </c>
      <c r="K116" s="43">
        <f>' 3 цк'!K115</f>
        <v>3.0303901600000001</v>
      </c>
      <c r="L116" s="43">
        <f>' 3 цк'!L115</f>
        <v>3.0303901600000001</v>
      </c>
      <c r="M116" s="43">
        <f>' 3 цк'!M115</f>
        <v>3.0303901600000001</v>
      </c>
      <c r="N116" s="43">
        <f>' 3 цк'!N115</f>
        <v>3.0303901600000001</v>
      </c>
      <c r="O116" s="43">
        <f>' 3 цк'!O115</f>
        <v>3.0303901600000001</v>
      </c>
      <c r="P116" s="43">
        <f>' 3 цк'!P115</f>
        <v>3.0303901600000001</v>
      </c>
      <c r="Q116" s="43">
        <f>' 3 цк'!Q115</f>
        <v>3.0303901600000001</v>
      </c>
      <c r="R116" s="43">
        <f>' 3 цк'!R115</f>
        <v>3.0303901600000001</v>
      </c>
      <c r="S116" s="43">
        <f>' 3 цк'!S115</f>
        <v>3.0303901600000001</v>
      </c>
      <c r="T116" s="43">
        <f>' 3 цк'!T115</f>
        <v>3.0303901600000001</v>
      </c>
      <c r="U116" s="43">
        <f>' 3 цк'!U115</f>
        <v>3.0303901600000001</v>
      </c>
      <c r="V116" s="43">
        <f>' 3 цк'!V115</f>
        <v>3.0303901600000001</v>
      </c>
      <c r="W116" s="43">
        <f>' 3 цк'!W115</f>
        <v>3.0303901600000001</v>
      </c>
      <c r="X116" s="43">
        <f>' 3 цк'!X115</f>
        <v>3.0303901600000001</v>
      </c>
      <c r="Y116" s="43">
        <f>' 3 цк'!Y115</f>
        <v>3.0303901600000001</v>
      </c>
    </row>
    <row r="117" spans="1:25" ht="15" thickBot="1" x14ac:dyDescent="0.25">
      <c r="A117" s="33">
        <v>16</v>
      </c>
      <c r="B117" s="42">
        <f ca="1">ROUND(SUM(B118:B123),2)</f>
        <v>2443.79</v>
      </c>
      <c r="C117" s="42">
        <f t="shared" ref="C117" ca="1" si="338">ROUND(SUM(C118:C123),2)</f>
        <v>2502.02</v>
      </c>
      <c r="D117" s="42">
        <f t="shared" ref="D117" ca="1" si="339">ROUND(SUM(D118:D123),2)</f>
        <v>2547.2600000000002</v>
      </c>
      <c r="E117" s="42">
        <f t="shared" ref="E117" ca="1" si="340">ROUND(SUM(E118:E123),2)</f>
        <v>2557.5500000000002</v>
      </c>
      <c r="F117" s="42">
        <f t="shared" ref="F117" ca="1" si="341">ROUND(SUM(F118:F123),2)</f>
        <v>2571.29</v>
      </c>
      <c r="G117" s="42">
        <f t="shared" ref="G117" ca="1" si="342">ROUND(SUM(G118:G123),2)</f>
        <v>2576.9499999999998</v>
      </c>
      <c r="H117" s="42">
        <f t="shared" ref="H117" ca="1" si="343">ROUND(SUM(H118:H123),2)</f>
        <v>2535.6999999999998</v>
      </c>
      <c r="I117" s="42">
        <f t="shared" ref="I117" ca="1" si="344">ROUND(SUM(I118:I123),2)</f>
        <v>2488.64</v>
      </c>
      <c r="J117" s="42">
        <f t="shared" ref="J117" ca="1" si="345">ROUND(SUM(J118:J123),2)</f>
        <v>2392.62</v>
      </c>
      <c r="K117" s="42">
        <f t="shared" ref="K117" ca="1" si="346">ROUND(SUM(K118:K123),2)</f>
        <v>2336.4</v>
      </c>
      <c r="L117" s="42">
        <f t="shared" ref="L117" ca="1" si="347">ROUND(SUM(L118:L123),2)</f>
        <v>2287.4499999999998</v>
      </c>
      <c r="M117" s="42">
        <f t="shared" ref="M117" ca="1" si="348">ROUND(SUM(M118:M123),2)</f>
        <v>2302.33</v>
      </c>
      <c r="N117" s="42">
        <f t="shared" ref="N117" ca="1" si="349">ROUND(SUM(N118:N123),2)</f>
        <v>2340.37</v>
      </c>
      <c r="O117" s="42">
        <f t="shared" ref="O117" ca="1" si="350">ROUND(SUM(O118:O123),2)</f>
        <v>2364.4</v>
      </c>
      <c r="P117" s="42">
        <f t="shared" ref="P117" ca="1" si="351">ROUND(SUM(P118:P123),2)</f>
        <v>2333.71</v>
      </c>
      <c r="Q117" s="42">
        <f t="shared" ref="Q117" ca="1" si="352">ROUND(SUM(Q118:Q123),2)</f>
        <v>2319.81</v>
      </c>
      <c r="R117" s="42">
        <f t="shared" ref="R117" ca="1" si="353">ROUND(SUM(R118:R123),2)</f>
        <v>2323.4499999999998</v>
      </c>
      <c r="S117" s="42">
        <f t="shared" ref="S117" ca="1" si="354">ROUND(SUM(S118:S123),2)</f>
        <v>2327.1</v>
      </c>
      <c r="T117" s="42">
        <f t="shared" ref="T117" ca="1" si="355">ROUND(SUM(T118:T123),2)</f>
        <v>2327.44</v>
      </c>
      <c r="U117" s="42">
        <f t="shared" ref="U117" ca="1" si="356">ROUND(SUM(U118:U123),2)</f>
        <v>2336.0100000000002</v>
      </c>
      <c r="V117" s="42">
        <f t="shared" ref="V117" ca="1" si="357">ROUND(SUM(V118:V123),2)</f>
        <v>2313.5100000000002</v>
      </c>
      <c r="W117" s="42">
        <f t="shared" ref="W117" ca="1" si="358">ROUND(SUM(W118:W123),2)</f>
        <v>2340.96</v>
      </c>
      <c r="X117" s="42">
        <f t="shared" ref="X117" ca="1" si="359">ROUND(SUM(X118:X123),2)</f>
        <v>2359.69</v>
      </c>
      <c r="Y117" s="42">
        <f t="shared" ref="Y117" ca="1" si="360">ROUND(SUM(Y118:Y123),2)</f>
        <v>2436.64</v>
      </c>
    </row>
    <row r="118" spans="1:25" ht="38.25" outlineLevel="1" x14ac:dyDescent="0.2">
      <c r="A118" s="134" t="s">
        <v>71</v>
      </c>
      <c r="B118" s="177">
        <f ca="1">SUMIF(конвертация!$A$68:$A$98,$A117,конвертация!B$68:Y$68)</f>
        <v>701.86643131000005</v>
      </c>
      <c r="C118" s="177">
        <f ca="1">SUMIF(конвертация!$A$68:$A$98,$A117,конвертация!C$68:Z$68)</f>
        <v>760.09912693000001</v>
      </c>
      <c r="D118" s="177">
        <f ca="1">SUMIF(конвертация!$A$68:$A$98,$A117,конвертация!D$68:AA$68)</f>
        <v>805.33904442000005</v>
      </c>
      <c r="E118" s="177">
        <f ca="1">SUMIF(конвертация!$A$68:$A$98,$A117,конвертация!E$68:AB$68)</f>
        <v>815.62551818999998</v>
      </c>
      <c r="F118" s="177">
        <f ca="1">SUMIF(конвертация!$A$68:$A$98,$A117,конвертация!F$68:AC$68)</f>
        <v>829.36595986999998</v>
      </c>
      <c r="G118" s="177">
        <f ca="1">SUMIF(конвертация!$A$68:$A$98,$A117,конвертация!G$68:AD$68)</f>
        <v>835.02505833999999</v>
      </c>
      <c r="H118" s="177">
        <f ca="1">SUMIF(конвертация!$A$68:$A$98,$A117,конвертация!H$68:AE$68)</f>
        <v>793.77948623999998</v>
      </c>
      <c r="I118" s="177">
        <f ca="1">SUMIF(конвертация!$A$68:$A$98,$A117,конвертация!I$68:AF$68)</f>
        <v>746.71722550000004</v>
      </c>
      <c r="J118" s="177">
        <f ca="1">SUMIF(конвертация!$A$68:$A$98,$A117,конвертация!J$68:AG$68)</f>
        <v>650.69708922999996</v>
      </c>
      <c r="K118" s="177">
        <f ca="1">SUMIF(конвертация!$A$68:$A$98,$A117,конвертация!K$68:AH$68)</f>
        <v>594.47757895999996</v>
      </c>
      <c r="L118" s="177">
        <f ca="1">SUMIF(конвертация!$A$68:$A$98,$A117,конвертация!L$68:AI$68)</f>
        <v>545.53055422</v>
      </c>
      <c r="M118" s="177">
        <f ca="1">SUMIF(конвертация!$A$68:$A$98,$A117,конвертация!M$68:AJ$68)</f>
        <v>560.41017151999995</v>
      </c>
      <c r="N118" s="177">
        <f ca="1">SUMIF(конвертация!$A$68:$A$98,$A117,конвертация!N$68:AK$68)</f>
        <v>598.45334507999996</v>
      </c>
      <c r="O118" s="177">
        <f ca="1">SUMIF(конвертация!$A$68:$A$98,$A117,конвертация!O$68:AL$68)</f>
        <v>622.48240052999995</v>
      </c>
      <c r="P118" s="177">
        <f ca="1">SUMIF(конвертация!$A$68:$A$98,$A117,конвертация!P$68:AM$68)</f>
        <v>591.79101439999999</v>
      </c>
      <c r="Q118" s="177">
        <f ca="1">SUMIF(конвертация!$A$68:$A$98,$A117,конвертация!Q$68:AN$68)</f>
        <v>577.89292819000002</v>
      </c>
      <c r="R118" s="177">
        <f ca="1">SUMIF(конвертация!$A$68:$A$98,$A117,конвертация!R$68:AO$68)</f>
        <v>581.53270265000003</v>
      </c>
      <c r="S118" s="177">
        <f ca="1">SUMIF(конвертация!$A$68:$A$98,$A117,конвертация!S$68:AP$68)</f>
        <v>585.18348765999997</v>
      </c>
      <c r="T118" s="177">
        <f ca="1">SUMIF(конвертация!$A$68:$A$98,$A117,конвертация!T$68:AQ$68)</f>
        <v>585.51598668999998</v>
      </c>
      <c r="U118" s="177">
        <f ca="1">SUMIF(конвертация!$A$68:$A$98,$A117,конвертация!U$68:AR$68)</f>
        <v>594.09275722999996</v>
      </c>
      <c r="V118" s="177">
        <f ca="1">SUMIF(конвертация!$A$68:$A$98,$A117,конвертация!V$68:AS$68)</f>
        <v>571.58779292999998</v>
      </c>
      <c r="W118" s="177">
        <f ca="1">SUMIF(конвертация!$A$68:$A$98,$A117,конвертация!W$68:AT$68)</f>
        <v>599.04132069000002</v>
      </c>
      <c r="X118" s="177">
        <f ca="1">SUMIF(конвертация!$A$68:$A$98,$A117,конвертация!X$68:AU$68)</f>
        <v>617.77370933999998</v>
      </c>
      <c r="Y118" s="177">
        <f ca="1">SUMIF(конвертация!$A$68:$A$98,$A117,конвертация!Y$68:AV$68)</f>
        <v>694.71504561999996</v>
      </c>
    </row>
    <row r="119" spans="1:25" ht="38.25" outlineLevel="1" x14ac:dyDescent="0.2">
      <c r="A119" s="16" t="s">
        <v>72</v>
      </c>
      <c r="B119" s="43">
        <f>' 3 цк'!B118</f>
        <v>77.17</v>
      </c>
      <c r="C119" s="43">
        <f>' 3 цк'!C118</f>
        <v>77.17</v>
      </c>
      <c r="D119" s="43">
        <f>' 3 цк'!D118</f>
        <v>77.17</v>
      </c>
      <c r="E119" s="43">
        <f>' 3 цк'!E118</f>
        <v>77.17</v>
      </c>
      <c r="F119" s="43">
        <f>' 3 цк'!F118</f>
        <v>77.17</v>
      </c>
      <c r="G119" s="43">
        <f>' 3 цк'!G118</f>
        <v>77.17</v>
      </c>
      <c r="H119" s="43">
        <f>' 3 цк'!H118</f>
        <v>77.17</v>
      </c>
      <c r="I119" s="43">
        <f>' 3 цк'!I118</f>
        <v>77.17</v>
      </c>
      <c r="J119" s="43">
        <f>' 3 цк'!J118</f>
        <v>77.17</v>
      </c>
      <c r="K119" s="43">
        <f>' 3 цк'!K118</f>
        <v>77.17</v>
      </c>
      <c r="L119" s="43">
        <f>' 3 цк'!L118</f>
        <v>77.17</v>
      </c>
      <c r="M119" s="43">
        <f>' 3 цк'!M118</f>
        <v>77.17</v>
      </c>
      <c r="N119" s="43">
        <f>' 3 цк'!N118</f>
        <v>77.17</v>
      </c>
      <c r="O119" s="43">
        <f>' 3 цк'!O118</f>
        <v>77.17</v>
      </c>
      <c r="P119" s="43">
        <f>' 3 цк'!P118</f>
        <v>77.17</v>
      </c>
      <c r="Q119" s="43">
        <f>' 3 цк'!Q118</f>
        <v>77.17</v>
      </c>
      <c r="R119" s="43">
        <f>' 3 цк'!R118</f>
        <v>77.17</v>
      </c>
      <c r="S119" s="43">
        <f>' 3 цк'!S118</f>
        <v>77.17</v>
      </c>
      <c r="T119" s="43">
        <f>' 3 цк'!T118</f>
        <v>77.17</v>
      </c>
      <c r="U119" s="43">
        <f>' 3 цк'!U118</f>
        <v>77.17</v>
      </c>
      <c r="V119" s="43">
        <f>' 3 цк'!V118</f>
        <v>77.17</v>
      </c>
      <c r="W119" s="43">
        <f>' 3 цк'!W118</f>
        <v>77.17</v>
      </c>
      <c r="X119" s="43">
        <f>' 3 цк'!X118</f>
        <v>77.17</v>
      </c>
      <c r="Y119" s="43">
        <f>' 3 цк'!Y118</f>
        <v>77.17</v>
      </c>
    </row>
    <row r="120" spans="1:25" outlineLevel="1" x14ac:dyDescent="0.2">
      <c r="A120" s="16" t="s">
        <v>3</v>
      </c>
      <c r="B120" s="43">
        <f>' 3 цк'!B119</f>
        <v>1531.21</v>
      </c>
      <c r="C120" s="43">
        <f>' 3 цк'!C119</f>
        <v>1531.21</v>
      </c>
      <c r="D120" s="43">
        <f>' 3 цк'!D119</f>
        <v>1531.21</v>
      </c>
      <c r="E120" s="43">
        <f>' 3 цк'!E119</f>
        <v>1531.21</v>
      </c>
      <c r="F120" s="43">
        <f>' 3 цк'!F119</f>
        <v>1531.21</v>
      </c>
      <c r="G120" s="43">
        <f>' 3 цк'!G119</f>
        <v>1531.21</v>
      </c>
      <c r="H120" s="43">
        <f>' 3 цк'!H119</f>
        <v>1531.21</v>
      </c>
      <c r="I120" s="43">
        <f>' 3 цк'!I119</f>
        <v>1531.21</v>
      </c>
      <c r="J120" s="43">
        <f>' 3 цк'!J119</f>
        <v>1531.21</v>
      </c>
      <c r="K120" s="43">
        <f>' 3 цк'!K119</f>
        <v>1531.21</v>
      </c>
      <c r="L120" s="43">
        <f>' 3 цк'!L119</f>
        <v>1531.21</v>
      </c>
      <c r="M120" s="43">
        <f>' 3 цк'!M119</f>
        <v>1531.21</v>
      </c>
      <c r="N120" s="43">
        <f>' 3 цк'!N119</f>
        <v>1531.21</v>
      </c>
      <c r="O120" s="43">
        <f>' 3 цк'!O119</f>
        <v>1531.21</v>
      </c>
      <c r="P120" s="43">
        <f>' 3 цк'!P119</f>
        <v>1531.21</v>
      </c>
      <c r="Q120" s="43">
        <f>' 3 цк'!Q119</f>
        <v>1531.21</v>
      </c>
      <c r="R120" s="43">
        <f>' 3 цк'!R119</f>
        <v>1531.21</v>
      </c>
      <c r="S120" s="43">
        <f>' 3 цк'!S119</f>
        <v>1531.21</v>
      </c>
      <c r="T120" s="43">
        <f>' 3 цк'!T119</f>
        <v>1531.21</v>
      </c>
      <c r="U120" s="43">
        <f>' 3 цк'!U119</f>
        <v>1531.21</v>
      </c>
      <c r="V120" s="43">
        <f>' 3 цк'!V119</f>
        <v>1531.21</v>
      </c>
      <c r="W120" s="43">
        <f>' 3 цк'!W119</f>
        <v>1531.21</v>
      </c>
      <c r="X120" s="43">
        <f>' 3 цк'!X119</f>
        <v>1531.21</v>
      </c>
      <c r="Y120" s="43">
        <f>' 3 цк'!Y119</f>
        <v>1531.21</v>
      </c>
    </row>
    <row r="121" spans="1:25" outlineLevel="1" x14ac:dyDescent="0.2">
      <c r="A121" s="17" t="s">
        <v>4</v>
      </c>
      <c r="B121" s="43">
        <f>' 3 цк'!B120</f>
        <v>130.51</v>
      </c>
      <c r="C121" s="43">
        <f>' 3 цк'!C120</f>
        <v>130.51</v>
      </c>
      <c r="D121" s="43">
        <f>' 3 цк'!D120</f>
        <v>130.51</v>
      </c>
      <c r="E121" s="43">
        <f>' 3 цк'!E120</f>
        <v>130.51</v>
      </c>
      <c r="F121" s="43">
        <f>' 3 цк'!F120</f>
        <v>130.51</v>
      </c>
      <c r="G121" s="43">
        <f>' 3 цк'!G120</f>
        <v>130.51</v>
      </c>
      <c r="H121" s="43">
        <f>' 3 цк'!H120</f>
        <v>130.51</v>
      </c>
      <c r="I121" s="43">
        <f>' 3 цк'!I120</f>
        <v>130.51</v>
      </c>
      <c r="J121" s="43">
        <f>' 3 цк'!J120</f>
        <v>130.51</v>
      </c>
      <c r="K121" s="43">
        <f>' 3 цк'!K120</f>
        <v>130.51</v>
      </c>
      <c r="L121" s="43">
        <f>' 3 цк'!L120</f>
        <v>130.51</v>
      </c>
      <c r="M121" s="43">
        <f>' 3 цк'!M120</f>
        <v>130.51</v>
      </c>
      <c r="N121" s="43">
        <f>' 3 цк'!N120</f>
        <v>130.51</v>
      </c>
      <c r="O121" s="43">
        <f>' 3 цк'!O120</f>
        <v>130.51</v>
      </c>
      <c r="P121" s="43">
        <f>' 3 цк'!P120</f>
        <v>130.51</v>
      </c>
      <c r="Q121" s="43">
        <f>' 3 цк'!Q120</f>
        <v>130.51</v>
      </c>
      <c r="R121" s="43">
        <f>' 3 цк'!R120</f>
        <v>130.51</v>
      </c>
      <c r="S121" s="43">
        <f>' 3 цк'!S120</f>
        <v>130.51</v>
      </c>
      <c r="T121" s="43">
        <f>' 3 цк'!T120</f>
        <v>130.51</v>
      </c>
      <c r="U121" s="43">
        <f>' 3 цк'!U120</f>
        <v>130.51</v>
      </c>
      <c r="V121" s="43">
        <f>' 3 цк'!V120</f>
        <v>130.51</v>
      </c>
      <c r="W121" s="43">
        <f>' 3 цк'!W120</f>
        <v>130.51</v>
      </c>
      <c r="X121" s="43">
        <f>' 3 цк'!X120</f>
        <v>130.51</v>
      </c>
      <c r="Y121" s="43">
        <f>' 3 цк'!Y120</f>
        <v>130.51</v>
      </c>
    </row>
    <row r="122" spans="1:25" ht="25.5" outlineLevel="1" x14ac:dyDescent="0.2">
      <c r="A122" s="69" t="s">
        <v>179</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119</v>
      </c>
      <c r="B123" s="43">
        <f>' 3 цк'!B122</f>
        <v>3.0303901600000001</v>
      </c>
      <c r="C123" s="43">
        <f>' 3 цк'!C122</f>
        <v>3.0303901600000001</v>
      </c>
      <c r="D123" s="43">
        <f>' 3 цк'!D122</f>
        <v>3.0303901600000001</v>
      </c>
      <c r="E123" s="43">
        <f>' 3 цк'!E122</f>
        <v>3.0303901600000001</v>
      </c>
      <c r="F123" s="43">
        <f>' 3 цк'!F122</f>
        <v>3.0303901600000001</v>
      </c>
      <c r="G123" s="43">
        <f>' 3 цк'!G122</f>
        <v>3.0303901600000001</v>
      </c>
      <c r="H123" s="43">
        <f>' 3 цк'!H122</f>
        <v>3.0303901600000001</v>
      </c>
      <c r="I123" s="43">
        <f>' 3 цк'!I122</f>
        <v>3.0303901600000001</v>
      </c>
      <c r="J123" s="43">
        <f>' 3 цк'!J122</f>
        <v>3.0303901600000001</v>
      </c>
      <c r="K123" s="43">
        <f>' 3 цк'!K122</f>
        <v>3.0303901600000001</v>
      </c>
      <c r="L123" s="43">
        <f>' 3 цк'!L122</f>
        <v>3.0303901600000001</v>
      </c>
      <c r="M123" s="43">
        <f>' 3 цк'!M122</f>
        <v>3.0303901600000001</v>
      </c>
      <c r="N123" s="43">
        <f>' 3 цк'!N122</f>
        <v>3.0303901600000001</v>
      </c>
      <c r="O123" s="43">
        <f>' 3 цк'!O122</f>
        <v>3.0303901600000001</v>
      </c>
      <c r="P123" s="43">
        <f>' 3 цк'!P122</f>
        <v>3.0303901600000001</v>
      </c>
      <c r="Q123" s="43">
        <f>' 3 цк'!Q122</f>
        <v>3.0303901600000001</v>
      </c>
      <c r="R123" s="43">
        <f>' 3 цк'!R122</f>
        <v>3.0303901600000001</v>
      </c>
      <c r="S123" s="43">
        <f>' 3 цк'!S122</f>
        <v>3.0303901600000001</v>
      </c>
      <c r="T123" s="43">
        <f>' 3 цк'!T122</f>
        <v>3.0303901600000001</v>
      </c>
      <c r="U123" s="43">
        <f>' 3 цк'!U122</f>
        <v>3.0303901600000001</v>
      </c>
      <c r="V123" s="43">
        <f>' 3 цк'!V122</f>
        <v>3.0303901600000001</v>
      </c>
      <c r="W123" s="43">
        <f>' 3 цк'!W122</f>
        <v>3.0303901600000001</v>
      </c>
      <c r="X123" s="43">
        <f>' 3 цк'!X122</f>
        <v>3.0303901600000001</v>
      </c>
      <c r="Y123" s="43">
        <f>' 3 цк'!Y122</f>
        <v>3.0303901600000001</v>
      </c>
    </row>
    <row r="124" spans="1:25" ht="15" thickBot="1" x14ac:dyDescent="0.25">
      <c r="A124" s="27">
        <v>17</v>
      </c>
      <c r="B124" s="42">
        <f ca="1">ROUND(SUM(B125:B130),2)</f>
        <v>2488.27</v>
      </c>
      <c r="C124" s="42">
        <f t="shared" ref="C124" ca="1" si="362">ROUND(SUM(C125:C130),2)</f>
        <v>2577.5300000000002</v>
      </c>
      <c r="D124" s="42">
        <f t="shared" ref="D124" ca="1" si="363">ROUND(SUM(D125:D130),2)</f>
        <v>2632.02</v>
      </c>
      <c r="E124" s="42">
        <f t="shared" ref="E124" ca="1" si="364">ROUND(SUM(E125:E130),2)</f>
        <v>2634.9</v>
      </c>
      <c r="F124" s="42">
        <f t="shared" ref="F124" ca="1" si="365">ROUND(SUM(F125:F130),2)</f>
        <v>2656.93</v>
      </c>
      <c r="G124" s="42">
        <f t="shared" ref="G124" ca="1" si="366">ROUND(SUM(G125:G130),2)</f>
        <v>2624.8</v>
      </c>
      <c r="H124" s="42">
        <f t="shared" ref="H124" ca="1" si="367">ROUND(SUM(H125:H130),2)</f>
        <v>2577.5300000000002</v>
      </c>
      <c r="I124" s="42">
        <f t="shared" ref="I124" ca="1" si="368">ROUND(SUM(I125:I130),2)</f>
        <v>2506.31</v>
      </c>
      <c r="J124" s="42">
        <f t="shared" ref="J124" ca="1" si="369">ROUND(SUM(J125:J130),2)</f>
        <v>2411.16</v>
      </c>
      <c r="K124" s="42">
        <f t="shared" ref="K124" ca="1" si="370">ROUND(SUM(K125:K130),2)</f>
        <v>2367.08</v>
      </c>
      <c r="L124" s="42">
        <f t="shared" ref="L124" ca="1" si="371">ROUND(SUM(L125:L130),2)</f>
        <v>2334.6799999999998</v>
      </c>
      <c r="M124" s="42">
        <f t="shared" ref="M124" ca="1" si="372">ROUND(SUM(M125:M130),2)</f>
        <v>2325.8200000000002</v>
      </c>
      <c r="N124" s="42">
        <f t="shared" ref="N124" ca="1" si="373">ROUND(SUM(N125:N130),2)</f>
        <v>2342.7399999999998</v>
      </c>
      <c r="O124" s="42">
        <f t="shared" ref="O124" ca="1" si="374">ROUND(SUM(O125:O130),2)</f>
        <v>2338.94</v>
      </c>
      <c r="P124" s="42">
        <f t="shared" ref="P124" ca="1" si="375">ROUND(SUM(P125:P130),2)</f>
        <v>2335.96</v>
      </c>
      <c r="Q124" s="42">
        <f t="shared" ref="Q124" ca="1" si="376">ROUND(SUM(Q125:Q130),2)</f>
        <v>2337.41</v>
      </c>
      <c r="R124" s="42">
        <f t="shared" ref="R124" ca="1" si="377">ROUND(SUM(R125:R130),2)</f>
        <v>2353.5300000000002</v>
      </c>
      <c r="S124" s="42">
        <f t="shared" ref="S124" ca="1" si="378">ROUND(SUM(S125:S130),2)</f>
        <v>2373.83</v>
      </c>
      <c r="T124" s="42">
        <f t="shared" ref="T124" ca="1" si="379">ROUND(SUM(T125:T130),2)</f>
        <v>2426.4899999999998</v>
      </c>
      <c r="U124" s="42">
        <f t="shared" ref="U124" ca="1" si="380">ROUND(SUM(U125:U130),2)</f>
        <v>2457.02</v>
      </c>
      <c r="V124" s="42">
        <f t="shared" ref="V124" ca="1" si="381">ROUND(SUM(V125:V130),2)</f>
        <v>2411.75</v>
      </c>
      <c r="W124" s="42">
        <f t="shared" ref="W124" ca="1" si="382">ROUND(SUM(W125:W130),2)</f>
        <v>2380.02</v>
      </c>
      <c r="X124" s="42">
        <f t="shared" ref="X124" ca="1" si="383">ROUND(SUM(X125:X130),2)</f>
        <v>2367.04</v>
      </c>
      <c r="Y124" s="42">
        <f t="shared" ref="Y124" ca="1" si="384">ROUND(SUM(Y125:Y130),2)</f>
        <v>2444.15</v>
      </c>
    </row>
    <row r="125" spans="1:25" ht="38.25" outlineLevel="1" x14ac:dyDescent="0.2">
      <c r="A125" s="16" t="s">
        <v>71</v>
      </c>
      <c r="B125" s="177">
        <f ca="1">SUMIF(конвертация!$A$68:$A$98,$A124,конвертация!B$68:Y$68)</f>
        <v>746.34502599999996</v>
      </c>
      <c r="C125" s="177">
        <f ca="1">SUMIF(конвертация!$A$68:$A$98,$A124,конвертация!C$68:Z$68)</f>
        <v>835.60564779000003</v>
      </c>
      <c r="D125" s="177">
        <f ca="1">SUMIF(конвертация!$A$68:$A$98,$A124,конвертация!D$68:AA$68)</f>
        <v>890.10084753000001</v>
      </c>
      <c r="E125" s="177">
        <f ca="1">SUMIF(конвертация!$A$68:$A$98,$A124,конвертация!E$68:AB$68)</f>
        <v>892.97533834000001</v>
      </c>
      <c r="F125" s="177">
        <f ca="1">SUMIF(конвертация!$A$68:$A$98,$A124,конвертация!F$68:AC$68)</f>
        <v>915.01232445999995</v>
      </c>
      <c r="G125" s="177">
        <f ca="1">SUMIF(конвертация!$A$68:$A$98,$A124,конвертация!G$68:AD$68)</f>
        <v>882.87573365000003</v>
      </c>
      <c r="H125" s="177">
        <f ca="1">SUMIF(конвертация!$A$68:$A$98,$A124,конвертация!H$68:AE$68)</f>
        <v>835.61218736000001</v>
      </c>
      <c r="I125" s="177">
        <f ca="1">SUMIF(конвертация!$A$68:$A$98,$A124,конвертация!I$68:AF$68)</f>
        <v>764.38649912999995</v>
      </c>
      <c r="J125" s="177">
        <f ca="1">SUMIF(конвертация!$A$68:$A$98,$A124,конвертация!J$68:AG$68)</f>
        <v>669.23599908000006</v>
      </c>
      <c r="K125" s="177">
        <f ca="1">SUMIF(конвертация!$A$68:$A$98,$A124,конвертация!K$68:AH$68)</f>
        <v>625.15906950999999</v>
      </c>
      <c r="L125" s="177">
        <f ca="1">SUMIF(конвертация!$A$68:$A$98,$A124,конвертация!L$68:AI$68)</f>
        <v>592.75561090999997</v>
      </c>
      <c r="M125" s="177">
        <f ca="1">SUMIF(конвертация!$A$68:$A$98,$A124,конвертация!M$68:AJ$68)</f>
        <v>583.89740458000006</v>
      </c>
      <c r="N125" s="177">
        <f ca="1">SUMIF(конвертация!$A$68:$A$98,$A124,конвертация!N$68:AK$68)</f>
        <v>600.81966589000001</v>
      </c>
      <c r="O125" s="177">
        <f ca="1">SUMIF(конвертация!$A$68:$A$98,$A124,конвертация!O$68:AL$68)</f>
        <v>597.01863100000003</v>
      </c>
      <c r="P125" s="177">
        <f ca="1">SUMIF(конвертация!$A$68:$A$98,$A124,конвертация!P$68:AM$68)</f>
        <v>594.04297606</v>
      </c>
      <c r="Q125" s="177">
        <f ca="1">SUMIF(конвертация!$A$68:$A$98,$A124,конвертация!Q$68:AN$68)</f>
        <v>595.49346332000005</v>
      </c>
      <c r="R125" s="177">
        <f ca="1">SUMIF(конвертация!$A$68:$A$98,$A124,конвертация!R$68:AO$68)</f>
        <v>611.61024958999997</v>
      </c>
      <c r="S125" s="177">
        <f ca="1">SUMIF(конвертация!$A$68:$A$98,$A124,конвертация!S$68:AP$68)</f>
        <v>631.91193357999998</v>
      </c>
      <c r="T125" s="177">
        <f ca="1">SUMIF(конвертация!$A$68:$A$98,$A124,конвертация!T$68:AQ$68)</f>
        <v>684.57391803999997</v>
      </c>
      <c r="U125" s="177">
        <f ca="1">SUMIF(конвертация!$A$68:$A$98,$A124,конвертация!U$68:AR$68)</f>
        <v>715.09776767999995</v>
      </c>
      <c r="V125" s="177">
        <f ca="1">SUMIF(конвертация!$A$68:$A$98,$A124,конвертация!V$68:AS$68)</f>
        <v>669.82577667999999</v>
      </c>
      <c r="W125" s="177">
        <f ca="1">SUMIF(конвертация!$A$68:$A$98,$A124,конвертация!W$68:AT$68)</f>
        <v>638.09920862000001</v>
      </c>
      <c r="X125" s="177">
        <f ca="1">SUMIF(конвертация!$A$68:$A$98,$A124,конвертация!X$68:AU$68)</f>
        <v>625.11774920000005</v>
      </c>
      <c r="Y125" s="177">
        <f ca="1">SUMIF(конвертация!$A$68:$A$98,$A124,конвертация!Y$68:AV$68)</f>
        <v>702.23390476999998</v>
      </c>
    </row>
    <row r="126" spans="1:25" ht="38.25" outlineLevel="1" x14ac:dyDescent="0.2">
      <c r="A126" s="16" t="s">
        <v>72</v>
      </c>
      <c r="B126" s="43">
        <f>' 3 цк'!B125</f>
        <v>77.17</v>
      </c>
      <c r="C126" s="43">
        <f>' 3 цк'!C125</f>
        <v>77.17</v>
      </c>
      <c r="D126" s="43">
        <f>' 3 цк'!D125</f>
        <v>77.17</v>
      </c>
      <c r="E126" s="43">
        <f>' 3 цк'!E125</f>
        <v>77.17</v>
      </c>
      <c r="F126" s="43">
        <f>' 3 цк'!F125</f>
        <v>77.17</v>
      </c>
      <c r="G126" s="43">
        <f>' 3 цк'!G125</f>
        <v>77.17</v>
      </c>
      <c r="H126" s="43">
        <f>' 3 цк'!H125</f>
        <v>77.17</v>
      </c>
      <c r="I126" s="43">
        <f>' 3 цк'!I125</f>
        <v>77.17</v>
      </c>
      <c r="J126" s="43">
        <f>' 3 цк'!J125</f>
        <v>77.17</v>
      </c>
      <c r="K126" s="43">
        <f>' 3 цк'!K125</f>
        <v>77.17</v>
      </c>
      <c r="L126" s="43">
        <f>' 3 цк'!L125</f>
        <v>77.17</v>
      </c>
      <c r="M126" s="43">
        <f>' 3 цк'!M125</f>
        <v>77.17</v>
      </c>
      <c r="N126" s="43">
        <f>' 3 цк'!N125</f>
        <v>77.17</v>
      </c>
      <c r="O126" s="43">
        <f>' 3 цк'!O125</f>
        <v>77.17</v>
      </c>
      <c r="P126" s="43">
        <f>' 3 цк'!P125</f>
        <v>77.17</v>
      </c>
      <c r="Q126" s="43">
        <f>' 3 цк'!Q125</f>
        <v>77.17</v>
      </c>
      <c r="R126" s="43">
        <f>' 3 цк'!R125</f>
        <v>77.17</v>
      </c>
      <c r="S126" s="43">
        <f>' 3 цк'!S125</f>
        <v>77.17</v>
      </c>
      <c r="T126" s="43">
        <f>' 3 цк'!T125</f>
        <v>77.17</v>
      </c>
      <c r="U126" s="43">
        <f>' 3 цк'!U125</f>
        <v>77.17</v>
      </c>
      <c r="V126" s="43">
        <f>' 3 цк'!V125</f>
        <v>77.17</v>
      </c>
      <c r="W126" s="43">
        <f>' 3 цк'!W125</f>
        <v>77.17</v>
      </c>
      <c r="X126" s="43">
        <f>' 3 цк'!X125</f>
        <v>77.17</v>
      </c>
      <c r="Y126" s="43">
        <f>' 3 цк'!Y125</f>
        <v>77.17</v>
      </c>
    </row>
    <row r="127" spans="1:25" outlineLevel="1" x14ac:dyDescent="0.2">
      <c r="A127" s="16" t="s">
        <v>3</v>
      </c>
      <c r="B127" s="43">
        <f>' 3 цк'!B126</f>
        <v>1531.21</v>
      </c>
      <c r="C127" s="43">
        <f>' 3 цк'!C126</f>
        <v>1531.21</v>
      </c>
      <c r="D127" s="43">
        <f>' 3 цк'!D126</f>
        <v>1531.21</v>
      </c>
      <c r="E127" s="43">
        <f>' 3 цк'!E126</f>
        <v>1531.21</v>
      </c>
      <c r="F127" s="43">
        <f>' 3 цк'!F126</f>
        <v>1531.21</v>
      </c>
      <c r="G127" s="43">
        <f>' 3 цк'!G126</f>
        <v>1531.21</v>
      </c>
      <c r="H127" s="43">
        <f>' 3 цк'!H126</f>
        <v>1531.21</v>
      </c>
      <c r="I127" s="43">
        <f>' 3 цк'!I126</f>
        <v>1531.21</v>
      </c>
      <c r="J127" s="43">
        <f>' 3 цк'!J126</f>
        <v>1531.21</v>
      </c>
      <c r="K127" s="43">
        <f>' 3 цк'!K126</f>
        <v>1531.21</v>
      </c>
      <c r="L127" s="43">
        <f>' 3 цк'!L126</f>
        <v>1531.21</v>
      </c>
      <c r="M127" s="43">
        <f>' 3 цк'!M126</f>
        <v>1531.21</v>
      </c>
      <c r="N127" s="43">
        <f>' 3 цк'!N126</f>
        <v>1531.21</v>
      </c>
      <c r="O127" s="43">
        <f>' 3 цк'!O126</f>
        <v>1531.21</v>
      </c>
      <c r="P127" s="43">
        <f>' 3 цк'!P126</f>
        <v>1531.21</v>
      </c>
      <c r="Q127" s="43">
        <f>' 3 цк'!Q126</f>
        <v>1531.21</v>
      </c>
      <c r="R127" s="43">
        <f>' 3 цк'!R126</f>
        <v>1531.21</v>
      </c>
      <c r="S127" s="43">
        <f>' 3 цк'!S126</f>
        <v>1531.21</v>
      </c>
      <c r="T127" s="43">
        <f>' 3 цк'!T126</f>
        <v>1531.21</v>
      </c>
      <c r="U127" s="43">
        <f>' 3 цк'!U126</f>
        <v>1531.21</v>
      </c>
      <c r="V127" s="43">
        <f>' 3 цк'!V126</f>
        <v>1531.21</v>
      </c>
      <c r="W127" s="43">
        <f>' 3 цк'!W126</f>
        <v>1531.21</v>
      </c>
      <c r="X127" s="43">
        <f>' 3 цк'!X126</f>
        <v>1531.21</v>
      </c>
      <c r="Y127" s="43">
        <f>' 3 цк'!Y126</f>
        <v>1531.21</v>
      </c>
    </row>
    <row r="128" spans="1:25" outlineLevel="1" x14ac:dyDescent="0.2">
      <c r="A128" s="17" t="s">
        <v>4</v>
      </c>
      <c r="B128" s="43">
        <f>' 3 цк'!B127</f>
        <v>130.51</v>
      </c>
      <c r="C128" s="43">
        <f>' 3 цк'!C127</f>
        <v>130.51</v>
      </c>
      <c r="D128" s="43">
        <f>' 3 цк'!D127</f>
        <v>130.51</v>
      </c>
      <c r="E128" s="43">
        <f>' 3 цк'!E127</f>
        <v>130.51</v>
      </c>
      <c r="F128" s="43">
        <f>' 3 цк'!F127</f>
        <v>130.51</v>
      </c>
      <c r="G128" s="43">
        <f>' 3 цк'!G127</f>
        <v>130.51</v>
      </c>
      <c r="H128" s="43">
        <f>' 3 цк'!H127</f>
        <v>130.51</v>
      </c>
      <c r="I128" s="43">
        <f>' 3 цк'!I127</f>
        <v>130.51</v>
      </c>
      <c r="J128" s="43">
        <f>' 3 цк'!J127</f>
        <v>130.51</v>
      </c>
      <c r="K128" s="43">
        <f>' 3 цк'!K127</f>
        <v>130.51</v>
      </c>
      <c r="L128" s="43">
        <f>' 3 цк'!L127</f>
        <v>130.51</v>
      </c>
      <c r="M128" s="43">
        <f>' 3 цк'!M127</f>
        <v>130.51</v>
      </c>
      <c r="N128" s="43">
        <f>' 3 цк'!N127</f>
        <v>130.51</v>
      </c>
      <c r="O128" s="43">
        <f>' 3 цк'!O127</f>
        <v>130.51</v>
      </c>
      <c r="P128" s="43">
        <f>' 3 цк'!P127</f>
        <v>130.51</v>
      </c>
      <c r="Q128" s="43">
        <f>' 3 цк'!Q127</f>
        <v>130.51</v>
      </c>
      <c r="R128" s="43">
        <f>' 3 цк'!R127</f>
        <v>130.51</v>
      </c>
      <c r="S128" s="43">
        <f>' 3 цк'!S127</f>
        <v>130.51</v>
      </c>
      <c r="T128" s="43">
        <f>' 3 цк'!T127</f>
        <v>130.51</v>
      </c>
      <c r="U128" s="43">
        <f>' 3 цк'!U127</f>
        <v>130.51</v>
      </c>
      <c r="V128" s="43">
        <f>' 3 цк'!V127</f>
        <v>130.51</v>
      </c>
      <c r="W128" s="43">
        <f>' 3 цк'!W127</f>
        <v>130.51</v>
      </c>
      <c r="X128" s="43">
        <f>' 3 цк'!X127</f>
        <v>130.51</v>
      </c>
      <c r="Y128" s="43">
        <f>' 3 цк'!Y127</f>
        <v>130.51</v>
      </c>
    </row>
    <row r="129" spans="1:25" ht="25.5" outlineLevel="1" x14ac:dyDescent="0.2">
      <c r="A129" s="69" t="s">
        <v>179</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119</v>
      </c>
      <c r="B130" s="43">
        <f>' 3 цк'!B129</f>
        <v>3.0303901600000001</v>
      </c>
      <c r="C130" s="43">
        <f>' 3 цк'!C129</f>
        <v>3.0303901600000001</v>
      </c>
      <c r="D130" s="43">
        <f>' 3 цк'!D129</f>
        <v>3.0303901600000001</v>
      </c>
      <c r="E130" s="43">
        <f>' 3 цк'!E129</f>
        <v>3.0303901600000001</v>
      </c>
      <c r="F130" s="43">
        <f>' 3 цк'!F129</f>
        <v>3.0303901600000001</v>
      </c>
      <c r="G130" s="43">
        <f>' 3 цк'!G129</f>
        <v>3.0303901600000001</v>
      </c>
      <c r="H130" s="43">
        <f>' 3 цк'!H129</f>
        <v>3.0303901600000001</v>
      </c>
      <c r="I130" s="43">
        <f>' 3 цк'!I129</f>
        <v>3.0303901600000001</v>
      </c>
      <c r="J130" s="43">
        <f>' 3 цк'!J129</f>
        <v>3.0303901600000001</v>
      </c>
      <c r="K130" s="43">
        <f>' 3 цк'!K129</f>
        <v>3.0303901600000001</v>
      </c>
      <c r="L130" s="43">
        <f>' 3 цк'!L129</f>
        <v>3.0303901600000001</v>
      </c>
      <c r="M130" s="43">
        <f>' 3 цк'!M129</f>
        <v>3.0303901600000001</v>
      </c>
      <c r="N130" s="43">
        <f>' 3 цк'!N129</f>
        <v>3.0303901600000001</v>
      </c>
      <c r="O130" s="43">
        <f>' 3 цк'!O129</f>
        <v>3.0303901600000001</v>
      </c>
      <c r="P130" s="43">
        <f>' 3 цк'!P129</f>
        <v>3.0303901600000001</v>
      </c>
      <c r="Q130" s="43">
        <f>' 3 цк'!Q129</f>
        <v>3.0303901600000001</v>
      </c>
      <c r="R130" s="43">
        <f>' 3 цк'!R129</f>
        <v>3.0303901600000001</v>
      </c>
      <c r="S130" s="43">
        <f>' 3 цк'!S129</f>
        <v>3.0303901600000001</v>
      </c>
      <c r="T130" s="43">
        <f>' 3 цк'!T129</f>
        <v>3.0303901600000001</v>
      </c>
      <c r="U130" s="43">
        <f>' 3 цк'!U129</f>
        <v>3.0303901600000001</v>
      </c>
      <c r="V130" s="43">
        <f>' 3 цк'!V129</f>
        <v>3.0303901600000001</v>
      </c>
      <c r="W130" s="43">
        <f>' 3 цк'!W129</f>
        <v>3.0303901600000001</v>
      </c>
      <c r="X130" s="43">
        <f>' 3 цк'!X129</f>
        <v>3.0303901600000001</v>
      </c>
      <c r="Y130" s="43">
        <f>' 3 цк'!Y129</f>
        <v>3.0303901600000001</v>
      </c>
    </row>
    <row r="131" spans="1:25" ht="15" thickBot="1" x14ac:dyDescent="0.25">
      <c r="A131" s="28">
        <v>18</v>
      </c>
      <c r="B131" s="42">
        <f ca="1">ROUND(SUM(B132:B137),2)</f>
        <v>2450.83</v>
      </c>
      <c r="C131" s="42">
        <f t="shared" ref="C131" ca="1" si="386">ROUND(SUM(C132:C137),2)</f>
        <v>2517.19</v>
      </c>
      <c r="D131" s="42">
        <f t="shared" ref="D131" ca="1" si="387">ROUND(SUM(D132:D137),2)</f>
        <v>2562.3000000000002</v>
      </c>
      <c r="E131" s="42">
        <f t="shared" ref="E131" ca="1" si="388">ROUND(SUM(E132:E137),2)</f>
        <v>2564.2399999999998</v>
      </c>
      <c r="F131" s="42">
        <f t="shared" ref="F131" ca="1" si="389">ROUND(SUM(F132:F137),2)</f>
        <v>2573.25</v>
      </c>
      <c r="G131" s="42">
        <f t="shared" ref="G131" ca="1" si="390">ROUND(SUM(G132:G137),2)</f>
        <v>2549.4</v>
      </c>
      <c r="H131" s="42">
        <f t="shared" ref="H131" ca="1" si="391">ROUND(SUM(H132:H137),2)</f>
        <v>2519.33</v>
      </c>
      <c r="I131" s="42">
        <f t="shared" ref="I131" ca="1" si="392">ROUND(SUM(I132:I137),2)</f>
        <v>2444.21</v>
      </c>
      <c r="J131" s="42">
        <f t="shared" ref="J131" ca="1" si="393">ROUND(SUM(J132:J137),2)</f>
        <v>2359.4</v>
      </c>
      <c r="K131" s="42">
        <f t="shared" ref="K131" ca="1" si="394">ROUND(SUM(K132:K137),2)</f>
        <v>2321.0500000000002</v>
      </c>
      <c r="L131" s="42">
        <f t="shared" ref="L131" ca="1" si="395">ROUND(SUM(L132:L137),2)</f>
        <v>2292.59</v>
      </c>
      <c r="M131" s="42">
        <f t="shared" ref="M131" ca="1" si="396">ROUND(SUM(M132:M137),2)</f>
        <v>2305.8000000000002</v>
      </c>
      <c r="N131" s="42">
        <f t="shared" ref="N131" ca="1" si="397">ROUND(SUM(N132:N137),2)</f>
        <v>2289.7800000000002</v>
      </c>
      <c r="O131" s="42">
        <f t="shared" ref="O131" ca="1" si="398">ROUND(SUM(O132:O137),2)</f>
        <v>2297.4</v>
      </c>
      <c r="P131" s="42">
        <f t="shared" ref="P131" ca="1" si="399">ROUND(SUM(P132:P137),2)</f>
        <v>2275.54</v>
      </c>
      <c r="Q131" s="42">
        <f t="shared" ref="Q131" ca="1" si="400">ROUND(SUM(Q132:Q137),2)</f>
        <v>2271.7399999999998</v>
      </c>
      <c r="R131" s="42">
        <f t="shared" ref="R131" ca="1" si="401">ROUND(SUM(R132:R137),2)</f>
        <v>2274.7199999999998</v>
      </c>
      <c r="S131" s="42">
        <f t="shared" ref="S131" ca="1" si="402">ROUND(SUM(S132:S137),2)</f>
        <v>2276.61</v>
      </c>
      <c r="T131" s="42">
        <f t="shared" ref="T131" ca="1" si="403">ROUND(SUM(T132:T137),2)</f>
        <v>2266.44</v>
      </c>
      <c r="U131" s="42">
        <f t="shared" ref="U131" ca="1" si="404">ROUND(SUM(U132:U137),2)</f>
        <v>2265.7199999999998</v>
      </c>
      <c r="V131" s="42">
        <f t="shared" ref="V131" ca="1" si="405">ROUND(SUM(V132:V137),2)</f>
        <v>2268.1799999999998</v>
      </c>
      <c r="W131" s="42">
        <f t="shared" ref="W131" ca="1" si="406">ROUND(SUM(W132:W137),2)</f>
        <v>2307.02</v>
      </c>
      <c r="X131" s="42">
        <f t="shared" ref="X131" ca="1" si="407">ROUND(SUM(X132:X137),2)</f>
        <v>2292.91</v>
      </c>
      <c r="Y131" s="42">
        <f t="shared" ref="Y131" ca="1" si="408">ROUND(SUM(Y132:Y137),2)</f>
        <v>2363.66</v>
      </c>
    </row>
    <row r="132" spans="1:25" ht="38.25" outlineLevel="1" x14ac:dyDescent="0.2">
      <c r="A132" s="16" t="s">
        <v>71</v>
      </c>
      <c r="B132" s="177">
        <f ca="1">SUMIF(конвертация!$A$68:$A$98,$A131,конвертация!B$68:Y$68)</f>
        <v>708.91026370999998</v>
      </c>
      <c r="C132" s="177">
        <f ca="1">SUMIF(конвертация!$A$68:$A$98,$A131,конвертация!C$68:Z$68)</f>
        <v>775.27426493999997</v>
      </c>
      <c r="D132" s="177">
        <f ca="1">SUMIF(конвертация!$A$68:$A$98,$A131,конвертация!D$68:AA$68)</f>
        <v>820.37528571999997</v>
      </c>
      <c r="E132" s="177">
        <f ca="1">SUMIF(конвертация!$A$68:$A$98,$A131,конвертация!E$68:AB$68)</f>
        <v>822.31554773000005</v>
      </c>
      <c r="F132" s="177">
        <f ca="1">SUMIF(конвертация!$A$68:$A$98,$A131,конвертация!F$68:AC$68)</f>
        <v>831.3341044</v>
      </c>
      <c r="G132" s="177">
        <f ca="1">SUMIF(конвертация!$A$68:$A$98,$A131,конвертация!G$68:AD$68)</f>
        <v>807.47861716</v>
      </c>
      <c r="H132" s="177">
        <f ca="1">SUMIF(конвертация!$A$68:$A$98,$A131,конвертация!H$68:AE$68)</f>
        <v>777.40753295000002</v>
      </c>
      <c r="I132" s="177">
        <f ca="1">SUMIF(конвертация!$A$68:$A$98,$A131,конвертация!I$68:AF$68)</f>
        <v>702.29239782000002</v>
      </c>
      <c r="J132" s="177">
        <f ca="1">SUMIF(конвертация!$A$68:$A$98,$A131,конвертация!J$68:AG$68)</f>
        <v>617.47815180999999</v>
      </c>
      <c r="K132" s="177">
        <f ca="1">SUMIF(конвертация!$A$68:$A$98,$A131,конвертация!K$68:AH$68)</f>
        <v>579.12829714999998</v>
      </c>
      <c r="L132" s="177">
        <f ca="1">SUMIF(конвертация!$A$68:$A$98,$A131,конвертация!L$68:AI$68)</f>
        <v>550.66888652</v>
      </c>
      <c r="M132" s="177">
        <f ca="1">SUMIF(конвертация!$A$68:$A$98,$A131,конвертация!M$68:AJ$68)</f>
        <v>563.88265662000003</v>
      </c>
      <c r="N132" s="177">
        <f ca="1">SUMIF(конвертация!$A$68:$A$98,$A131,конвертация!N$68:AK$68)</f>
        <v>547.85699893000003</v>
      </c>
      <c r="O132" s="177">
        <f ca="1">SUMIF(конвертация!$A$68:$A$98,$A131,конвертация!O$68:AL$68)</f>
        <v>555.47745218</v>
      </c>
      <c r="P132" s="177">
        <f ca="1">SUMIF(конвертация!$A$68:$A$98,$A131,конвертация!P$68:AM$68)</f>
        <v>533.61520656000005</v>
      </c>
      <c r="Q132" s="177">
        <f ca="1">SUMIF(конвертация!$A$68:$A$98,$A131,конвертация!Q$68:AN$68)</f>
        <v>529.81591300000002</v>
      </c>
      <c r="R132" s="177">
        <f ca="1">SUMIF(конвертация!$A$68:$A$98,$A131,конвертация!R$68:AO$68)</f>
        <v>532.80263712999999</v>
      </c>
      <c r="S132" s="177">
        <f ca="1">SUMIF(конвертация!$A$68:$A$98,$A131,конвертация!S$68:AP$68)</f>
        <v>534.69106857999998</v>
      </c>
      <c r="T132" s="177">
        <f ca="1">SUMIF(конвертация!$A$68:$A$98,$A131,конвертация!T$68:AQ$68)</f>
        <v>524.51982896000004</v>
      </c>
      <c r="U132" s="177">
        <f ca="1">SUMIF(конвертация!$A$68:$A$98,$A131,конвертация!U$68:AR$68)</f>
        <v>523.79569488000004</v>
      </c>
      <c r="V132" s="177">
        <f ca="1">SUMIF(конвертация!$A$68:$A$98,$A131,конвертация!V$68:AS$68)</f>
        <v>526.25697643000001</v>
      </c>
      <c r="W132" s="177">
        <f ca="1">SUMIF(конвертация!$A$68:$A$98,$A131,конвертация!W$68:AT$68)</f>
        <v>565.09522532000005</v>
      </c>
      <c r="X132" s="177">
        <f ca="1">SUMIF(конвертация!$A$68:$A$98,$A131,конвертация!X$68:AU$68)</f>
        <v>550.98732174999998</v>
      </c>
      <c r="Y132" s="177">
        <f ca="1">SUMIF(конвертация!$A$68:$A$98,$A131,конвертация!Y$68:AV$68)</f>
        <v>621.73772054999995</v>
      </c>
    </row>
    <row r="133" spans="1:25" ht="38.25" outlineLevel="1" x14ac:dyDescent="0.2">
      <c r="A133" s="16" t="s">
        <v>72</v>
      </c>
      <c r="B133" s="43">
        <f>' 3 цк'!B132</f>
        <v>77.17</v>
      </c>
      <c r="C133" s="43">
        <f>' 3 цк'!C132</f>
        <v>77.17</v>
      </c>
      <c r="D133" s="43">
        <f>' 3 цк'!D132</f>
        <v>77.17</v>
      </c>
      <c r="E133" s="43">
        <f>' 3 цк'!E132</f>
        <v>77.17</v>
      </c>
      <c r="F133" s="43">
        <f>' 3 цк'!F132</f>
        <v>77.17</v>
      </c>
      <c r="G133" s="43">
        <f>' 3 цк'!G132</f>
        <v>77.17</v>
      </c>
      <c r="H133" s="43">
        <f>' 3 цк'!H132</f>
        <v>77.17</v>
      </c>
      <c r="I133" s="43">
        <f>' 3 цк'!I132</f>
        <v>77.17</v>
      </c>
      <c r="J133" s="43">
        <f>' 3 цк'!J132</f>
        <v>77.17</v>
      </c>
      <c r="K133" s="43">
        <f>' 3 цк'!K132</f>
        <v>77.17</v>
      </c>
      <c r="L133" s="43">
        <f>' 3 цк'!L132</f>
        <v>77.17</v>
      </c>
      <c r="M133" s="43">
        <f>' 3 цк'!M132</f>
        <v>77.17</v>
      </c>
      <c r="N133" s="43">
        <f>' 3 цк'!N132</f>
        <v>77.17</v>
      </c>
      <c r="O133" s="43">
        <f>' 3 цк'!O132</f>
        <v>77.17</v>
      </c>
      <c r="P133" s="43">
        <f>' 3 цк'!P132</f>
        <v>77.17</v>
      </c>
      <c r="Q133" s="43">
        <f>' 3 цк'!Q132</f>
        <v>77.17</v>
      </c>
      <c r="R133" s="43">
        <f>' 3 цк'!R132</f>
        <v>77.17</v>
      </c>
      <c r="S133" s="43">
        <f>' 3 цк'!S132</f>
        <v>77.17</v>
      </c>
      <c r="T133" s="43">
        <f>' 3 цк'!T132</f>
        <v>77.17</v>
      </c>
      <c r="U133" s="43">
        <f>' 3 цк'!U132</f>
        <v>77.17</v>
      </c>
      <c r="V133" s="43">
        <f>' 3 цк'!V132</f>
        <v>77.17</v>
      </c>
      <c r="W133" s="43">
        <f>' 3 цк'!W132</f>
        <v>77.17</v>
      </c>
      <c r="X133" s="43">
        <f>' 3 цк'!X132</f>
        <v>77.17</v>
      </c>
      <c r="Y133" s="43">
        <f>' 3 цк'!Y132</f>
        <v>77.17</v>
      </c>
    </row>
    <row r="134" spans="1:25" outlineLevel="1" x14ac:dyDescent="0.2">
      <c r="A134" s="16" t="s">
        <v>3</v>
      </c>
      <c r="B134" s="43">
        <f>' 3 цк'!B133</f>
        <v>1531.21</v>
      </c>
      <c r="C134" s="43">
        <f>' 3 цк'!C133</f>
        <v>1531.21</v>
      </c>
      <c r="D134" s="43">
        <f>' 3 цк'!D133</f>
        <v>1531.21</v>
      </c>
      <c r="E134" s="43">
        <f>' 3 цк'!E133</f>
        <v>1531.21</v>
      </c>
      <c r="F134" s="43">
        <f>' 3 цк'!F133</f>
        <v>1531.21</v>
      </c>
      <c r="G134" s="43">
        <f>' 3 цк'!G133</f>
        <v>1531.21</v>
      </c>
      <c r="H134" s="43">
        <f>' 3 цк'!H133</f>
        <v>1531.21</v>
      </c>
      <c r="I134" s="43">
        <f>' 3 цк'!I133</f>
        <v>1531.21</v>
      </c>
      <c r="J134" s="43">
        <f>' 3 цк'!J133</f>
        <v>1531.21</v>
      </c>
      <c r="K134" s="43">
        <f>' 3 цк'!K133</f>
        <v>1531.21</v>
      </c>
      <c r="L134" s="43">
        <f>' 3 цк'!L133</f>
        <v>1531.21</v>
      </c>
      <c r="M134" s="43">
        <f>' 3 цк'!M133</f>
        <v>1531.21</v>
      </c>
      <c r="N134" s="43">
        <f>' 3 цк'!N133</f>
        <v>1531.21</v>
      </c>
      <c r="O134" s="43">
        <f>' 3 цк'!O133</f>
        <v>1531.21</v>
      </c>
      <c r="P134" s="43">
        <f>' 3 цк'!P133</f>
        <v>1531.21</v>
      </c>
      <c r="Q134" s="43">
        <f>' 3 цк'!Q133</f>
        <v>1531.21</v>
      </c>
      <c r="R134" s="43">
        <f>' 3 цк'!R133</f>
        <v>1531.21</v>
      </c>
      <c r="S134" s="43">
        <f>' 3 цк'!S133</f>
        <v>1531.21</v>
      </c>
      <c r="T134" s="43">
        <f>' 3 цк'!T133</f>
        <v>1531.21</v>
      </c>
      <c r="U134" s="43">
        <f>' 3 цк'!U133</f>
        <v>1531.21</v>
      </c>
      <c r="V134" s="43">
        <f>' 3 цк'!V133</f>
        <v>1531.21</v>
      </c>
      <c r="W134" s="43">
        <f>' 3 цк'!W133</f>
        <v>1531.21</v>
      </c>
      <c r="X134" s="43">
        <f>' 3 цк'!X133</f>
        <v>1531.21</v>
      </c>
      <c r="Y134" s="43">
        <f>' 3 цк'!Y133</f>
        <v>1531.21</v>
      </c>
    </row>
    <row r="135" spans="1:25" outlineLevel="1" x14ac:dyDescent="0.2">
      <c r="A135" s="17" t="s">
        <v>4</v>
      </c>
      <c r="B135" s="43">
        <f>' 3 цк'!B134</f>
        <v>130.51</v>
      </c>
      <c r="C135" s="43">
        <f>' 3 цк'!C134</f>
        <v>130.51</v>
      </c>
      <c r="D135" s="43">
        <f>' 3 цк'!D134</f>
        <v>130.51</v>
      </c>
      <c r="E135" s="43">
        <f>' 3 цк'!E134</f>
        <v>130.51</v>
      </c>
      <c r="F135" s="43">
        <f>' 3 цк'!F134</f>
        <v>130.51</v>
      </c>
      <c r="G135" s="43">
        <f>' 3 цк'!G134</f>
        <v>130.51</v>
      </c>
      <c r="H135" s="43">
        <f>' 3 цк'!H134</f>
        <v>130.51</v>
      </c>
      <c r="I135" s="43">
        <f>' 3 цк'!I134</f>
        <v>130.51</v>
      </c>
      <c r="J135" s="43">
        <f>' 3 цк'!J134</f>
        <v>130.51</v>
      </c>
      <c r="K135" s="43">
        <f>' 3 цк'!K134</f>
        <v>130.51</v>
      </c>
      <c r="L135" s="43">
        <f>' 3 цк'!L134</f>
        <v>130.51</v>
      </c>
      <c r="M135" s="43">
        <f>' 3 цк'!M134</f>
        <v>130.51</v>
      </c>
      <c r="N135" s="43">
        <f>' 3 цк'!N134</f>
        <v>130.51</v>
      </c>
      <c r="O135" s="43">
        <f>' 3 цк'!O134</f>
        <v>130.51</v>
      </c>
      <c r="P135" s="43">
        <f>' 3 цк'!P134</f>
        <v>130.51</v>
      </c>
      <c r="Q135" s="43">
        <f>' 3 цк'!Q134</f>
        <v>130.51</v>
      </c>
      <c r="R135" s="43">
        <f>' 3 цк'!R134</f>
        <v>130.51</v>
      </c>
      <c r="S135" s="43">
        <f>' 3 цк'!S134</f>
        <v>130.51</v>
      </c>
      <c r="T135" s="43">
        <f>' 3 цк'!T134</f>
        <v>130.51</v>
      </c>
      <c r="U135" s="43">
        <f>' 3 цк'!U134</f>
        <v>130.51</v>
      </c>
      <c r="V135" s="43">
        <f>' 3 цк'!V134</f>
        <v>130.51</v>
      </c>
      <c r="W135" s="43">
        <f>' 3 цк'!W134</f>
        <v>130.51</v>
      </c>
      <c r="X135" s="43">
        <f>' 3 цк'!X134</f>
        <v>130.51</v>
      </c>
      <c r="Y135" s="43">
        <f>' 3 цк'!Y134</f>
        <v>130.51</v>
      </c>
    </row>
    <row r="136" spans="1:25" ht="25.5" outlineLevel="1" x14ac:dyDescent="0.2">
      <c r="A136" s="69" t="s">
        <v>179</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119</v>
      </c>
      <c r="B137" s="43">
        <f>' 3 цк'!B136</f>
        <v>3.0303901600000001</v>
      </c>
      <c r="C137" s="43">
        <f>' 3 цк'!C136</f>
        <v>3.0303901600000001</v>
      </c>
      <c r="D137" s="43">
        <f>' 3 цк'!D136</f>
        <v>3.0303901600000001</v>
      </c>
      <c r="E137" s="43">
        <f>' 3 цк'!E136</f>
        <v>3.0303901600000001</v>
      </c>
      <c r="F137" s="43">
        <f>' 3 цк'!F136</f>
        <v>3.0303901600000001</v>
      </c>
      <c r="G137" s="43">
        <f>' 3 цк'!G136</f>
        <v>3.0303901600000001</v>
      </c>
      <c r="H137" s="43">
        <f>' 3 цк'!H136</f>
        <v>3.0303901600000001</v>
      </c>
      <c r="I137" s="43">
        <f>' 3 цк'!I136</f>
        <v>3.0303901600000001</v>
      </c>
      <c r="J137" s="43">
        <f>' 3 цк'!J136</f>
        <v>3.0303901600000001</v>
      </c>
      <c r="K137" s="43">
        <f>' 3 цк'!K136</f>
        <v>3.0303901600000001</v>
      </c>
      <c r="L137" s="43">
        <f>' 3 цк'!L136</f>
        <v>3.0303901600000001</v>
      </c>
      <c r="M137" s="43">
        <f>' 3 цк'!M136</f>
        <v>3.0303901600000001</v>
      </c>
      <c r="N137" s="43">
        <f>' 3 цк'!N136</f>
        <v>3.0303901600000001</v>
      </c>
      <c r="O137" s="43">
        <f>' 3 цк'!O136</f>
        <v>3.0303901600000001</v>
      </c>
      <c r="P137" s="43">
        <f>' 3 цк'!P136</f>
        <v>3.0303901600000001</v>
      </c>
      <c r="Q137" s="43">
        <f>' 3 цк'!Q136</f>
        <v>3.0303901600000001</v>
      </c>
      <c r="R137" s="43">
        <f>' 3 цк'!R136</f>
        <v>3.0303901600000001</v>
      </c>
      <c r="S137" s="43">
        <f>' 3 цк'!S136</f>
        <v>3.0303901600000001</v>
      </c>
      <c r="T137" s="43">
        <f>' 3 цк'!T136</f>
        <v>3.0303901600000001</v>
      </c>
      <c r="U137" s="43">
        <f>' 3 цк'!U136</f>
        <v>3.0303901600000001</v>
      </c>
      <c r="V137" s="43">
        <f>' 3 цк'!V136</f>
        <v>3.0303901600000001</v>
      </c>
      <c r="W137" s="43">
        <f>' 3 цк'!W136</f>
        <v>3.0303901600000001</v>
      </c>
      <c r="X137" s="43">
        <f>' 3 цк'!X136</f>
        <v>3.0303901600000001</v>
      </c>
      <c r="Y137" s="43">
        <f>' 3 цк'!Y136</f>
        <v>3.0303901600000001</v>
      </c>
    </row>
    <row r="138" spans="1:25" ht="15" thickBot="1" x14ac:dyDescent="0.25">
      <c r="A138" s="33">
        <v>19</v>
      </c>
      <c r="B138" s="42">
        <f ca="1">ROUND(SUM(B139:B144),2)</f>
        <v>2466.7600000000002</v>
      </c>
      <c r="C138" s="42">
        <f t="shared" ref="C138" ca="1" si="410">ROUND(SUM(C139:C144),2)</f>
        <v>2548.4499999999998</v>
      </c>
      <c r="D138" s="42">
        <f t="shared" ref="D138" ca="1" si="411">ROUND(SUM(D139:D144),2)</f>
        <v>2589.65</v>
      </c>
      <c r="E138" s="42">
        <f t="shared" ref="E138" ca="1" si="412">ROUND(SUM(E139:E144),2)</f>
        <v>2581.89</v>
      </c>
      <c r="F138" s="42">
        <f t="shared" ref="F138" ca="1" si="413">ROUND(SUM(F139:F144),2)</f>
        <v>2578.8000000000002</v>
      </c>
      <c r="G138" s="42">
        <f t="shared" ref="G138" ca="1" si="414">ROUND(SUM(G139:G144),2)</f>
        <v>2549.11</v>
      </c>
      <c r="H138" s="42">
        <f t="shared" ref="H138" ca="1" si="415">ROUND(SUM(H139:H144),2)</f>
        <v>2528.81</v>
      </c>
      <c r="I138" s="42">
        <f t="shared" ref="I138" ca="1" si="416">ROUND(SUM(I139:I144),2)</f>
        <v>2445.62</v>
      </c>
      <c r="J138" s="42">
        <f t="shared" ref="J138" ca="1" si="417">ROUND(SUM(J139:J144),2)</f>
        <v>2375.5</v>
      </c>
      <c r="K138" s="42">
        <f t="shared" ref="K138" ca="1" si="418">ROUND(SUM(K139:K144),2)</f>
        <v>2315</v>
      </c>
      <c r="L138" s="42">
        <f t="shared" ref="L138" ca="1" si="419">ROUND(SUM(L139:L144),2)</f>
        <v>2304.35</v>
      </c>
      <c r="M138" s="42">
        <f t="shared" ref="M138" ca="1" si="420">ROUND(SUM(M139:M144),2)</f>
        <v>2306.2199999999998</v>
      </c>
      <c r="N138" s="42">
        <f t="shared" ref="N138" ca="1" si="421">ROUND(SUM(N139:N144),2)</f>
        <v>2336.61</v>
      </c>
      <c r="O138" s="42">
        <f t="shared" ref="O138" ca="1" si="422">ROUND(SUM(O139:O144),2)</f>
        <v>2352.5300000000002</v>
      </c>
      <c r="P138" s="42">
        <f t="shared" ref="P138" ca="1" si="423">ROUND(SUM(P139:P144),2)</f>
        <v>2362.84</v>
      </c>
      <c r="Q138" s="42">
        <f t="shared" ref="Q138" ca="1" si="424">ROUND(SUM(Q139:Q144),2)</f>
        <v>2381.7199999999998</v>
      </c>
      <c r="R138" s="42">
        <f t="shared" ref="R138" ca="1" si="425">ROUND(SUM(R139:R144),2)</f>
        <v>2370.1799999999998</v>
      </c>
      <c r="S138" s="42">
        <f t="shared" ref="S138" ca="1" si="426">ROUND(SUM(S139:S144),2)</f>
        <v>2364.65</v>
      </c>
      <c r="T138" s="42">
        <f t="shared" ref="T138" ca="1" si="427">ROUND(SUM(T139:T144),2)</f>
        <v>2355.7199999999998</v>
      </c>
      <c r="U138" s="42">
        <f t="shared" ref="U138" ca="1" si="428">ROUND(SUM(U139:U144),2)</f>
        <v>2375.62</v>
      </c>
      <c r="V138" s="42">
        <f t="shared" ref="V138" ca="1" si="429">ROUND(SUM(V139:V144),2)</f>
        <v>2374.62</v>
      </c>
      <c r="W138" s="42">
        <f t="shared" ref="W138" ca="1" si="430">ROUND(SUM(W139:W144),2)</f>
        <v>2377.58</v>
      </c>
      <c r="X138" s="42">
        <f t="shared" ref="X138" ca="1" si="431">ROUND(SUM(X139:X144),2)</f>
        <v>2336.1999999999998</v>
      </c>
      <c r="Y138" s="42">
        <f t="shared" ref="Y138" ca="1" si="432">ROUND(SUM(Y139:Y144),2)</f>
        <v>2348.06</v>
      </c>
    </row>
    <row r="139" spans="1:25" ht="38.25" outlineLevel="1" x14ac:dyDescent="0.2">
      <c r="A139" s="134" t="s">
        <v>71</v>
      </c>
      <c r="B139" s="177">
        <f ca="1">SUMIF(конвертация!$A$68:$A$98,$A138,конвертация!B$68:Y$68)</f>
        <v>724.83493681000004</v>
      </c>
      <c r="C139" s="177">
        <f ca="1">SUMIF(конвертация!$A$68:$A$98,$A138,конвертация!C$68:Z$68)</f>
        <v>806.53309179999997</v>
      </c>
      <c r="D139" s="177">
        <f ca="1">SUMIF(конвертация!$A$68:$A$98,$A138,конвертация!D$68:AA$68)</f>
        <v>847.72687001999998</v>
      </c>
      <c r="E139" s="177">
        <f ca="1">SUMIF(конвертация!$A$68:$A$98,$A138,конвертация!E$68:AB$68)</f>
        <v>839.97026092999999</v>
      </c>
      <c r="F139" s="177">
        <f ca="1">SUMIF(конвертация!$A$68:$A$98,$A138,конвертация!F$68:AC$68)</f>
        <v>836.88419783999996</v>
      </c>
      <c r="G139" s="177">
        <f ca="1">SUMIF(конвертация!$A$68:$A$98,$A138,конвертация!G$68:AD$68)</f>
        <v>807.19395771999996</v>
      </c>
      <c r="H139" s="177">
        <f ca="1">SUMIF(конвертация!$A$68:$A$98,$A138,конвертация!H$68:AE$68)</f>
        <v>786.88769995999996</v>
      </c>
      <c r="I139" s="177">
        <f ca="1">SUMIF(конвертация!$A$68:$A$98,$A138,конвертация!I$68:AF$68)</f>
        <v>703.70076062999999</v>
      </c>
      <c r="J139" s="177">
        <f ca="1">SUMIF(конвертация!$A$68:$A$98,$A138,конвертация!J$68:AG$68)</f>
        <v>633.58163658000001</v>
      </c>
      <c r="K139" s="177">
        <f ca="1">SUMIF(конвертация!$A$68:$A$98,$A138,конвертация!K$68:AH$68)</f>
        <v>573.08153145999995</v>
      </c>
      <c r="L139" s="177">
        <f ca="1">SUMIF(конвертация!$A$68:$A$98,$A138,конвертация!L$68:AI$68)</f>
        <v>562.42551685000001</v>
      </c>
      <c r="M139" s="177">
        <f ca="1">SUMIF(конвертация!$A$68:$A$98,$A138,конвертация!M$68:AJ$68)</f>
        <v>564.29559076999999</v>
      </c>
      <c r="N139" s="177">
        <f ca="1">SUMIF(конвертация!$A$68:$A$98,$A138,конвертация!N$68:AK$68)</f>
        <v>594.68528254</v>
      </c>
      <c r="O139" s="177">
        <f ca="1">SUMIF(конвертация!$A$68:$A$98,$A138,конвертация!O$68:AL$68)</f>
        <v>610.60493653000003</v>
      </c>
      <c r="P139" s="177">
        <f ca="1">SUMIF(конвертация!$A$68:$A$98,$A138,конвертация!P$68:AM$68)</f>
        <v>620.91825388999996</v>
      </c>
      <c r="Q139" s="177">
        <f ca="1">SUMIF(конвертация!$A$68:$A$98,$A138,конвертация!Q$68:AN$68)</f>
        <v>639.80353854999998</v>
      </c>
      <c r="R139" s="177">
        <f ca="1">SUMIF(конвертация!$A$68:$A$98,$A138,конвертация!R$68:AO$68)</f>
        <v>628.26297956999997</v>
      </c>
      <c r="S139" s="177">
        <f ca="1">SUMIF(конвертация!$A$68:$A$98,$A138,конвертация!S$68:AP$68)</f>
        <v>622.73033405000001</v>
      </c>
      <c r="T139" s="177">
        <f ca="1">SUMIF(конвертация!$A$68:$A$98,$A138,конвертация!T$68:AQ$68)</f>
        <v>613.79851052000004</v>
      </c>
      <c r="U139" s="177">
        <f ca="1">SUMIF(конвертация!$A$68:$A$98,$A138,конвертация!U$68:AR$68)</f>
        <v>633.69881680000003</v>
      </c>
      <c r="V139" s="177">
        <f ca="1">SUMIF(конвертация!$A$68:$A$98,$A138,конвертация!V$68:AS$68)</f>
        <v>632.70412471999998</v>
      </c>
      <c r="W139" s="177">
        <f ca="1">SUMIF(конвертация!$A$68:$A$98,$A138,конвертация!W$68:AT$68)</f>
        <v>635.65514998000003</v>
      </c>
      <c r="X139" s="177">
        <f ca="1">SUMIF(конвертация!$A$68:$A$98,$A138,конвертация!X$68:AU$68)</f>
        <v>594.27657320000003</v>
      </c>
      <c r="Y139" s="177">
        <f ca="1">SUMIF(конвертация!$A$68:$A$98,$A138,конвертация!Y$68:AV$68)</f>
        <v>606.14454150999995</v>
      </c>
    </row>
    <row r="140" spans="1:25" ht="38.25" outlineLevel="1" x14ac:dyDescent="0.2">
      <c r="A140" s="16" t="s">
        <v>72</v>
      </c>
      <c r="B140" s="43">
        <f>' 3 цк'!B139</f>
        <v>77.17</v>
      </c>
      <c r="C140" s="43">
        <f>' 3 цк'!C139</f>
        <v>77.17</v>
      </c>
      <c r="D140" s="43">
        <f>' 3 цк'!D139</f>
        <v>77.17</v>
      </c>
      <c r="E140" s="43">
        <f>' 3 цк'!E139</f>
        <v>77.17</v>
      </c>
      <c r="F140" s="43">
        <f>' 3 цк'!F139</f>
        <v>77.17</v>
      </c>
      <c r="G140" s="43">
        <f>' 3 цк'!G139</f>
        <v>77.17</v>
      </c>
      <c r="H140" s="43">
        <f>' 3 цк'!H139</f>
        <v>77.17</v>
      </c>
      <c r="I140" s="43">
        <f>' 3 цк'!I139</f>
        <v>77.17</v>
      </c>
      <c r="J140" s="43">
        <f>' 3 цк'!J139</f>
        <v>77.17</v>
      </c>
      <c r="K140" s="43">
        <f>' 3 цк'!K139</f>
        <v>77.17</v>
      </c>
      <c r="L140" s="43">
        <f>' 3 цк'!L139</f>
        <v>77.17</v>
      </c>
      <c r="M140" s="43">
        <f>' 3 цк'!M139</f>
        <v>77.17</v>
      </c>
      <c r="N140" s="43">
        <f>' 3 цк'!N139</f>
        <v>77.17</v>
      </c>
      <c r="O140" s="43">
        <f>' 3 цк'!O139</f>
        <v>77.17</v>
      </c>
      <c r="P140" s="43">
        <f>' 3 цк'!P139</f>
        <v>77.17</v>
      </c>
      <c r="Q140" s="43">
        <f>' 3 цк'!Q139</f>
        <v>77.17</v>
      </c>
      <c r="R140" s="43">
        <f>' 3 цк'!R139</f>
        <v>77.17</v>
      </c>
      <c r="S140" s="43">
        <f>' 3 цк'!S139</f>
        <v>77.17</v>
      </c>
      <c r="T140" s="43">
        <f>' 3 цк'!T139</f>
        <v>77.17</v>
      </c>
      <c r="U140" s="43">
        <f>' 3 цк'!U139</f>
        <v>77.17</v>
      </c>
      <c r="V140" s="43">
        <f>' 3 цк'!V139</f>
        <v>77.17</v>
      </c>
      <c r="W140" s="43">
        <f>' 3 цк'!W139</f>
        <v>77.17</v>
      </c>
      <c r="X140" s="43">
        <f>' 3 цк'!X139</f>
        <v>77.17</v>
      </c>
      <c r="Y140" s="43">
        <f>' 3 цк'!Y139</f>
        <v>77.17</v>
      </c>
    </row>
    <row r="141" spans="1:25" outlineLevel="1" x14ac:dyDescent="0.2">
      <c r="A141" s="16" t="s">
        <v>3</v>
      </c>
      <c r="B141" s="43">
        <f>' 3 цк'!B140</f>
        <v>1531.21</v>
      </c>
      <c r="C141" s="43">
        <f>' 3 цк'!C140</f>
        <v>1531.21</v>
      </c>
      <c r="D141" s="43">
        <f>' 3 цк'!D140</f>
        <v>1531.21</v>
      </c>
      <c r="E141" s="43">
        <f>' 3 цк'!E140</f>
        <v>1531.21</v>
      </c>
      <c r="F141" s="43">
        <f>' 3 цк'!F140</f>
        <v>1531.21</v>
      </c>
      <c r="G141" s="43">
        <f>' 3 цк'!G140</f>
        <v>1531.21</v>
      </c>
      <c r="H141" s="43">
        <f>' 3 цк'!H140</f>
        <v>1531.21</v>
      </c>
      <c r="I141" s="43">
        <f>' 3 цк'!I140</f>
        <v>1531.21</v>
      </c>
      <c r="J141" s="43">
        <f>' 3 цк'!J140</f>
        <v>1531.21</v>
      </c>
      <c r="K141" s="43">
        <f>' 3 цк'!K140</f>
        <v>1531.21</v>
      </c>
      <c r="L141" s="43">
        <f>' 3 цк'!L140</f>
        <v>1531.21</v>
      </c>
      <c r="M141" s="43">
        <f>' 3 цк'!M140</f>
        <v>1531.21</v>
      </c>
      <c r="N141" s="43">
        <f>' 3 цк'!N140</f>
        <v>1531.21</v>
      </c>
      <c r="O141" s="43">
        <f>' 3 цк'!O140</f>
        <v>1531.21</v>
      </c>
      <c r="P141" s="43">
        <f>' 3 цк'!P140</f>
        <v>1531.21</v>
      </c>
      <c r="Q141" s="43">
        <f>' 3 цк'!Q140</f>
        <v>1531.21</v>
      </c>
      <c r="R141" s="43">
        <f>' 3 цк'!R140</f>
        <v>1531.21</v>
      </c>
      <c r="S141" s="43">
        <f>' 3 цк'!S140</f>
        <v>1531.21</v>
      </c>
      <c r="T141" s="43">
        <f>' 3 цк'!T140</f>
        <v>1531.21</v>
      </c>
      <c r="U141" s="43">
        <f>' 3 цк'!U140</f>
        <v>1531.21</v>
      </c>
      <c r="V141" s="43">
        <f>' 3 цк'!V140</f>
        <v>1531.21</v>
      </c>
      <c r="W141" s="43">
        <f>' 3 цк'!W140</f>
        <v>1531.21</v>
      </c>
      <c r="X141" s="43">
        <f>' 3 цк'!X140</f>
        <v>1531.21</v>
      </c>
      <c r="Y141" s="43">
        <f>' 3 цк'!Y140</f>
        <v>1531.21</v>
      </c>
    </row>
    <row r="142" spans="1:25" outlineLevel="1" x14ac:dyDescent="0.2">
      <c r="A142" s="17" t="s">
        <v>4</v>
      </c>
      <c r="B142" s="43">
        <f>' 3 цк'!B141</f>
        <v>130.51</v>
      </c>
      <c r="C142" s="43">
        <f>' 3 цк'!C141</f>
        <v>130.51</v>
      </c>
      <c r="D142" s="43">
        <f>' 3 цк'!D141</f>
        <v>130.51</v>
      </c>
      <c r="E142" s="43">
        <f>' 3 цк'!E141</f>
        <v>130.51</v>
      </c>
      <c r="F142" s="43">
        <f>' 3 цк'!F141</f>
        <v>130.51</v>
      </c>
      <c r="G142" s="43">
        <f>' 3 цк'!G141</f>
        <v>130.51</v>
      </c>
      <c r="H142" s="43">
        <f>' 3 цк'!H141</f>
        <v>130.51</v>
      </c>
      <c r="I142" s="43">
        <f>' 3 цк'!I141</f>
        <v>130.51</v>
      </c>
      <c r="J142" s="43">
        <f>' 3 цк'!J141</f>
        <v>130.51</v>
      </c>
      <c r="K142" s="43">
        <f>' 3 цк'!K141</f>
        <v>130.51</v>
      </c>
      <c r="L142" s="43">
        <f>' 3 цк'!L141</f>
        <v>130.51</v>
      </c>
      <c r="M142" s="43">
        <f>' 3 цк'!M141</f>
        <v>130.51</v>
      </c>
      <c r="N142" s="43">
        <f>' 3 цк'!N141</f>
        <v>130.51</v>
      </c>
      <c r="O142" s="43">
        <f>' 3 цк'!O141</f>
        <v>130.51</v>
      </c>
      <c r="P142" s="43">
        <f>' 3 цк'!P141</f>
        <v>130.51</v>
      </c>
      <c r="Q142" s="43">
        <f>' 3 цк'!Q141</f>
        <v>130.51</v>
      </c>
      <c r="R142" s="43">
        <f>' 3 цк'!R141</f>
        <v>130.51</v>
      </c>
      <c r="S142" s="43">
        <f>' 3 цк'!S141</f>
        <v>130.51</v>
      </c>
      <c r="T142" s="43">
        <f>' 3 цк'!T141</f>
        <v>130.51</v>
      </c>
      <c r="U142" s="43">
        <f>' 3 цк'!U141</f>
        <v>130.51</v>
      </c>
      <c r="V142" s="43">
        <f>' 3 цк'!V141</f>
        <v>130.51</v>
      </c>
      <c r="W142" s="43">
        <f>' 3 цк'!W141</f>
        <v>130.51</v>
      </c>
      <c r="X142" s="43">
        <f>' 3 цк'!X141</f>
        <v>130.51</v>
      </c>
      <c r="Y142" s="43">
        <f>' 3 цк'!Y141</f>
        <v>130.51</v>
      </c>
    </row>
    <row r="143" spans="1:25" ht="25.5" outlineLevel="1" x14ac:dyDescent="0.2">
      <c r="A143" s="69" t="s">
        <v>179</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119</v>
      </c>
      <c r="B144" s="43">
        <f>' 3 цк'!B143</f>
        <v>3.0303901600000001</v>
      </c>
      <c r="C144" s="43">
        <f>' 3 цк'!C143</f>
        <v>3.0303901600000001</v>
      </c>
      <c r="D144" s="43">
        <f>' 3 цк'!D143</f>
        <v>3.0303901600000001</v>
      </c>
      <c r="E144" s="43">
        <f>' 3 цк'!E143</f>
        <v>3.0303901600000001</v>
      </c>
      <c r="F144" s="43">
        <f>' 3 цк'!F143</f>
        <v>3.0303901600000001</v>
      </c>
      <c r="G144" s="43">
        <f>' 3 цк'!G143</f>
        <v>3.0303901600000001</v>
      </c>
      <c r="H144" s="43">
        <f>' 3 цк'!H143</f>
        <v>3.0303901600000001</v>
      </c>
      <c r="I144" s="43">
        <f>' 3 цк'!I143</f>
        <v>3.0303901600000001</v>
      </c>
      <c r="J144" s="43">
        <f>' 3 цк'!J143</f>
        <v>3.0303901600000001</v>
      </c>
      <c r="K144" s="43">
        <f>' 3 цк'!K143</f>
        <v>3.0303901600000001</v>
      </c>
      <c r="L144" s="43">
        <f>' 3 цк'!L143</f>
        <v>3.0303901600000001</v>
      </c>
      <c r="M144" s="43">
        <f>' 3 цк'!M143</f>
        <v>3.0303901600000001</v>
      </c>
      <c r="N144" s="43">
        <f>' 3 цк'!N143</f>
        <v>3.0303901600000001</v>
      </c>
      <c r="O144" s="43">
        <f>' 3 цк'!O143</f>
        <v>3.0303901600000001</v>
      </c>
      <c r="P144" s="43">
        <f>' 3 цк'!P143</f>
        <v>3.0303901600000001</v>
      </c>
      <c r="Q144" s="43">
        <f>' 3 цк'!Q143</f>
        <v>3.0303901600000001</v>
      </c>
      <c r="R144" s="43">
        <f>' 3 цк'!R143</f>
        <v>3.0303901600000001</v>
      </c>
      <c r="S144" s="43">
        <f>' 3 цк'!S143</f>
        <v>3.0303901600000001</v>
      </c>
      <c r="T144" s="43">
        <f>' 3 цк'!T143</f>
        <v>3.0303901600000001</v>
      </c>
      <c r="U144" s="43">
        <f>' 3 цк'!U143</f>
        <v>3.0303901600000001</v>
      </c>
      <c r="V144" s="43">
        <f>' 3 цк'!V143</f>
        <v>3.0303901600000001</v>
      </c>
      <c r="W144" s="43">
        <f>' 3 цк'!W143</f>
        <v>3.0303901600000001</v>
      </c>
      <c r="X144" s="43">
        <f>' 3 цк'!X143</f>
        <v>3.0303901600000001</v>
      </c>
      <c r="Y144" s="43">
        <f>' 3 цк'!Y143</f>
        <v>3.0303901600000001</v>
      </c>
    </row>
    <row r="145" spans="1:25" ht="15" thickBot="1" x14ac:dyDescent="0.25">
      <c r="A145" s="27">
        <v>20</v>
      </c>
      <c r="B145" s="42">
        <f ca="1">ROUND(SUM(B146:B151),2)</f>
        <v>2425.91</v>
      </c>
      <c r="C145" s="42">
        <f t="shared" ref="C145" ca="1" si="434">ROUND(SUM(C146:C151),2)</f>
        <v>2436.69</v>
      </c>
      <c r="D145" s="42">
        <f t="shared" ref="D145" ca="1" si="435">ROUND(SUM(D146:D151),2)</f>
        <v>2479.89</v>
      </c>
      <c r="E145" s="42">
        <f t="shared" ref="E145" ca="1" si="436">ROUND(SUM(E146:E151),2)</f>
        <v>2499.9499999999998</v>
      </c>
      <c r="F145" s="42">
        <f t="shared" ref="F145" ca="1" si="437">ROUND(SUM(F146:F151),2)</f>
        <v>2497.9899999999998</v>
      </c>
      <c r="G145" s="42">
        <f t="shared" ref="G145" ca="1" si="438">ROUND(SUM(G146:G151),2)</f>
        <v>2480.0500000000002</v>
      </c>
      <c r="H145" s="42">
        <f t="shared" ref="H145" ca="1" si="439">ROUND(SUM(H146:H151),2)</f>
        <v>2479.23</v>
      </c>
      <c r="I145" s="42">
        <f t="shared" ref="I145" ca="1" si="440">ROUND(SUM(I146:I151),2)</f>
        <v>2465.56</v>
      </c>
      <c r="J145" s="42">
        <f t="shared" ref="J145" ca="1" si="441">ROUND(SUM(J146:J151),2)</f>
        <v>2401.4699999999998</v>
      </c>
      <c r="K145" s="42">
        <f t="shared" ref="K145" ca="1" si="442">ROUND(SUM(K146:K151),2)</f>
        <v>2352.21</v>
      </c>
      <c r="L145" s="42">
        <f t="shared" ref="L145" ca="1" si="443">ROUND(SUM(L146:L151),2)</f>
        <v>2331.3000000000002</v>
      </c>
      <c r="M145" s="42">
        <f t="shared" ref="M145" ca="1" si="444">ROUND(SUM(M146:M151),2)</f>
        <v>2457.4299999999998</v>
      </c>
      <c r="N145" s="42">
        <f t="shared" ref="N145" ca="1" si="445">ROUND(SUM(N146:N151),2)</f>
        <v>2466.62</v>
      </c>
      <c r="O145" s="42">
        <f t="shared" ref="O145" ca="1" si="446">ROUND(SUM(O146:O151),2)</f>
        <v>2460.1799999999998</v>
      </c>
      <c r="P145" s="42">
        <f t="shared" ref="P145" ca="1" si="447">ROUND(SUM(P146:P151),2)</f>
        <v>2422.9899999999998</v>
      </c>
      <c r="Q145" s="42">
        <f t="shared" ref="Q145" ca="1" si="448">ROUND(SUM(Q146:Q151),2)</f>
        <v>2415.08</v>
      </c>
      <c r="R145" s="42">
        <f t="shared" ref="R145" ca="1" si="449">ROUND(SUM(R146:R151),2)</f>
        <v>2391.0500000000002</v>
      </c>
      <c r="S145" s="42">
        <f t="shared" ref="S145" ca="1" si="450">ROUND(SUM(S146:S151),2)</f>
        <v>2363.06</v>
      </c>
      <c r="T145" s="42">
        <f t="shared" ref="T145" ca="1" si="451">ROUND(SUM(T146:T151),2)</f>
        <v>2358.52</v>
      </c>
      <c r="U145" s="42">
        <f t="shared" ref="U145" ca="1" si="452">ROUND(SUM(U146:U151),2)</f>
        <v>2360.85</v>
      </c>
      <c r="V145" s="42">
        <f t="shared" ref="V145" ca="1" si="453">ROUND(SUM(V146:V151),2)</f>
        <v>2344.8200000000002</v>
      </c>
      <c r="W145" s="42">
        <f t="shared" ref="W145" ca="1" si="454">ROUND(SUM(W146:W151),2)</f>
        <v>2389.1</v>
      </c>
      <c r="X145" s="42">
        <f t="shared" ref="X145" ca="1" si="455">ROUND(SUM(X146:X151),2)</f>
        <v>2378.84</v>
      </c>
      <c r="Y145" s="42">
        <f t="shared" ref="Y145" ca="1" si="456">ROUND(SUM(Y146:Y151),2)</f>
        <v>2432.6799999999998</v>
      </c>
    </row>
    <row r="146" spans="1:25" ht="38.25" outlineLevel="1" x14ac:dyDescent="0.2">
      <c r="A146" s="16" t="s">
        <v>71</v>
      </c>
      <c r="B146" s="177">
        <f ca="1">SUMIF(конвертация!$A$68:$A$98,$A145,конвертация!B$68:Y$68)</f>
        <v>683.99423134999995</v>
      </c>
      <c r="C146" s="177">
        <f ca="1">SUMIF(конвертация!$A$68:$A$98,$A145,конвертация!C$68:Z$68)</f>
        <v>694.77075547000004</v>
      </c>
      <c r="D146" s="177">
        <f ca="1">SUMIF(конвертация!$A$68:$A$98,$A145,конвертация!D$68:AA$68)</f>
        <v>737.96779186000003</v>
      </c>
      <c r="E146" s="177">
        <f ca="1">SUMIF(конвертация!$A$68:$A$98,$A145,конвертация!E$68:AB$68)</f>
        <v>758.03133131000004</v>
      </c>
      <c r="F146" s="177">
        <f ca="1">SUMIF(конвертация!$A$68:$A$98,$A145,конвертация!F$68:AC$68)</f>
        <v>756.07103519999998</v>
      </c>
      <c r="G146" s="177">
        <f ca="1">SUMIF(конвертация!$A$68:$A$98,$A145,конвертация!G$68:AD$68)</f>
        <v>738.13256505000004</v>
      </c>
      <c r="H146" s="177">
        <f ca="1">SUMIF(конвертация!$A$68:$A$98,$A145,конвертация!H$68:AE$68)</f>
        <v>737.31410085000005</v>
      </c>
      <c r="I146" s="177">
        <f ca="1">SUMIF(конвертация!$A$68:$A$98,$A145,конвертация!I$68:AF$68)</f>
        <v>723.63471441000002</v>
      </c>
      <c r="J146" s="177">
        <f ca="1">SUMIF(конвертация!$A$68:$A$98,$A145,конвертация!J$68:AG$68)</f>
        <v>659.55404781000004</v>
      </c>
      <c r="K146" s="177">
        <f ca="1">SUMIF(конвертация!$A$68:$A$98,$A145,конвертация!K$68:AH$68)</f>
        <v>610.28996394000001</v>
      </c>
      <c r="L146" s="177">
        <f ca="1">SUMIF(конвертация!$A$68:$A$98,$A145,конвертация!L$68:AI$68)</f>
        <v>589.37626439999997</v>
      </c>
      <c r="M146" s="177">
        <f ca="1">SUMIF(конвертация!$A$68:$A$98,$A145,конвертация!M$68:AJ$68)</f>
        <v>715.51376248999998</v>
      </c>
      <c r="N146" s="177">
        <f ca="1">SUMIF(конвертация!$A$68:$A$98,$A145,конвертация!N$68:AK$68)</f>
        <v>724.70180505999997</v>
      </c>
      <c r="O146" s="177">
        <f ca="1">SUMIF(конвертация!$A$68:$A$98,$A145,конвертация!O$68:AL$68)</f>
        <v>718.26188256</v>
      </c>
      <c r="P146" s="177">
        <f ca="1">SUMIF(конвертация!$A$68:$A$98,$A145,конвертация!P$68:AM$68)</f>
        <v>681.06912748000002</v>
      </c>
      <c r="Q146" s="177">
        <f ca="1">SUMIF(конвертация!$A$68:$A$98,$A145,конвертация!Q$68:AN$68)</f>
        <v>673.16268362999995</v>
      </c>
      <c r="R146" s="177">
        <f ca="1">SUMIF(конвертация!$A$68:$A$98,$A145,конвертация!R$68:AO$68)</f>
        <v>649.12733204999995</v>
      </c>
      <c r="S146" s="177">
        <f ca="1">SUMIF(конвертация!$A$68:$A$98,$A145,конвертация!S$68:AP$68)</f>
        <v>621.14195423000001</v>
      </c>
      <c r="T146" s="177">
        <f ca="1">SUMIF(конвертация!$A$68:$A$98,$A145,конвертация!T$68:AQ$68)</f>
        <v>616.59891175999996</v>
      </c>
      <c r="U146" s="177">
        <f ca="1">SUMIF(конвертация!$A$68:$A$98,$A145,конвертация!U$68:AR$68)</f>
        <v>618.92733033000002</v>
      </c>
      <c r="V146" s="177">
        <f ca="1">SUMIF(конвертация!$A$68:$A$98,$A145,конвертация!V$68:AS$68)</f>
        <v>602.89770696999994</v>
      </c>
      <c r="W146" s="177">
        <f ca="1">SUMIF(конвертация!$A$68:$A$98,$A145,конвертация!W$68:AT$68)</f>
        <v>647.18387789999997</v>
      </c>
      <c r="X146" s="177">
        <f ca="1">SUMIF(конвертация!$A$68:$A$98,$A145,конвертация!X$68:AU$68)</f>
        <v>636.91518557999996</v>
      </c>
      <c r="Y146" s="177">
        <f ca="1">SUMIF(конвертация!$A$68:$A$98,$A145,конвертация!Y$68:AV$68)</f>
        <v>690.76274959</v>
      </c>
    </row>
    <row r="147" spans="1:25" ht="38.25" outlineLevel="1" x14ac:dyDescent="0.2">
      <c r="A147" s="16" t="s">
        <v>72</v>
      </c>
      <c r="B147" s="43">
        <f>' 3 цк'!B146</f>
        <v>77.17</v>
      </c>
      <c r="C147" s="43">
        <f>' 3 цк'!C146</f>
        <v>77.17</v>
      </c>
      <c r="D147" s="43">
        <f>' 3 цк'!D146</f>
        <v>77.17</v>
      </c>
      <c r="E147" s="43">
        <f>' 3 цк'!E146</f>
        <v>77.17</v>
      </c>
      <c r="F147" s="43">
        <f>' 3 цк'!F146</f>
        <v>77.17</v>
      </c>
      <c r="G147" s="43">
        <f>' 3 цк'!G146</f>
        <v>77.17</v>
      </c>
      <c r="H147" s="43">
        <f>' 3 цк'!H146</f>
        <v>77.17</v>
      </c>
      <c r="I147" s="43">
        <f>' 3 цк'!I146</f>
        <v>77.17</v>
      </c>
      <c r="J147" s="43">
        <f>' 3 цк'!J146</f>
        <v>77.17</v>
      </c>
      <c r="K147" s="43">
        <f>' 3 цк'!K146</f>
        <v>77.17</v>
      </c>
      <c r="L147" s="43">
        <f>' 3 цк'!L146</f>
        <v>77.17</v>
      </c>
      <c r="M147" s="43">
        <f>' 3 цк'!M146</f>
        <v>77.17</v>
      </c>
      <c r="N147" s="43">
        <f>' 3 цк'!N146</f>
        <v>77.17</v>
      </c>
      <c r="O147" s="43">
        <f>' 3 цк'!O146</f>
        <v>77.17</v>
      </c>
      <c r="P147" s="43">
        <f>' 3 цк'!P146</f>
        <v>77.17</v>
      </c>
      <c r="Q147" s="43">
        <f>' 3 цк'!Q146</f>
        <v>77.17</v>
      </c>
      <c r="R147" s="43">
        <f>' 3 цк'!R146</f>
        <v>77.17</v>
      </c>
      <c r="S147" s="43">
        <f>' 3 цк'!S146</f>
        <v>77.17</v>
      </c>
      <c r="T147" s="43">
        <f>' 3 цк'!T146</f>
        <v>77.17</v>
      </c>
      <c r="U147" s="43">
        <f>' 3 цк'!U146</f>
        <v>77.17</v>
      </c>
      <c r="V147" s="43">
        <f>' 3 цк'!V146</f>
        <v>77.17</v>
      </c>
      <c r="W147" s="43">
        <f>' 3 цк'!W146</f>
        <v>77.17</v>
      </c>
      <c r="X147" s="43">
        <f>' 3 цк'!X146</f>
        <v>77.17</v>
      </c>
      <c r="Y147" s="43">
        <f>' 3 цк'!Y146</f>
        <v>77.17</v>
      </c>
    </row>
    <row r="148" spans="1:25" outlineLevel="1" x14ac:dyDescent="0.2">
      <c r="A148" s="16" t="s">
        <v>3</v>
      </c>
      <c r="B148" s="43">
        <f>' 3 цк'!B147</f>
        <v>1531.21</v>
      </c>
      <c r="C148" s="43">
        <f>' 3 цк'!C147</f>
        <v>1531.21</v>
      </c>
      <c r="D148" s="43">
        <f>' 3 цк'!D147</f>
        <v>1531.21</v>
      </c>
      <c r="E148" s="43">
        <f>' 3 цк'!E147</f>
        <v>1531.21</v>
      </c>
      <c r="F148" s="43">
        <f>' 3 цк'!F147</f>
        <v>1531.21</v>
      </c>
      <c r="G148" s="43">
        <f>' 3 цк'!G147</f>
        <v>1531.21</v>
      </c>
      <c r="H148" s="43">
        <f>' 3 цк'!H147</f>
        <v>1531.21</v>
      </c>
      <c r="I148" s="43">
        <f>' 3 цк'!I147</f>
        <v>1531.21</v>
      </c>
      <c r="J148" s="43">
        <f>' 3 цк'!J147</f>
        <v>1531.21</v>
      </c>
      <c r="K148" s="43">
        <f>' 3 цк'!K147</f>
        <v>1531.21</v>
      </c>
      <c r="L148" s="43">
        <f>' 3 цк'!L147</f>
        <v>1531.21</v>
      </c>
      <c r="M148" s="43">
        <f>' 3 цк'!M147</f>
        <v>1531.21</v>
      </c>
      <c r="N148" s="43">
        <f>' 3 цк'!N147</f>
        <v>1531.21</v>
      </c>
      <c r="O148" s="43">
        <f>' 3 цк'!O147</f>
        <v>1531.21</v>
      </c>
      <c r="P148" s="43">
        <f>' 3 цк'!P147</f>
        <v>1531.21</v>
      </c>
      <c r="Q148" s="43">
        <f>' 3 цк'!Q147</f>
        <v>1531.21</v>
      </c>
      <c r="R148" s="43">
        <f>' 3 цк'!R147</f>
        <v>1531.21</v>
      </c>
      <c r="S148" s="43">
        <f>' 3 цк'!S147</f>
        <v>1531.21</v>
      </c>
      <c r="T148" s="43">
        <f>' 3 цк'!T147</f>
        <v>1531.21</v>
      </c>
      <c r="U148" s="43">
        <f>' 3 цк'!U147</f>
        <v>1531.21</v>
      </c>
      <c r="V148" s="43">
        <f>' 3 цк'!V147</f>
        <v>1531.21</v>
      </c>
      <c r="W148" s="43">
        <f>' 3 цк'!W147</f>
        <v>1531.21</v>
      </c>
      <c r="X148" s="43">
        <f>' 3 цк'!X147</f>
        <v>1531.21</v>
      </c>
      <c r="Y148" s="43">
        <f>' 3 цк'!Y147</f>
        <v>1531.21</v>
      </c>
    </row>
    <row r="149" spans="1:25" outlineLevel="1" x14ac:dyDescent="0.2">
      <c r="A149" s="17" t="s">
        <v>4</v>
      </c>
      <c r="B149" s="43">
        <f>' 3 цк'!B148</f>
        <v>130.51</v>
      </c>
      <c r="C149" s="43">
        <f>' 3 цк'!C148</f>
        <v>130.51</v>
      </c>
      <c r="D149" s="43">
        <f>' 3 цк'!D148</f>
        <v>130.51</v>
      </c>
      <c r="E149" s="43">
        <f>' 3 цк'!E148</f>
        <v>130.51</v>
      </c>
      <c r="F149" s="43">
        <f>' 3 цк'!F148</f>
        <v>130.51</v>
      </c>
      <c r="G149" s="43">
        <f>' 3 цк'!G148</f>
        <v>130.51</v>
      </c>
      <c r="H149" s="43">
        <f>' 3 цк'!H148</f>
        <v>130.51</v>
      </c>
      <c r="I149" s="43">
        <f>' 3 цк'!I148</f>
        <v>130.51</v>
      </c>
      <c r="J149" s="43">
        <f>' 3 цк'!J148</f>
        <v>130.51</v>
      </c>
      <c r="K149" s="43">
        <f>' 3 цк'!K148</f>
        <v>130.51</v>
      </c>
      <c r="L149" s="43">
        <f>' 3 цк'!L148</f>
        <v>130.51</v>
      </c>
      <c r="M149" s="43">
        <f>' 3 цк'!M148</f>
        <v>130.51</v>
      </c>
      <c r="N149" s="43">
        <f>' 3 цк'!N148</f>
        <v>130.51</v>
      </c>
      <c r="O149" s="43">
        <f>' 3 цк'!O148</f>
        <v>130.51</v>
      </c>
      <c r="P149" s="43">
        <f>' 3 цк'!P148</f>
        <v>130.51</v>
      </c>
      <c r="Q149" s="43">
        <f>' 3 цк'!Q148</f>
        <v>130.51</v>
      </c>
      <c r="R149" s="43">
        <f>' 3 цк'!R148</f>
        <v>130.51</v>
      </c>
      <c r="S149" s="43">
        <f>' 3 цк'!S148</f>
        <v>130.51</v>
      </c>
      <c r="T149" s="43">
        <f>' 3 цк'!T148</f>
        <v>130.51</v>
      </c>
      <c r="U149" s="43">
        <f>' 3 цк'!U148</f>
        <v>130.51</v>
      </c>
      <c r="V149" s="43">
        <f>' 3 цк'!V148</f>
        <v>130.51</v>
      </c>
      <c r="W149" s="43">
        <f>' 3 цк'!W148</f>
        <v>130.51</v>
      </c>
      <c r="X149" s="43">
        <f>' 3 цк'!X148</f>
        <v>130.51</v>
      </c>
      <c r="Y149" s="43">
        <f>' 3 цк'!Y148</f>
        <v>130.51</v>
      </c>
    </row>
    <row r="150" spans="1:25" ht="25.5" outlineLevel="1" x14ac:dyDescent="0.2">
      <c r="A150" s="69" t="s">
        <v>179</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119</v>
      </c>
      <c r="B151" s="43">
        <f>' 3 цк'!B150</f>
        <v>3.0303901600000001</v>
      </c>
      <c r="C151" s="43">
        <f>' 3 цк'!C150</f>
        <v>3.0303901600000001</v>
      </c>
      <c r="D151" s="43">
        <f>' 3 цк'!D150</f>
        <v>3.0303901600000001</v>
      </c>
      <c r="E151" s="43">
        <f>' 3 цк'!E150</f>
        <v>3.0303901600000001</v>
      </c>
      <c r="F151" s="43">
        <f>' 3 цк'!F150</f>
        <v>3.0303901600000001</v>
      </c>
      <c r="G151" s="43">
        <f>' 3 цк'!G150</f>
        <v>3.0303901600000001</v>
      </c>
      <c r="H151" s="43">
        <f>' 3 цк'!H150</f>
        <v>3.0303901600000001</v>
      </c>
      <c r="I151" s="43">
        <f>' 3 цк'!I150</f>
        <v>3.0303901600000001</v>
      </c>
      <c r="J151" s="43">
        <f>' 3 цк'!J150</f>
        <v>3.0303901600000001</v>
      </c>
      <c r="K151" s="43">
        <f>' 3 цк'!K150</f>
        <v>3.0303901600000001</v>
      </c>
      <c r="L151" s="43">
        <f>' 3 цк'!L150</f>
        <v>3.0303901600000001</v>
      </c>
      <c r="M151" s="43">
        <f>' 3 цк'!M150</f>
        <v>3.0303901600000001</v>
      </c>
      <c r="N151" s="43">
        <f>' 3 цк'!N150</f>
        <v>3.0303901600000001</v>
      </c>
      <c r="O151" s="43">
        <f>' 3 цк'!O150</f>
        <v>3.0303901600000001</v>
      </c>
      <c r="P151" s="43">
        <f>' 3 цк'!P150</f>
        <v>3.0303901600000001</v>
      </c>
      <c r="Q151" s="43">
        <f>' 3 цк'!Q150</f>
        <v>3.0303901600000001</v>
      </c>
      <c r="R151" s="43">
        <f>' 3 цк'!R150</f>
        <v>3.0303901600000001</v>
      </c>
      <c r="S151" s="43">
        <f>' 3 цк'!S150</f>
        <v>3.0303901600000001</v>
      </c>
      <c r="T151" s="43">
        <f>' 3 цк'!T150</f>
        <v>3.0303901600000001</v>
      </c>
      <c r="U151" s="43">
        <f>' 3 цк'!U150</f>
        <v>3.0303901600000001</v>
      </c>
      <c r="V151" s="43">
        <f>' 3 цк'!V150</f>
        <v>3.0303901600000001</v>
      </c>
      <c r="W151" s="43">
        <f>' 3 цк'!W150</f>
        <v>3.0303901600000001</v>
      </c>
      <c r="X151" s="43">
        <f>' 3 цк'!X150</f>
        <v>3.0303901600000001</v>
      </c>
      <c r="Y151" s="43">
        <f>' 3 цк'!Y150</f>
        <v>3.0303901600000001</v>
      </c>
    </row>
    <row r="152" spans="1:25" ht="15" thickBot="1" x14ac:dyDescent="0.25">
      <c r="A152" s="27">
        <v>21</v>
      </c>
      <c r="B152" s="42">
        <f ca="1">ROUND(SUM(B153:B158),2)</f>
        <v>2495.92</v>
      </c>
      <c r="C152" s="42">
        <f t="shared" ref="C152" ca="1" si="458">ROUND(SUM(C153:C158),2)</f>
        <v>2567.91</v>
      </c>
      <c r="D152" s="42">
        <f t="shared" ref="D152" ca="1" si="459">ROUND(SUM(D153:D158),2)</f>
        <v>2623.34</v>
      </c>
      <c r="E152" s="42">
        <f t="shared" ref="E152" ca="1" si="460">ROUND(SUM(E153:E158),2)</f>
        <v>2649.23</v>
      </c>
      <c r="F152" s="42">
        <f t="shared" ref="F152" ca="1" si="461">ROUND(SUM(F153:F158),2)</f>
        <v>2655.63</v>
      </c>
      <c r="G152" s="42">
        <f t="shared" ref="G152" ca="1" si="462">ROUND(SUM(G153:G158),2)</f>
        <v>2629.37</v>
      </c>
      <c r="H152" s="42">
        <f t="shared" ref="H152" ca="1" si="463">ROUND(SUM(H153:H158),2)</f>
        <v>2598.29</v>
      </c>
      <c r="I152" s="42">
        <f t="shared" ref="I152" ca="1" si="464">ROUND(SUM(I153:I158),2)</f>
        <v>2568.66</v>
      </c>
      <c r="J152" s="42">
        <f t="shared" ref="J152" ca="1" si="465">ROUND(SUM(J153:J158),2)</f>
        <v>2454.37</v>
      </c>
      <c r="K152" s="42">
        <f t="shared" ref="K152" ca="1" si="466">ROUND(SUM(K153:K158),2)</f>
        <v>2360.1799999999998</v>
      </c>
      <c r="L152" s="42">
        <f t="shared" ref="L152" ca="1" si="467">ROUND(SUM(L153:L158),2)</f>
        <v>2346.31</v>
      </c>
      <c r="M152" s="42">
        <f t="shared" ref="M152" ca="1" si="468">ROUND(SUM(M153:M158),2)</f>
        <v>2401.85</v>
      </c>
      <c r="N152" s="42">
        <f t="shared" ref="N152" ca="1" si="469">ROUND(SUM(N153:N158),2)</f>
        <v>2414.23</v>
      </c>
      <c r="O152" s="42">
        <f t="shared" ref="O152" ca="1" si="470">ROUND(SUM(O153:O158),2)</f>
        <v>2431.42</v>
      </c>
      <c r="P152" s="42">
        <f t="shared" ref="P152" ca="1" si="471">ROUND(SUM(P153:P158),2)</f>
        <v>2423.4</v>
      </c>
      <c r="Q152" s="42">
        <f t="shared" ref="Q152" ca="1" si="472">ROUND(SUM(Q153:Q158),2)</f>
        <v>2426.6</v>
      </c>
      <c r="R152" s="42">
        <f t="shared" ref="R152" ca="1" si="473">ROUND(SUM(R153:R158),2)</f>
        <v>2400.04</v>
      </c>
      <c r="S152" s="42">
        <f t="shared" ref="S152" ca="1" si="474">ROUND(SUM(S153:S158),2)</f>
        <v>2368.35</v>
      </c>
      <c r="T152" s="42">
        <f t="shared" ref="T152" ca="1" si="475">ROUND(SUM(T153:T158),2)</f>
        <v>2355.77</v>
      </c>
      <c r="U152" s="42">
        <f t="shared" ref="U152" ca="1" si="476">ROUND(SUM(U153:U158),2)</f>
        <v>2363.1799999999998</v>
      </c>
      <c r="V152" s="42">
        <f t="shared" ref="V152" ca="1" si="477">ROUND(SUM(V153:V158),2)</f>
        <v>2330.67</v>
      </c>
      <c r="W152" s="42">
        <f t="shared" ref="W152" ca="1" si="478">ROUND(SUM(W153:W158),2)</f>
        <v>2517.9699999999998</v>
      </c>
      <c r="X152" s="42">
        <f t="shared" ref="X152" ca="1" si="479">ROUND(SUM(X153:X158),2)</f>
        <v>2473.34</v>
      </c>
      <c r="Y152" s="42">
        <f t="shared" ref="Y152" ca="1" si="480">ROUND(SUM(Y153:Y158),2)</f>
        <v>2410.6999999999998</v>
      </c>
    </row>
    <row r="153" spans="1:25" ht="38.25" outlineLevel="1" x14ac:dyDescent="0.2">
      <c r="A153" s="134" t="s">
        <v>71</v>
      </c>
      <c r="B153" s="177">
        <f ca="1">SUMIF(конвертация!$A$68:$A$98,$A152,конвертация!B$68:Y$68)</f>
        <v>754.00115344999995</v>
      </c>
      <c r="C153" s="177">
        <f ca="1">SUMIF(конвертация!$A$68:$A$98,$A152,конвертация!C$68:Z$68)</f>
        <v>825.99126192999995</v>
      </c>
      <c r="D153" s="177">
        <f ca="1">SUMIF(конвертация!$A$68:$A$98,$A152,конвертация!D$68:AA$68)</f>
        <v>881.41859618000001</v>
      </c>
      <c r="E153" s="177">
        <f ca="1">SUMIF(конвертация!$A$68:$A$98,$A152,конвертация!E$68:AB$68)</f>
        <v>907.30909287999998</v>
      </c>
      <c r="F153" s="177">
        <f ca="1">SUMIF(конвертация!$A$68:$A$98,$A152,конвертация!F$68:AC$68)</f>
        <v>913.70877460999998</v>
      </c>
      <c r="G153" s="177">
        <f ca="1">SUMIF(конвертация!$A$68:$A$98,$A152,конвертация!G$68:AD$68)</f>
        <v>887.44571214999996</v>
      </c>
      <c r="H153" s="177">
        <f ca="1">SUMIF(конвертация!$A$68:$A$98,$A152,конвертация!H$68:AE$68)</f>
        <v>856.37124975999996</v>
      </c>
      <c r="I153" s="177">
        <f ca="1">SUMIF(конвертация!$A$68:$A$98,$A152,конвертация!I$68:AF$68)</f>
        <v>826.73793142</v>
      </c>
      <c r="J153" s="177">
        <f ca="1">SUMIF(конвертация!$A$68:$A$98,$A152,конвертация!J$68:AG$68)</f>
        <v>712.44811132999996</v>
      </c>
      <c r="K153" s="177">
        <f ca="1">SUMIF(конвертация!$A$68:$A$98,$A152,конвертация!K$68:AH$68)</f>
        <v>618.26342198999998</v>
      </c>
      <c r="L153" s="177">
        <f ca="1">SUMIF(конвертация!$A$68:$A$98,$A152,конвертация!L$68:AI$68)</f>
        <v>604.38927920000003</v>
      </c>
      <c r="M153" s="177">
        <f ca="1">SUMIF(конвертация!$A$68:$A$98,$A152,конвертация!M$68:AJ$68)</f>
        <v>659.93337580000002</v>
      </c>
      <c r="N153" s="177">
        <f ca="1">SUMIF(конвертация!$A$68:$A$98,$A152,конвертация!N$68:AK$68)</f>
        <v>672.31140978999997</v>
      </c>
      <c r="O153" s="177">
        <f ca="1">SUMIF(конвертация!$A$68:$A$98,$A152,конвертация!O$68:AL$68)</f>
        <v>689.49841791999995</v>
      </c>
      <c r="P153" s="177">
        <f ca="1">SUMIF(конвертация!$A$68:$A$98,$A152,конвертация!P$68:AM$68)</f>
        <v>681.47541885999999</v>
      </c>
      <c r="Q153" s="177">
        <f ca="1">SUMIF(конвертация!$A$68:$A$98,$A152,конвертация!Q$68:AN$68)</f>
        <v>684.67665655999997</v>
      </c>
      <c r="R153" s="177">
        <f ca="1">SUMIF(конвертация!$A$68:$A$98,$A152,конвертация!R$68:AO$68)</f>
        <v>658.11734849000004</v>
      </c>
      <c r="S153" s="177">
        <f ca="1">SUMIF(конвертация!$A$68:$A$98,$A152,конвертация!S$68:AP$68)</f>
        <v>626.43106599999999</v>
      </c>
      <c r="T153" s="177">
        <f ca="1">SUMIF(конвертация!$A$68:$A$98,$A152,конвертация!T$68:AQ$68)</f>
        <v>613.84881012999995</v>
      </c>
      <c r="U153" s="177">
        <f ca="1">SUMIF(конвертация!$A$68:$A$98,$A152,конвертация!U$68:AR$68)</f>
        <v>621.25821871999995</v>
      </c>
      <c r="V153" s="177">
        <f ca="1">SUMIF(конвертация!$A$68:$A$98,$A152,конвертация!V$68:AS$68)</f>
        <v>588.74567716000001</v>
      </c>
      <c r="W153" s="177">
        <f ca="1">SUMIF(конвертация!$A$68:$A$98,$A152,конвертация!W$68:AT$68)</f>
        <v>776.04495636000001</v>
      </c>
      <c r="X153" s="177">
        <f ca="1">SUMIF(конвертация!$A$68:$A$98,$A152,конвертация!X$68:AU$68)</f>
        <v>731.41530829999999</v>
      </c>
      <c r="Y153" s="177">
        <f ca="1">SUMIF(конвертация!$A$68:$A$98,$A152,конвертация!Y$68:AV$68)</f>
        <v>668.77672014999996</v>
      </c>
    </row>
    <row r="154" spans="1:25" ht="38.25" outlineLevel="1" x14ac:dyDescent="0.2">
      <c r="A154" s="16" t="s">
        <v>72</v>
      </c>
      <c r="B154" s="43">
        <f>' 3 цк'!B153</f>
        <v>77.17</v>
      </c>
      <c r="C154" s="43">
        <f>' 3 цк'!C153</f>
        <v>77.17</v>
      </c>
      <c r="D154" s="43">
        <f>' 3 цк'!D153</f>
        <v>77.17</v>
      </c>
      <c r="E154" s="43">
        <f>' 3 цк'!E153</f>
        <v>77.17</v>
      </c>
      <c r="F154" s="43">
        <f>' 3 цк'!F153</f>
        <v>77.17</v>
      </c>
      <c r="G154" s="43">
        <f>' 3 цк'!G153</f>
        <v>77.17</v>
      </c>
      <c r="H154" s="43">
        <f>' 3 цк'!H153</f>
        <v>77.17</v>
      </c>
      <c r="I154" s="43">
        <f>' 3 цк'!I153</f>
        <v>77.17</v>
      </c>
      <c r="J154" s="43">
        <f>' 3 цк'!J153</f>
        <v>77.17</v>
      </c>
      <c r="K154" s="43">
        <f>' 3 цк'!K153</f>
        <v>77.17</v>
      </c>
      <c r="L154" s="43">
        <f>' 3 цк'!L153</f>
        <v>77.17</v>
      </c>
      <c r="M154" s="43">
        <f>' 3 цк'!M153</f>
        <v>77.17</v>
      </c>
      <c r="N154" s="43">
        <f>' 3 цк'!N153</f>
        <v>77.17</v>
      </c>
      <c r="O154" s="43">
        <f>' 3 цк'!O153</f>
        <v>77.17</v>
      </c>
      <c r="P154" s="43">
        <f>' 3 цк'!P153</f>
        <v>77.17</v>
      </c>
      <c r="Q154" s="43">
        <f>' 3 цк'!Q153</f>
        <v>77.17</v>
      </c>
      <c r="R154" s="43">
        <f>' 3 цк'!R153</f>
        <v>77.17</v>
      </c>
      <c r="S154" s="43">
        <f>' 3 цк'!S153</f>
        <v>77.17</v>
      </c>
      <c r="T154" s="43">
        <f>' 3 цк'!T153</f>
        <v>77.17</v>
      </c>
      <c r="U154" s="43">
        <f>' 3 цк'!U153</f>
        <v>77.17</v>
      </c>
      <c r="V154" s="43">
        <f>' 3 цк'!V153</f>
        <v>77.17</v>
      </c>
      <c r="W154" s="43">
        <f>' 3 цк'!W153</f>
        <v>77.17</v>
      </c>
      <c r="X154" s="43">
        <f>' 3 цк'!X153</f>
        <v>77.17</v>
      </c>
      <c r="Y154" s="43">
        <f>' 3 цк'!Y153</f>
        <v>77.17</v>
      </c>
    </row>
    <row r="155" spans="1:25" outlineLevel="1" x14ac:dyDescent="0.2">
      <c r="A155" s="16" t="s">
        <v>3</v>
      </c>
      <c r="B155" s="43">
        <f>' 3 цк'!B154</f>
        <v>1531.21</v>
      </c>
      <c r="C155" s="43">
        <f>' 3 цк'!C154</f>
        <v>1531.21</v>
      </c>
      <c r="D155" s="43">
        <f>' 3 цк'!D154</f>
        <v>1531.21</v>
      </c>
      <c r="E155" s="43">
        <f>' 3 цк'!E154</f>
        <v>1531.21</v>
      </c>
      <c r="F155" s="43">
        <f>' 3 цк'!F154</f>
        <v>1531.21</v>
      </c>
      <c r="G155" s="43">
        <f>' 3 цк'!G154</f>
        <v>1531.21</v>
      </c>
      <c r="H155" s="43">
        <f>' 3 цк'!H154</f>
        <v>1531.21</v>
      </c>
      <c r="I155" s="43">
        <f>' 3 цк'!I154</f>
        <v>1531.21</v>
      </c>
      <c r="J155" s="43">
        <f>' 3 цк'!J154</f>
        <v>1531.21</v>
      </c>
      <c r="K155" s="43">
        <f>' 3 цк'!K154</f>
        <v>1531.21</v>
      </c>
      <c r="L155" s="43">
        <f>' 3 цк'!L154</f>
        <v>1531.21</v>
      </c>
      <c r="M155" s="43">
        <f>' 3 цк'!M154</f>
        <v>1531.21</v>
      </c>
      <c r="N155" s="43">
        <f>' 3 цк'!N154</f>
        <v>1531.21</v>
      </c>
      <c r="O155" s="43">
        <f>' 3 цк'!O154</f>
        <v>1531.21</v>
      </c>
      <c r="P155" s="43">
        <f>' 3 цк'!P154</f>
        <v>1531.21</v>
      </c>
      <c r="Q155" s="43">
        <f>' 3 цк'!Q154</f>
        <v>1531.21</v>
      </c>
      <c r="R155" s="43">
        <f>' 3 цк'!R154</f>
        <v>1531.21</v>
      </c>
      <c r="S155" s="43">
        <f>' 3 цк'!S154</f>
        <v>1531.21</v>
      </c>
      <c r="T155" s="43">
        <f>' 3 цк'!T154</f>
        <v>1531.21</v>
      </c>
      <c r="U155" s="43">
        <f>' 3 цк'!U154</f>
        <v>1531.21</v>
      </c>
      <c r="V155" s="43">
        <f>' 3 цк'!V154</f>
        <v>1531.21</v>
      </c>
      <c r="W155" s="43">
        <f>' 3 цк'!W154</f>
        <v>1531.21</v>
      </c>
      <c r="X155" s="43">
        <f>' 3 цк'!X154</f>
        <v>1531.21</v>
      </c>
      <c r="Y155" s="43">
        <f>' 3 цк'!Y154</f>
        <v>1531.21</v>
      </c>
    </row>
    <row r="156" spans="1:25" outlineLevel="1" x14ac:dyDescent="0.2">
      <c r="A156" s="17" t="s">
        <v>4</v>
      </c>
      <c r="B156" s="43">
        <f>' 3 цк'!B155</f>
        <v>130.51</v>
      </c>
      <c r="C156" s="43">
        <f>' 3 цк'!C155</f>
        <v>130.51</v>
      </c>
      <c r="D156" s="43">
        <f>' 3 цк'!D155</f>
        <v>130.51</v>
      </c>
      <c r="E156" s="43">
        <f>' 3 цк'!E155</f>
        <v>130.51</v>
      </c>
      <c r="F156" s="43">
        <f>' 3 цк'!F155</f>
        <v>130.51</v>
      </c>
      <c r="G156" s="43">
        <f>' 3 цк'!G155</f>
        <v>130.51</v>
      </c>
      <c r="H156" s="43">
        <f>' 3 цк'!H155</f>
        <v>130.51</v>
      </c>
      <c r="I156" s="43">
        <f>' 3 цк'!I155</f>
        <v>130.51</v>
      </c>
      <c r="J156" s="43">
        <f>' 3 цк'!J155</f>
        <v>130.51</v>
      </c>
      <c r="K156" s="43">
        <f>' 3 цк'!K155</f>
        <v>130.51</v>
      </c>
      <c r="L156" s="43">
        <f>' 3 цк'!L155</f>
        <v>130.51</v>
      </c>
      <c r="M156" s="43">
        <f>' 3 цк'!M155</f>
        <v>130.51</v>
      </c>
      <c r="N156" s="43">
        <f>' 3 цк'!N155</f>
        <v>130.51</v>
      </c>
      <c r="O156" s="43">
        <f>' 3 цк'!O155</f>
        <v>130.51</v>
      </c>
      <c r="P156" s="43">
        <f>' 3 цк'!P155</f>
        <v>130.51</v>
      </c>
      <c r="Q156" s="43">
        <f>' 3 цк'!Q155</f>
        <v>130.51</v>
      </c>
      <c r="R156" s="43">
        <f>' 3 цк'!R155</f>
        <v>130.51</v>
      </c>
      <c r="S156" s="43">
        <f>' 3 цк'!S155</f>
        <v>130.51</v>
      </c>
      <c r="T156" s="43">
        <f>' 3 цк'!T155</f>
        <v>130.51</v>
      </c>
      <c r="U156" s="43">
        <f>' 3 цк'!U155</f>
        <v>130.51</v>
      </c>
      <c r="V156" s="43">
        <f>' 3 цк'!V155</f>
        <v>130.51</v>
      </c>
      <c r="W156" s="43">
        <f>' 3 цк'!W155</f>
        <v>130.51</v>
      </c>
      <c r="X156" s="43">
        <f>' 3 цк'!X155</f>
        <v>130.51</v>
      </c>
      <c r="Y156" s="43">
        <f>' 3 цк'!Y155</f>
        <v>130.51</v>
      </c>
    </row>
    <row r="157" spans="1:25" ht="25.5" outlineLevel="1" x14ac:dyDescent="0.2">
      <c r="A157" s="69" t="s">
        <v>179</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119</v>
      </c>
      <c r="B158" s="43">
        <f>' 3 цк'!B157</f>
        <v>3.0303901600000001</v>
      </c>
      <c r="C158" s="43">
        <f>' 3 цк'!C157</f>
        <v>3.0303901600000001</v>
      </c>
      <c r="D158" s="43">
        <f>' 3 цк'!D157</f>
        <v>3.0303901600000001</v>
      </c>
      <c r="E158" s="43">
        <f>' 3 цк'!E157</f>
        <v>3.0303901600000001</v>
      </c>
      <c r="F158" s="43">
        <f>' 3 цк'!F157</f>
        <v>3.0303901600000001</v>
      </c>
      <c r="G158" s="43">
        <f>' 3 цк'!G157</f>
        <v>3.0303901600000001</v>
      </c>
      <c r="H158" s="43">
        <f>' 3 цк'!H157</f>
        <v>3.0303901600000001</v>
      </c>
      <c r="I158" s="43">
        <f>' 3 цк'!I157</f>
        <v>3.0303901600000001</v>
      </c>
      <c r="J158" s="43">
        <f>' 3 цк'!J157</f>
        <v>3.0303901600000001</v>
      </c>
      <c r="K158" s="43">
        <f>' 3 цк'!K157</f>
        <v>3.0303901600000001</v>
      </c>
      <c r="L158" s="43">
        <f>' 3 цк'!L157</f>
        <v>3.0303901600000001</v>
      </c>
      <c r="M158" s="43">
        <f>' 3 цк'!M157</f>
        <v>3.0303901600000001</v>
      </c>
      <c r="N158" s="43">
        <f>' 3 цк'!N157</f>
        <v>3.0303901600000001</v>
      </c>
      <c r="O158" s="43">
        <f>' 3 цк'!O157</f>
        <v>3.0303901600000001</v>
      </c>
      <c r="P158" s="43">
        <f>' 3 цк'!P157</f>
        <v>3.0303901600000001</v>
      </c>
      <c r="Q158" s="43">
        <f>' 3 цк'!Q157</f>
        <v>3.0303901600000001</v>
      </c>
      <c r="R158" s="43">
        <f>' 3 цк'!R157</f>
        <v>3.0303901600000001</v>
      </c>
      <c r="S158" s="43">
        <f>' 3 цк'!S157</f>
        <v>3.0303901600000001</v>
      </c>
      <c r="T158" s="43">
        <f>' 3 цк'!T157</f>
        <v>3.0303901600000001</v>
      </c>
      <c r="U158" s="43">
        <f>' 3 цк'!U157</f>
        <v>3.0303901600000001</v>
      </c>
      <c r="V158" s="43">
        <f>' 3 цк'!V157</f>
        <v>3.0303901600000001</v>
      </c>
      <c r="W158" s="43">
        <f>' 3 цк'!W157</f>
        <v>3.0303901600000001</v>
      </c>
      <c r="X158" s="43">
        <f>' 3 цк'!X157</f>
        <v>3.0303901600000001</v>
      </c>
      <c r="Y158" s="43">
        <f>' 3 цк'!Y157</f>
        <v>3.0303901600000001</v>
      </c>
    </row>
    <row r="159" spans="1:25" ht="15" thickBot="1" x14ac:dyDescent="0.25">
      <c r="A159" s="27">
        <v>22</v>
      </c>
      <c r="B159" s="42">
        <f ca="1">ROUND(SUM(B160:B165),2)</f>
        <v>2459.81</v>
      </c>
      <c r="C159" s="42">
        <f t="shared" ref="C159" ca="1" si="482">ROUND(SUM(C160:C165),2)</f>
        <v>2547.36</v>
      </c>
      <c r="D159" s="42">
        <f t="shared" ref="D159" ca="1" si="483">ROUND(SUM(D160:D165),2)</f>
        <v>2586.35</v>
      </c>
      <c r="E159" s="42">
        <f t="shared" ref="E159" ca="1" si="484">ROUND(SUM(E160:E165),2)</f>
        <v>2567.7800000000002</v>
      </c>
      <c r="F159" s="42">
        <f t="shared" ref="F159" ca="1" si="485">ROUND(SUM(F160:F165),2)</f>
        <v>2557.6</v>
      </c>
      <c r="G159" s="42">
        <f t="shared" ref="G159" ca="1" si="486">ROUND(SUM(G160:G165),2)</f>
        <v>2549.33</v>
      </c>
      <c r="H159" s="42">
        <f t="shared" ref="H159" ca="1" si="487">ROUND(SUM(H160:H165),2)</f>
        <v>2488.48</v>
      </c>
      <c r="I159" s="42">
        <f t="shared" ref="I159" ca="1" si="488">ROUND(SUM(I160:I165),2)</f>
        <v>2419.14</v>
      </c>
      <c r="J159" s="42">
        <f t="shared" ref="J159" ca="1" si="489">ROUND(SUM(J160:J165),2)</f>
        <v>2317.6</v>
      </c>
      <c r="K159" s="42">
        <f t="shared" ref="K159" ca="1" si="490">ROUND(SUM(K160:K165),2)</f>
        <v>2277.17</v>
      </c>
      <c r="L159" s="42">
        <f t="shared" ref="L159" ca="1" si="491">ROUND(SUM(L160:L165),2)</f>
        <v>2303.15</v>
      </c>
      <c r="M159" s="42">
        <f t="shared" ref="M159" ca="1" si="492">ROUND(SUM(M160:M165),2)</f>
        <v>2357.65</v>
      </c>
      <c r="N159" s="42">
        <f t="shared" ref="N159" ca="1" si="493">ROUND(SUM(N160:N165),2)</f>
        <v>2355.9</v>
      </c>
      <c r="O159" s="42">
        <f t="shared" ref="O159" ca="1" si="494">ROUND(SUM(O160:O165),2)</f>
        <v>2362.4</v>
      </c>
      <c r="P159" s="42">
        <f t="shared" ref="P159" ca="1" si="495">ROUND(SUM(P160:P165),2)</f>
        <v>2350.2600000000002</v>
      </c>
      <c r="Q159" s="42">
        <f t="shared" ref="Q159" ca="1" si="496">ROUND(SUM(Q160:Q165),2)</f>
        <v>2338.67</v>
      </c>
      <c r="R159" s="42">
        <f t="shared" ref="R159" ca="1" si="497">ROUND(SUM(R160:R165),2)</f>
        <v>2342.1999999999998</v>
      </c>
      <c r="S159" s="42">
        <f t="shared" ref="S159" ca="1" si="498">ROUND(SUM(S160:S165),2)</f>
        <v>2333.8000000000002</v>
      </c>
      <c r="T159" s="42">
        <f t="shared" ref="T159" ca="1" si="499">ROUND(SUM(T160:T165),2)</f>
        <v>2228.5300000000002</v>
      </c>
      <c r="U159" s="42">
        <f t="shared" ref="U159" ca="1" si="500">ROUND(SUM(U160:U165),2)</f>
        <v>2235.83</v>
      </c>
      <c r="V159" s="42">
        <f t="shared" ref="V159" ca="1" si="501">ROUND(SUM(V160:V165),2)</f>
        <v>2236.33</v>
      </c>
      <c r="W159" s="42">
        <f t="shared" ref="W159" ca="1" si="502">ROUND(SUM(W160:W165),2)</f>
        <v>2249.1</v>
      </c>
      <c r="X159" s="42">
        <f t="shared" ref="X159" ca="1" si="503">ROUND(SUM(X160:X165),2)</f>
        <v>2248.42</v>
      </c>
      <c r="Y159" s="42">
        <f t="shared" ref="Y159" ca="1" si="504">ROUND(SUM(Y160:Y165),2)</f>
        <v>2311.65</v>
      </c>
    </row>
    <row r="160" spans="1:25" ht="38.25" outlineLevel="1" x14ac:dyDescent="0.2">
      <c r="A160" s="16" t="s">
        <v>71</v>
      </c>
      <c r="B160" s="177">
        <f ca="1">SUMIF(конвертация!$A$68:$A$98,$A159,конвертация!B$68:Y$68)</f>
        <v>717.88503316000003</v>
      </c>
      <c r="C160" s="177">
        <f ca="1">SUMIF(конвертация!$A$68:$A$98,$A159,конвертация!C$68:Z$68)</f>
        <v>805.43818423000005</v>
      </c>
      <c r="D160" s="177">
        <f ca="1">SUMIF(конвертация!$A$68:$A$98,$A159,конвертация!D$68:AA$68)</f>
        <v>844.43067158999997</v>
      </c>
      <c r="E160" s="177">
        <f ca="1">SUMIF(конвертация!$A$68:$A$98,$A159,конвертация!E$68:AB$68)</f>
        <v>825.85503490999997</v>
      </c>
      <c r="F160" s="177">
        <f ca="1">SUMIF(конвертация!$A$68:$A$98,$A159,конвертация!F$68:AC$68)</f>
        <v>815.68421529</v>
      </c>
      <c r="G160" s="177">
        <f ca="1">SUMIF(конвертация!$A$68:$A$98,$A159,конвертация!G$68:AD$68)</f>
        <v>807.40724244</v>
      </c>
      <c r="H160" s="177">
        <f ca="1">SUMIF(конвертация!$A$68:$A$98,$A159,конвертация!H$68:AE$68)</f>
        <v>746.55942693999998</v>
      </c>
      <c r="I160" s="177">
        <f ca="1">SUMIF(конвертация!$A$68:$A$98,$A159,конвертация!I$68:AF$68)</f>
        <v>677.22359229000006</v>
      </c>
      <c r="J160" s="177">
        <f ca="1">SUMIF(конвертация!$A$68:$A$98,$A159,конвертация!J$68:AG$68)</f>
        <v>575.67582271000003</v>
      </c>
      <c r="K160" s="177">
        <f ca="1">SUMIF(конвертация!$A$68:$A$98,$A159,конвертация!K$68:AH$68)</f>
        <v>535.24630086000002</v>
      </c>
      <c r="L160" s="177">
        <f ca="1">SUMIF(конвертация!$A$68:$A$98,$A159,конвертация!L$68:AI$68)</f>
        <v>561.23204509000004</v>
      </c>
      <c r="M160" s="177">
        <f ca="1">SUMIF(конвертация!$A$68:$A$98,$A159,конвертация!M$68:AJ$68)</f>
        <v>615.72807911999996</v>
      </c>
      <c r="N160" s="177">
        <f ca="1">SUMIF(конвертация!$A$68:$A$98,$A159,конвертация!N$68:AK$68)</f>
        <v>613.98145764000003</v>
      </c>
      <c r="O160" s="177">
        <f ca="1">SUMIF(конвертация!$A$68:$A$98,$A159,конвертация!O$68:AL$68)</f>
        <v>620.48149475000002</v>
      </c>
      <c r="P160" s="177">
        <f ca="1">SUMIF(конвертация!$A$68:$A$98,$A159,конвертация!P$68:AM$68)</f>
        <v>608.34397283999999</v>
      </c>
      <c r="Q160" s="177">
        <f ca="1">SUMIF(конвертация!$A$68:$A$98,$A159,конвертация!Q$68:AN$68)</f>
        <v>596.74781682000003</v>
      </c>
      <c r="R160" s="177">
        <f ca="1">SUMIF(конвертация!$A$68:$A$98,$A159,конвертация!R$68:AO$68)</f>
        <v>600.28311487999997</v>
      </c>
      <c r="S160" s="177">
        <f ca="1">SUMIF(конвертация!$A$68:$A$98,$A159,конвертация!S$68:AP$68)</f>
        <v>591.88036511999996</v>
      </c>
      <c r="T160" s="177">
        <f ca="1">SUMIF(конвертация!$A$68:$A$98,$A159,конвертация!T$68:AQ$68)</f>
        <v>486.60764702</v>
      </c>
      <c r="U160" s="177">
        <f ca="1">SUMIF(конвертация!$A$68:$A$98,$A159,конвертация!U$68:AR$68)</f>
        <v>493.91222643999998</v>
      </c>
      <c r="V160" s="177">
        <f ca="1">SUMIF(конвертация!$A$68:$A$98,$A159,конвертация!V$68:AS$68)</f>
        <v>494.40506599999998</v>
      </c>
      <c r="W160" s="177">
        <f ca="1">SUMIF(конвертация!$A$68:$A$98,$A159,конвертация!W$68:AT$68)</f>
        <v>507.18248</v>
      </c>
      <c r="X160" s="177">
        <f ca="1">SUMIF(конвертация!$A$68:$A$98,$A159,конвертация!X$68:AU$68)</f>
        <v>506.49955062999999</v>
      </c>
      <c r="Y160" s="177">
        <f ca="1">SUMIF(конвертация!$A$68:$A$98,$A159,конвертация!Y$68:AV$68)</f>
        <v>569.73066381000001</v>
      </c>
    </row>
    <row r="161" spans="1:25" ht="38.25" outlineLevel="1" x14ac:dyDescent="0.2">
      <c r="A161" s="16" t="s">
        <v>72</v>
      </c>
      <c r="B161" s="43">
        <f>' 3 цк'!B160</f>
        <v>77.17</v>
      </c>
      <c r="C161" s="43">
        <f>' 3 цк'!C160</f>
        <v>77.17</v>
      </c>
      <c r="D161" s="43">
        <f>' 3 цк'!D160</f>
        <v>77.17</v>
      </c>
      <c r="E161" s="43">
        <f>' 3 цк'!E160</f>
        <v>77.17</v>
      </c>
      <c r="F161" s="43">
        <f>' 3 цк'!F160</f>
        <v>77.17</v>
      </c>
      <c r="G161" s="43">
        <f>' 3 цк'!G160</f>
        <v>77.17</v>
      </c>
      <c r="H161" s="43">
        <f>' 3 цк'!H160</f>
        <v>77.17</v>
      </c>
      <c r="I161" s="43">
        <f>' 3 цк'!I160</f>
        <v>77.17</v>
      </c>
      <c r="J161" s="43">
        <f>' 3 цк'!J160</f>
        <v>77.17</v>
      </c>
      <c r="K161" s="43">
        <f>' 3 цк'!K160</f>
        <v>77.17</v>
      </c>
      <c r="L161" s="43">
        <f>' 3 цк'!L160</f>
        <v>77.17</v>
      </c>
      <c r="M161" s="43">
        <f>' 3 цк'!M160</f>
        <v>77.17</v>
      </c>
      <c r="N161" s="43">
        <f>' 3 цк'!N160</f>
        <v>77.17</v>
      </c>
      <c r="O161" s="43">
        <f>' 3 цк'!O160</f>
        <v>77.17</v>
      </c>
      <c r="P161" s="43">
        <f>' 3 цк'!P160</f>
        <v>77.17</v>
      </c>
      <c r="Q161" s="43">
        <f>' 3 цк'!Q160</f>
        <v>77.17</v>
      </c>
      <c r="R161" s="43">
        <f>' 3 цк'!R160</f>
        <v>77.17</v>
      </c>
      <c r="S161" s="43">
        <f>' 3 цк'!S160</f>
        <v>77.17</v>
      </c>
      <c r="T161" s="43">
        <f>' 3 цк'!T160</f>
        <v>77.17</v>
      </c>
      <c r="U161" s="43">
        <f>' 3 цк'!U160</f>
        <v>77.17</v>
      </c>
      <c r="V161" s="43">
        <f>' 3 цк'!V160</f>
        <v>77.17</v>
      </c>
      <c r="W161" s="43">
        <f>' 3 цк'!W160</f>
        <v>77.17</v>
      </c>
      <c r="X161" s="43">
        <f>' 3 цк'!X160</f>
        <v>77.17</v>
      </c>
      <c r="Y161" s="43">
        <f>' 3 цк'!Y160</f>
        <v>77.17</v>
      </c>
    </row>
    <row r="162" spans="1:25" outlineLevel="1" x14ac:dyDescent="0.2">
      <c r="A162" s="16" t="s">
        <v>3</v>
      </c>
      <c r="B162" s="43">
        <f>' 3 цк'!B161</f>
        <v>1531.21</v>
      </c>
      <c r="C162" s="43">
        <f>' 3 цк'!C161</f>
        <v>1531.21</v>
      </c>
      <c r="D162" s="43">
        <f>' 3 цк'!D161</f>
        <v>1531.21</v>
      </c>
      <c r="E162" s="43">
        <f>' 3 цк'!E161</f>
        <v>1531.21</v>
      </c>
      <c r="F162" s="43">
        <f>' 3 цк'!F161</f>
        <v>1531.21</v>
      </c>
      <c r="G162" s="43">
        <f>' 3 цк'!G161</f>
        <v>1531.21</v>
      </c>
      <c r="H162" s="43">
        <f>' 3 цк'!H161</f>
        <v>1531.21</v>
      </c>
      <c r="I162" s="43">
        <f>' 3 цк'!I161</f>
        <v>1531.21</v>
      </c>
      <c r="J162" s="43">
        <f>' 3 цк'!J161</f>
        <v>1531.21</v>
      </c>
      <c r="K162" s="43">
        <f>' 3 цк'!K161</f>
        <v>1531.21</v>
      </c>
      <c r="L162" s="43">
        <f>' 3 цк'!L161</f>
        <v>1531.21</v>
      </c>
      <c r="M162" s="43">
        <f>' 3 цк'!M161</f>
        <v>1531.21</v>
      </c>
      <c r="N162" s="43">
        <f>' 3 цк'!N161</f>
        <v>1531.21</v>
      </c>
      <c r="O162" s="43">
        <f>' 3 цк'!O161</f>
        <v>1531.21</v>
      </c>
      <c r="P162" s="43">
        <f>' 3 цк'!P161</f>
        <v>1531.21</v>
      </c>
      <c r="Q162" s="43">
        <f>' 3 цк'!Q161</f>
        <v>1531.21</v>
      </c>
      <c r="R162" s="43">
        <f>' 3 цк'!R161</f>
        <v>1531.21</v>
      </c>
      <c r="S162" s="43">
        <f>' 3 цк'!S161</f>
        <v>1531.21</v>
      </c>
      <c r="T162" s="43">
        <f>' 3 цк'!T161</f>
        <v>1531.21</v>
      </c>
      <c r="U162" s="43">
        <f>' 3 цк'!U161</f>
        <v>1531.21</v>
      </c>
      <c r="V162" s="43">
        <f>' 3 цк'!V161</f>
        <v>1531.21</v>
      </c>
      <c r="W162" s="43">
        <f>' 3 цк'!W161</f>
        <v>1531.21</v>
      </c>
      <c r="X162" s="43">
        <f>' 3 цк'!X161</f>
        <v>1531.21</v>
      </c>
      <c r="Y162" s="43">
        <f>' 3 цк'!Y161</f>
        <v>1531.21</v>
      </c>
    </row>
    <row r="163" spans="1:25" outlineLevel="1" x14ac:dyDescent="0.2">
      <c r="A163" s="17" t="s">
        <v>4</v>
      </c>
      <c r="B163" s="43">
        <f>' 3 цк'!B162</f>
        <v>130.51</v>
      </c>
      <c r="C163" s="43">
        <f>' 3 цк'!C162</f>
        <v>130.51</v>
      </c>
      <c r="D163" s="43">
        <f>' 3 цк'!D162</f>
        <v>130.51</v>
      </c>
      <c r="E163" s="43">
        <f>' 3 цк'!E162</f>
        <v>130.51</v>
      </c>
      <c r="F163" s="43">
        <f>' 3 цк'!F162</f>
        <v>130.51</v>
      </c>
      <c r="G163" s="43">
        <f>' 3 цк'!G162</f>
        <v>130.51</v>
      </c>
      <c r="H163" s="43">
        <f>' 3 цк'!H162</f>
        <v>130.51</v>
      </c>
      <c r="I163" s="43">
        <f>' 3 цк'!I162</f>
        <v>130.51</v>
      </c>
      <c r="J163" s="43">
        <f>' 3 цк'!J162</f>
        <v>130.51</v>
      </c>
      <c r="K163" s="43">
        <f>' 3 цк'!K162</f>
        <v>130.51</v>
      </c>
      <c r="L163" s="43">
        <f>' 3 цк'!L162</f>
        <v>130.51</v>
      </c>
      <c r="M163" s="43">
        <f>' 3 цк'!M162</f>
        <v>130.51</v>
      </c>
      <c r="N163" s="43">
        <f>' 3 цк'!N162</f>
        <v>130.51</v>
      </c>
      <c r="O163" s="43">
        <f>' 3 цк'!O162</f>
        <v>130.51</v>
      </c>
      <c r="P163" s="43">
        <f>' 3 цк'!P162</f>
        <v>130.51</v>
      </c>
      <c r="Q163" s="43">
        <f>' 3 цк'!Q162</f>
        <v>130.51</v>
      </c>
      <c r="R163" s="43">
        <f>' 3 цк'!R162</f>
        <v>130.51</v>
      </c>
      <c r="S163" s="43">
        <f>' 3 цк'!S162</f>
        <v>130.51</v>
      </c>
      <c r="T163" s="43">
        <f>' 3 цк'!T162</f>
        <v>130.51</v>
      </c>
      <c r="U163" s="43">
        <f>' 3 цк'!U162</f>
        <v>130.51</v>
      </c>
      <c r="V163" s="43">
        <f>' 3 цк'!V162</f>
        <v>130.51</v>
      </c>
      <c r="W163" s="43">
        <f>' 3 цк'!W162</f>
        <v>130.51</v>
      </c>
      <c r="X163" s="43">
        <f>' 3 цк'!X162</f>
        <v>130.51</v>
      </c>
      <c r="Y163" s="43">
        <f>' 3 цк'!Y162</f>
        <v>130.51</v>
      </c>
    </row>
    <row r="164" spans="1:25" ht="25.5" outlineLevel="1" x14ac:dyDescent="0.2">
      <c r="A164" s="69" t="s">
        <v>179</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119</v>
      </c>
      <c r="B165" s="43">
        <f>' 3 цк'!B164</f>
        <v>3.0303901600000001</v>
      </c>
      <c r="C165" s="43">
        <f>' 3 цк'!C164</f>
        <v>3.0303901600000001</v>
      </c>
      <c r="D165" s="43">
        <f>' 3 цк'!D164</f>
        <v>3.0303901600000001</v>
      </c>
      <c r="E165" s="43">
        <f>' 3 цк'!E164</f>
        <v>3.0303901600000001</v>
      </c>
      <c r="F165" s="43">
        <f>' 3 цк'!F164</f>
        <v>3.0303901600000001</v>
      </c>
      <c r="G165" s="43">
        <f>' 3 цк'!G164</f>
        <v>3.0303901600000001</v>
      </c>
      <c r="H165" s="43">
        <f>' 3 цк'!H164</f>
        <v>3.0303901600000001</v>
      </c>
      <c r="I165" s="43">
        <f>' 3 цк'!I164</f>
        <v>3.0303901600000001</v>
      </c>
      <c r="J165" s="43">
        <f>' 3 цк'!J164</f>
        <v>3.0303901600000001</v>
      </c>
      <c r="K165" s="43">
        <f>' 3 цк'!K164</f>
        <v>3.0303901600000001</v>
      </c>
      <c r="L165" s="43">
        <f>' 3 цк'!L164</f>
        <v>3.0303901600000001</v>
      </c>
      <c r="M165" s="43">
        <f>' 3 цк'!M164</f>
        <v>3.0303901600000001</v>
      </c>
      <c r="N165" s="43">
        <f>' 3 цк'!N164</f>
        <v>3.0303901600000001</v>
      </c>
      <c r="O165" s="43">
        <f>' 3 цк'!O164</f>
        <v>3.0303901600000001</v>
      </c>
      <c r="P165" s="43">
        <f>' 3 цк'!P164</f>
        <v>3.0303901600000001</v>
      </c>
      <c r="Q165" s="43">
        <f>' 3 цк'!Q164</f>
        <v>3.0303901600000001</v>
      </c>
      <c r="R165" s="43">
        <f>' 3 цк'!R164</f>
        <v>3.0303901600000001</v>
      </c>
      <c r="S165" s="43">
        <f>' 3 цк'!S164</f>
        <v>3.0303901600000001</v>
      </c>
      <c r="T165" s="43">
        <f>' 3 цк'!T164</f>
        <v>3.0303901600000001</v>
      </c>
      <c r="U165" s="43">
        <f>' 3 цк'!U164</f>
        <v>3.0303901600000001</v>
      </c>
      <c r="V165" s="43">
        <f>' 3 цк'!V164</f>
        <v>3.0303901600000001</v>
      </c>
      <c r="W165" s="43">
        <f>' 3 цк'!W164</f>
        <v>3.0303901600000001</v>
      </c>
      <c r="X165" s="43">
        <f>' 3 цк'!X164</f>
        <v>3.0303901600000001</v>
      </c>
      <c r="Y165" s="43">
        <f>' 3 цк'!Y164</f>
        <v>3.0303901600000001</v>
      </c>
    </row>
    <row r="166" spans="1:25" ht="15" thickBot="1" x14ac:dyDescent="0.25">
      <c r="A166" s="27">
        <v>23</v>
      </c>
      <c r="B166" s="42">
        <f ca="1">ROUND(SUM(B167:B172),2)</f>
        <v>2379.62</v>
      </c>
      <c r="C166" s="42">
        <f t="shared" ref="C166" ca="1" si="506">ROUND(SUM(C167:C172),2)</f>
        <v>2443.17</v>
      </c>
      <c r="D166" s="42">
        <f t="shared" ref="D166" ca="1" si="507">ROUND(SUM(D167:D172),2)</f>
        <v>2492.7600000000002</v>
      </c>
      <c r="E166" s="42">
        <f t="shared" ref="E166" ca="1" si="508">ROUND(SUM(E167:E172),2)</f>
        <v>2482.1</v>
      </c>
      <c r="F166" s="42">
        <f t="shared" ref="F166" ca="1" si="509">ROUND(SUM(F167:F172),2)</f>
        <v>2476.37</v>
      </c>
      <c r="G166" s="42">
        <f t="shared" ref="G166" ca="1" si="510">ROUND(SUM(G167:G172),2)</f>
        <v>2476.5500000000002</v>
      </c>
      <c r="H166" s="42">
        <f t="shared" ref="H166" ca="1" si="511">ROUND(SUM(H167:H172),2)</f>
        <v>2447.5</v>
      </c>
      <c r="I166" s="42">
        <f t="shared" ref="I166" ca="1" si="512">ROUND(SUM(I167:I172),2)</f>
        <v>2393.9499999999998</v>
      </c>
      <c r="J166" s="42">
        <f t="shared" ref="J166" ca="1" si="513">ROUND(SUM(J167:J172),2)</f>
        <v>2457.52</v>
      </c>
      <c r="K166" s="42">
        <f t="shared" ref="K166" ca="1" si="514">ROUND(SUM(K167:K172),2)</f>
        <v>2257.7399999999998</v>
      </c>
      <c r="L166" s="42">
        <f t="shared" ref="L166" ca="1" si="515">ROUND(SUM(L167:L172),2)</f>
        <v>2247.0300000000002</v>
      </c>
      <c r="M166" s="42">
        <f t="shared" ref="M166" ca="1" si="516">ROUND(SUM(M167:M172),2)</f>
        <v>2241.6</v>
      </c>
      <c r="N166" s="42">
        <f t="shared" ref="N166" ca="1" si="517">ROUND(SUM(N167:N172),2)</f>
        <v>2231.36</v>
      </c>
      <c r="O166" s="42">
        <f t="shared" ref="O166" ca="1" si="518">ROUND(SUM(O167:O172),2)</f>
        <v>2236.9699999999998</v>
      </c>
      <c r="P166" s="42">
        <f t="shared" ref="P166" ca="1" si="519">ROUND(SUM(P167:P172),2)</f>
        <v>2228.81</v>
      </c>
      <c r="Q166" s="42">
        <f t="shared" ref="Q166" ca="1" si="520">ROUND(SUM(Q167:Q172),2)</f>
        <v>2223.89</v>
      </c>
      <c r="R166" s="42">
        <f t="shared" ref="R166" ca="1" si="521">ROUND(SUM(R167:R172),2)</f>
        <v>2221.98</v>
      </c>
      <c r="S166" s="42">
        <f t="shared" ref="S166" ca="1" si="522">ROUND(SUM(S167:S172),2)</f>
        <v>2212.8200000000002</v>
      </c>
      <c r="T166" s="42">
        <f t="shared" ref="T166" ca="1" si="523">ROUND(SUM(T167:T172),2)</f>
        <v>2213.54</v>
      </c>
      <c r="U166" s="42">
        <f t="shared" ref="U166" ca="1" si="524">ROUND(SUM(U167:U172),2)</f>
        <v>2220.9</v>
      </c>
      <c r="V166" s="42">
        <f t="shared" ref="V166" ca="1" si="525">ROUND(SUM(V167:V172),2)</f>
        <v>2219.1799999999998</v>
      </c>
      <c r="W166" s="42">
        <f t="shared" ref="W166" ca="1" si="526">ROUND(SUM(W167:W172),2)</f>
        <v>2239.96</v>
      </c>
      <c r="X166" s="42">
        <f t="shared" ref="X166" ca="1" si="527">ROUND(SUM(X167:X172),2)</f>
        <v>2332.13</v>
      </c>
      <c r="Y166" s="42">
        <f t="shared" ref="Y166" ca="1" si="528">ROUND(SUM(Y167:Y172),2)</f>
        <v>2299.23</v>
      </c>
    </row>
    <row r="167" spans="1:25" ht="38.25" outlineLevel="1" x14ac:dyDescent="0.2">
      <c r="A167" s="134" t="s">
        <v>71</v>
      </c>
      <c r="B167" s="177">
        <f ca="1">SUMIF(конвертация!$A$68:$A$98,$A166,конвертация!B$68:Y$68)</f>
        <v>637.70444861999999</v>
      </c>
      <c r="C167" s="177">
        <f ca="1">SUMIF(конвертация!$A$68:$A$98,$A166,конвертация!C$68:Z$68)</f>
        <v>701.25307240999996</v>
      </c>
      <c r="D167" s="177">
        <f ca="1">SUMIF(конвертация!$A$68:$A$98,$A166,конвертация!D$68:AA$68)</f>
        <v>750.83887399000002</v>
      </c>
      <c r="E167" s="177">
        <f ca="1">SUMIF(конвертация!$A$68:$A$98,$A166,конвертация!E$68:AB$68)</f>
        <v>740.18342258999996</v>
      </c>
      <c r="F167" s="177">
        <f ca="1">SUMIF(конвертация!$A$68:$A$98,$A166,конвертация!F$68:AC$68)</f>
        <v>734.45082592999995</v>
      </c>
      <c r="G167" s="177">
        <f ca="1">SUMIF(конвертация!$A$68:$A$98,$A166,конвертация!G$68:AD$68)</f>
        <v>734.62727969000002</v>
      </c>
      <c r="H167" s="177">
        <f ca="1">SUMIF(конвертация!$A$68:$A$98,$A166,конвертация!H$68:AE$68)</f>
        <v>705.57922442999995</v>
      </c>
      <c r="I167" s="177">
        <f ca="1">SUMIF(конвертация!$A$68:$A$98,$A166,конвертация!I$68:AF$68)</f>
        <v>652.02683005999995</v>
      </c>
      <c r="J167" s="177">
        <f ca="1">SUMIF(конвертация!$A$68:$A$98,$A166,конвертация!J$68:AG$68)</f>
        <v>715.60348596999995</v>
      </c>
      <c r="K167" s="177">
        <f ca="1">SUMIF(конвертация!$A$68:$A$98,$A166,конвертация!K$68:AH$68)</f>
        <v>515.82410699000002</v>
      </c>
      <c r="L167" s="177">
        <f ca="1">SUMIF(конвертация!$A$68:$A$98,$A166,конвертация!L$68:AI$68)</f>
        <v>505.11282588</v>
      </c>
      <c r="M167" s="177">
        <f ca="1">SUMIF(конвертация!$A$68:$A$98,$A166,конвертация!M$68:AJ$68)</f>
        <v>499.68205841000002</v>
      </c>
      <c r="N167" s="177">
        <f ca="1">SUMIF(конвертация!$A$68:$A$98,$A166,конвертация!N$68:AK$68)</f>
        <v>489.44186977999999</v>
      </c>
      <c r="O167" s="177">
        <f ca="1">SUMIF(конвертация!$A$68:$A$98,$A166,конвертация!O$68:AL$68)</f>
        <v>495.04577811000001</v>
      </c>
      <c r="P167" s="177">
        <f ca="1">SUMIF(конвертация!$A$68:$A$98,$A166,конвертация!P$68:AM$68)</f>
        <v>486.89087755000003</v>
      </c>
      <c r="Q167" s="177">
        <f ca="1">SUMIF(конвертация!$A$68:$A$98,$A166,конвертация!Q$68:AN$68)</f>
        <v>481.97309394000001</v>
      </c>
      <c r="R167" s="177">
        <f ca="1">SUMIF(конвертация!$A$68:$A$98,$A166,конвертация!R$68:AO$68)</f>
        <v>480.05632344000003</v>
      </c>
      <c r="S167" s="177">
        <f ca="1">SUMIF(конвертация!$A$68:$A$98,$A166,конвертация!S$68:AP$68)</f>
        <v>470.89731683000002</v>
      </c>
      <c r="T167" s="177">
        <f ca="1">SUMIF(конвертация!$A$68:$A$98,$A166,конвертация!T$68:AQ$68)</f>
        <v>471.62431206000002</v>
      </c>
      <c r="U167" s="177">
        <f ca="1">SUMIF(конвертация!$A$68:$A$98,$A166,конвертация!U$68:AR$68)</f>
        <v>478.97930192000001</v>
      </c>
      <c r="V167" s="177">
        <f ca="1">SUMIF(конвертация!$A$68:$A$98,$A166,конвертация!V$68:AS$68)</f>
        <v>477.26117412000002</v>
      </c>
      <c r="W167" s="177">
        <f ca="1">SUMIF(конвертация!$A$68:$A$98,$A166,конвертация!W$68:AT$68)</f>
        <v>498.03651556</v>
      </c>
      <c r="X167" s="177">
        <f ca="1">SUMIF(конвертация!$A$68:$A$98,$A166,конвертация!X$68:AU$68)</f>
        <v>590.21140972000001</v>
      </c>
      <c r="Y167" s="177">
        <f ca="1">SUMIF(конвертация!$A$68:$A$98,$A166,конвертация!Y$68:AV$68)</f>
        <v>557.31077829000003</v>
      </c>
    </row>
    <row r="168" spans="1:25" ht="38.25" outlineLevel="1" x14ac:dyDescent="0.2">
      <c r="A168" s="16" t="s">
        <v>72</v>
      </c>
      <c r="B168" s="43">
        <f>' 3 цк'!B167</f>
        <v>77.17</v>
      </c>
      <c r="C168" s="43">
        <f>' 3 цк'!C167</f>
        <v>77.17</v>
      </c>
      <c r="D168" s="43">
        <f>' 3 цк'!D167</f>
        <v>77.17</v>
      </c>
      <c r="E168" s="43">
        <f>' 3 цк'!E167</f>
        <v>77.17</v>
      </c>
      <c r="F168" s="43">
        <f>' 3 цк'!F167</f>
        <v>77.17</v>
      </c>
      <c r="G168" s="43">
        <f>' 3 цк'!G167</f>
        <v>77.17</v>
      </c>
      <c r="H168" s="43">
        <f>' 3 цк'!H167</f>
        <v>77.17</v>
      </c>
      <c r="I168" s="43">
        <f>' 3 цк'!I167</f>
        <v>77.17</v>
      </c>
      <c r="J168" s="43">
        <f>' 3 цк'!J167</f>
        <v>77.17</v>
      </c>
      <c r="K168" s="43">
        <f>' 3 цк'!K167</f>
        <v>77.17</v>
      </c>
      <c r="L168" s="43">
        <f>' 3 цк'!L167</f>
        <v>77.17</v>
      </c>
      <c r="M168" s="43">
        <f>' 3 цк'!M167</f>
        <v>77.17</v>
      </c>
      <c r="N168" s="43">
        <f>' 3 цк'!N167</f>
        <v>77.17</v>
      </c>
      <c r="O168" s="43">
        <f>' 3 цк'!O167</f>
        <v>77.17</v>
      </c>
      <c r="P168" s="43">
        <f>' 3 цк'!P167</f>
        <v>77.17</v>
      </c>
      <c r="Q168" s="43">
        <f>' 3 цк'!Q167</f>
        <v>77.17</v>
      </c>
      <c r="R168" s="43">
        <f>' 3 цк'!R167</f>
        <v>77.17</v>
      </c>
      <c r="S168" s="43">
        <f>' 3 цк'!S167</f>
        <v>77.17</v>
      </c>
      <c r="T168" s="43">
        <f>' 3 цк'!T167</f>
        <v>77.17</v>
      </c>
      <c r="U168" s="43">
        <f>' 3 цк'!U167</f>
        <v>77.17</v>
      </c>
      <c r="V168" s="43">
        <f>' 3 цк'!V167</f>
        <v>77.17</v>
      </c>
      <c r="W168" s="43">
        <f>' 3 цк'!W167</f>
        <v>77.17</v>
      </c>
      <c r="X168" s="43">
        <f>' 3 цк'!X167</f>
        <v>77.17</v>
      </c>
      <c r="Y168" s="43">
        <f>' 3 цк'!Y167</f>
        <v>77.17</v>
      </c>
    </row>
    <row r="169" spans="1:25" outlineLevel="1" x14ac:dyDescent="0.2">
      <c r="A169" s="16" t="s">
        <v>3</v>
      </c>
      <c r="B169" s="43">
        <f>' 3 цк'!B168</f>
        <v>1531.21</v>
      </c>
      <c r="C169" s="43">
        <f>' 3 цк'!C168</f>
        <v>1531.21</v>
      </c>
      <c r="D169" s="43">
        <f>' 3 цк'!D168</f>
        <v>1531.21</v>
      </c>
      <c r="E169" s="43">
        <f>' 3 цк'!E168</f>
        <v>1531.21</v>
      </c>
      <c r="F169" s="43">
        <f>' 3 цк'!F168</f>
        <v>1531.21</v>
      </c>
      <c r="G169" s="43">
        <f>' 3 цк'!G168</f>
        <v>1531.21</v>
      </c>
      <c r="H169" s="43">
        <f>' 3 цк'!H168</f>
        <v>1531.21</v>
      </c>
      <c r="I169" s="43">
        <f>' 3 цк'!I168</f>
        <v>1531.21</v>
      </c>
      <c r="J169" s="43">
        <f>' 3 цк'!J168</f>
        <v>1531.21</v>
      </c>
      <c r="K169" s="43">
        <f>' 3 цк'!K168</f>
        <v>1531.21</v>
      </c>
      <c r="L169" s="43">
        <f>' 3 цк'!L168</f>
        <v>1531.21</v>
      </c>
      <c r="M169" s="43">
        <f>' 3 цк'!M168</f>
        <v>1531.21</v>
      </c>
      <c r="N169" s="43">
        <f>' 3 цк'!N168</f>
        <v>1531.21</v>
      </c>
      <c r="O169" s="43">
        <f>' 3 цк'!O168</f>
        <v>1531.21</v>
      </c>
      <c r="P169" s="43">
        <f>' 3 цк'!P168</f>
        <v>1531.21</v>
      </c>
      <c r="Q169" s="43">
        <f>' 3 цк'!Q168</f>
        <v>1531.21</v>
      </c>
      <c r="R169" s="43">
        <f>' 3 цк'!R168</f>
        <v>1531.21</v>
      </c>
      <c r="S169" s="43">
        <f>' 3 цк'!S168</f>
        <v>1531.21</v>
      </c>
      <c r="T169" s="43">
        <f>' 3 цк'!T168</f>
        <v>1531.21</v>
      </c>
      <c r="U169" s="43">
        <f>' 3 цк'!U168</f>
        <v>1531.21</v>
      </c>
      <c r="V169" s="43">
        <f>' 3 цк'!V168</f>
        <v>1531.21</v>
      </c>
      <c r="W169" s="43">
        <f>' 3 цк'!W168</f>
        <v>1531.21</v>
      </c>
      <c r="X169" s="43">
        <f>' 3 цк'!X168</f>
        <v>1531.21</v>
      </c>
      <c r="Y169" s="43">
        <f>' 3 цк'!Y168</f>
        <v>1531.21</v>
      </c>
    </row>
    <row r="170" spans="1:25" outlineLevel="1" x14ac:dyDescent="0.2">
      <c r="A170" s="17" t="s">
        <v>4</v>
      </c>
      <c r="B170" s="43">
        <f>' 3 цк'!B169</f>
        <v>130.51</v>
      </c>
      <c r="C170" s="43">
        <f>' 3 цк'!C169</f>
        <v>130.51</v>
      </c>
      <c r="D170" s="43">
        <f>' 3 цк'!D169</f>
        <v>130.51</v>
      </c>
      <c r="E170" s="43">
        <f>' 3 цк'!E169</f>
        <v>130.51</v>
      </c>
      <c r="F170" s="43">
        <f>' 3 цк'!F169</f>
        <v>130.51</v>
      </c>
      <c r="G170" s="43">
        <f>' 3 цк'!G169</f>
        <v>130.51</v>
      </c>
      <c r="H170" s="43">
        <f>' 3 цк'!H169</f>
        <v>130.51</v>
      </c>
      <c r="I170" s="43">
        <f>' 3 цк'!I169</f>
        <v>130.51</v>
      </c>
      <c r="J170" s="43">
        <f>' 3 цк'!J169</f>
        <v>130.51</v>
      </c>
      <c r="K170" s="43">
        <f>' 3 цк'!K169</f>
        <v>130.51</v>
      </c>
      <c r="L170" s="43">
        <f>' 3 цк'!L169</f>
        <v>130.51</v>
      </c>
      <c r="M170" s="43">
        <f>' 3 цк'!M169</f>
        <v>130.51</v>
      </c>
      <c r="N170" s="43">
        <f>' 3 цк'!N169</f>
        <v>130.51</v>
      </c>
      <c r="O170" s="43">
        <f>' 3 цк'!O169</f>
        <v>130.51</v>
      </c>
      <c r="P170" s="43">
        <f>' 3 цк'!P169</f>
        <v>130.51</v>
      </c>
      <c r="Q170" s="43">
        <f>' 3 цк'!Q169</f>
        <v>130.51</v>
      </c>
      <c r="R170" s="43">
        <f>' 3 цк'!R169</f>
        <v>130.51</v>
      </c>
      <c r="S170" s="43">
        <f>' 3 цк'!S169</f>
        <v>130.51</v>
      </c>
      <c r="T170" s="43">
        <f>' 3 цк'!T169</f>
        <v>130.51</v>
      </c>
      <c r="U170" s="43">
        <f>' 3 цк'!U169</f>
        <v>130.51</v>
      </c>
      <c r="V170" s="43">
        <f>' 3 цк'!V169</f>
        <v>130.51</v>
      </c>
      <c r="W170" s="43">
        <f>' 3 цк'!W169</f>
        <v>130.51</v>
      </c>
      <c r="X170" s="43">
        <f>' 3 цк'!X169</f>
        <v>130.51</v>
      </c>
      <c r="Y170" s="43">
        <f>' 3 цк'!Y169</f>
        <v>130.51</v>
      </c>
    </row>
    <row r="171" spans="1:25" ht="25.5" outlineLevel="1" x14ac:dyDescent="0.2">
      <c r="A171" s="69" t="s">
        <v>179</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119</v>
      </c>
      <c r="B172" s="43">
        <f>' 3 цк'!B171</f>
        <v>3.0303901600000001</v>
      </c>
      <c r="C172" s="43">
        <f>' 3 цк'!C171</f>
        <v>3.0303901600000001</v>
      </c>
      <c r="D172" s="43">
        <f>' 3 цк'!D171</f>
        <v>3.0303901600000001</v>
      </c>
      <c r="E172" s="43">
        <f>' 3 цк'!E171</f>
        <v>3.0303901600000001</v>
      </c>
      <c r="F172" s="43">
        <f>' 3 цк'!F171</f>
        <v>3.0303901600000001</v>
      </c>
      <c r="G172" s="43">
        <f>' 3 цк'!G171</f>
        <v>3.0303901600000001</v>
      </c>
      <c r="H172" s="43">
        <f>' 3 цк'!H171</f>
        <v>3.0303901600000001</v>
      </c>
      <c r="I172" s="43">
        <f>' 3 цк'!I171</f>
        <v>3.0303901600000001</v>
      </c>
      <c r="J172" s="43">
        <f>' 3 цк'!J171</f>
        <v>3.0303901600000001</v>
      </c>
      <c r="K172" s="43">
        <f>' 3 цк'!K171</f>
        <v>3.0303901600000001</v>
      </c>
      <c r="L172" s="43">
        <f>' 3 цк'!L171</f>
        <v>3.0303901600000001</v>
      </c>
      <c r="M172" s="43">
        <f>' 3 цк'!M171</f>
        <v>3.0303901600000001</v>
      </c>
      <c r="N172" s="43">
        <f>' 3 цк'!N171</f>
        <v>3.0303901600000001</v>
      </c>
      <c r="O172" s="43">
        <f>' 3 цк'!O171</f>
        <v>3.0303901600000001</v>
      </c>
      <c r="P172" s="43">
        <f>' 3 цк'!P171</f>
        <v>3.0303901600000001</v>
      </c>
      <c r="Q172" s="43">
        <f>' 3 цк'!Q171</f>
        <v>3.0303901600000001</v>
      </c>
      <c r="R172" s="43">
        <f>' 3 цк'!R171</f>
        <v>3.0303901600000001</v>
      </c>
      <c r="S172" s="43">
        <f>' 3 цк'!S171</f>
        <v>3.0303901600000001</v>
      </c>
      <c r="T172" s="43">
        <f>' 3 цк'!T171</f>
        <v>3.0303901600000001</v>
      </c>
      <c r="U172" s="43">
        <f>' 3 цк'!U171</f>
        <v>3.0303901600000001</v>
      </c>
      <c r="V172" s="43">
        <f>' 3 цк'!V171</f>
        <v>3.0303901600000001</v>
      </c>
      <c r="W172" s="43">
        <f>' 3 цк'!W171</f>
        <v>3.0303901600000001</v>
      </c>
      <c r="X172" s="43">
        <f>' 3 цк'!X171</f>
        <v>3.0303901600000001</v>
      </c>
      <c r="Y172" s="43">
        <f>' 3 цк'!Y171</f>
        <v>3.0303901600000001</v>
      </c>
    </row>
    <row r="173" spans="1:25" ht="15" thickBot="1" x14ac:dyDescent="0.25">
      <c r="A173" s="27">
        <v>24</v>
      </c>
      <c r="B173" s="42">
        <f ca="1">ROUND(SUM(B174:B179),2)</f>
        <v>2392.5700000000002</v>
      </c>
      <c r="C173" s="42">
        <f t="shared" ref="C173" ca="1" si="530">ROUND(SUM(C174:C179),2)</f>
        <v>2454.5500000000002</v>
      </c>
      <c r="D173" s="42">
        <f t="shared" ref="D173" ca="1" si="531">ROUND(SUM(D174:D179),2)</f>
        <v>2473.84</v>
      </c>
      <c r="E173" s="42">
        <f t="shared" ref="E173" ca="1" si="532">ROUND(SUM(E174:E179),2)</f>
        <v>2473.9499999999998</v>
      </c>
      <c r="F173" s="42">
        <f t="shared" ref="F173" ca="1" si="533">ROUND(SUM(F174:F179),2)</f>
        <v>2456.06</v>
      </c>
      <c r="G173" s="42">
        <f t="shared" ref="G173" ca="1" si="534">ROUND(SUM(G174:G179),2)</f>
        <v>2455.9899999999998</v>
      </c>
      <c r="H173" s="42">
        <f t="shared" ref="H173" ca="1" si="535">ROUND(SUM(H174:H179),2)</f>
        <v>2409.4899999999998</v>
      </c>
      <c r="I173" s="42">
        <f t="shared" ref="I173" ca="1" si="536">ROUND(SUM(I174:I179),2)</f>
        <v>2380.1</v>
      </c>
      <c r="J173" s="42">
        <f t="shared" ref="J173" ca="1" si="537">ROUND(SUM(J174:J179),2)</f>
        <v>2314.4499999999998</v>
      </c>
      <c r="K173" s="42">
        <f t="shared" ref="K173" ca="1" si="538">ROUND(SUM(K174:K179),2)</f>
        <v>2253.12</v>
      </c>
      <c r="L173" s="42">
        <f t="shared" ref="L173" ca="1" si="539">ROUND(SUM(L174:L179),2)</f>
        <v>2257.14</v>
      </c>
      <c r="M173" s="42">
        <f t="shared" ref="M173" ca="1" si="540">ROUND(SUM(M174:M179),2)</f>
        <v>2316.6999999999998</v>
      </c>
      <c r="N173" s="42">
        <f t="shared" ref="N173" ca="1" si="541">ROUND(SUM(N174:N179),2)</f>
        <v>2269.44</v>
      </c>
      <c r="O173" s="42">
        <f t="shared" ref="O173" ca="1" si="542">ROUND(SUM(O174:O179),2)</f>
        <v>2304.87</v>
      </c>
      <c r="P173" s="42">
        <f t="shared" ref="P173" ca="1" si="543">ROUND(SUM(P174:P179),2)</f>
        <v>2318.71</v>
      </c>
      <c r="Q173" s="42">
        <f t="shared" ref="Q173" ca="1" si="544">ROUND(SUM(Q174:Q179),2)</f>
        <v>2296.44</v>
      </c>
      <c r="R173" s="42">
        <f t="shared" ref="R173" ca="1" si="545">ROUND(SUM(R174:R179),2)</f>
        <v>2286.5700000000002</v>
      </c>
      <c r="S173" s="42">
        <f t="shared" ref="S173" ca="1" si="546">ROUND(SUM(S174:S179),2)</f>
        <v>2265.77</v>
      </c>
      <c r="T173" s="42">
        <f t="shared" ref="T173" ca="1" si="547">ROUND(SUM(T174:T179),2)</f>
        <v>2290.11</v>
      </c>
      <c r="U173" s="42">
        <f t="shared" ref="U173" ca="1" si="548">ROUND(SUM(U174:U179),2)</f>
        <v>2306.5100000000002</v>
      </c>
      <c r="V173" s="42">
        <f t="shared" ref="V173" ca="1" si="549">ROUND(SUM(V174:V179),2)</f>
        <v>2313.73</v>
      </c>
      <c r="W173" s="42">
        <f t="shared" ref="W173" ca="1" si="550">ROUND(SUM(W174:W179),2)</f>
        <v>2360.75</v>
      </c>
      <c r="X173" s="42">
        <f t="shared" ref="X173" ca="1" si="551">ROUND(SUM(X174:X179),2)</f>
        <v>2299.46</v>
      </c>
      <c r="Y173" s="42">
        <f t="shared" ref="Y173" ca="1" si="552">ROUND(SUM(Y174:Y179),2)</f>
        <v>2306.09</v>
      </c>
    </row>
    <row r="174" spans="1:25" ht="38.25" outlineLevel="1" x14ac:dyDescent="0.2">
      <c r="A174" s="134" t="s">
        <v>71</v>
      </c>
      <c r="B174" s="177">
        <f ca="1">SUMIF(конвертация!$A$68:$A$98,$A173,конвертация!B$68:Y$68)</f>
        <v>650.64943278999999</v>
      </c>
      <c r="C174" s="177">
        <f ca="1">SUMIF(конвертация!$A$68:$A$98,$A173,конвертация!C$68:Z$68)</f>
        <v>712.63349946000005</v>
      </c>
      <c r="D174" s="177">
        <f ca="1">SUMIF(конвертация!$A$68:$A$98,$A173,конвертация!D$68:AA$68)</f>
        <v>731.91581864</v>
      </c>
      <c r="E174" s="177">
        <f ca="1">SUMIF(конвертация!$A$68:$A$98,$A173,конвертация!E$68:AB$68)</f>
        <v>732.03407158000005</v>
      </c>
      <c r="F174" s="177">
        <f ca="1">SUMIF(конвертация!$A$68:$A$98,$A173,конвертация!F$68:AC$68)</f>
        <v>714.13514702999998</v>
      </c>
      <c r="G174" s="177">
        <f ca="1">SUMIF(конвертация!$A$68:$A$98,$A173,конвертация!G$68:AD$68)</f>
        <v>714.06573080999999</v>
      </c>
      <c r="H174" s="177">
        <f ca="1">SUMIF(конвертация!$A$68:$A$98,$A173,конвертация!H$68:AE$68)</f>
        <v>667.56987586000002</v>
      </c>
      <c r="I174" s="177">
        <f ca="1">SUMIF(конвертация!$A$68:$A$98,$A173,конвертация!I$68:AF$68)</f>
        <v>638.18186657000001</v>
      </c>
      <c r="J174" s="177">
        <f ca="1">SUMIF(конвертация!$A$68:$A$98,$A173,конвертация!J$68:AG$68)</f>
        <v>572.52711569999997</v>
      </c>
      <c r="K174" s="177">
        <f ca="1">SUMIF(конвертация!$A$68:$A$98,$A173,конвертация!K$68:AH$68)</f>
        <v>511.19828412999999</v>
      </c>
      <c r="L174" s="177">
        <f ca="1">SUMIF(конвертация!$A$68:$A$98,$A173,конвертация!L$68:AI$68)</f>
        <v>515.22152913000002</v>
      </c>
      <c r="M174" s="177">
        <f ca="1">SUMIF(конвертация!$A$68:$A$98,$A173,конвертация!M$68:AJ$68)</f>
        <v>574.77571289000002</v>
      </c>
      <c r="N174" s="177">
        <f ca="1">SUMIF(конвертация!$A$68:$A$98,$A173,конвертация!N$68:AK$68)</f>
        <v>527.51756446000002</v>
      </c>
      <c r="O174" s="177">
        <f ca="1">SUMIF(конвертация!$A$68:$A$98,$A173,конвертация!O$68:AL$68)</f>
        <v>562.94556888</v>
      </c>
      <c r="P174" s="177">
        <f ca="1">SUMIF(конвертация!$A$68:$A$98,$A173,конвертация!P$68:AM$68)</f>
        <v>576.78592843000001</v>
      </c>
      <c r="Q174" s="177">
        <f ca="1">SUMIF(конвертация!$A$68:$A$98,$A173,конвертация!Q$68:AN$68)</f>
        <v>554.52277276999996</v>
      </c>
      <c r="R174" s="177">
        <f ca="1">SUMIF(конвертация!$A$68:$A$98,$A173,конвертация!R$68:AO$68)</f>
        <v>544.64591513000005</v>
      </c>
      <c r="S174" s="177">
        <f ca="1">SUMIF(конвертация!$A$68:$A$98,$A173,конвертация!S$68:AP$68)</f>
        <v>523.85113177000005</v>
      </c>
      <c r="T174" s="177">
        <f ca="1">SUMIF(конвертация!$A$68:$A$98,$A173,конвертация!T$68:AQ$68)</f>
        <v>548.18884224999999</v>
      </c>
      <c r="U174" s="177">
        <f ca="1">SUMIF(конвертация!$A$68:$A$98,$A173,конвертация!U$68:AR$68)</f>
        <v>564.58592925999994</v>
      </c>
      <c r="V174" s="177">
        <f ca="1">SUMIF(конвертация!$A$68:$A$98,$A173,конвертация!V$68:AS$68)</f>
        <v>571.81323196000005</v>
      </c>
      <c r="W174" s="177">
        <f ca="1">SUMIF(конвертация!$A$68:$A$98,$A173,конвертация!W$68:AT$68)</f>
        <v>618.83023231000004</v>
      </c>
      <c r="X174" s="177">
        <f ca="1">SUMIF(конвертация!$A$68:$A$98,$A173,конвертация!X$68:AU$68)</f>
        <v>557.53585042999998</v>
      </c>
      <c r="Y174" s="177">
        <f ca="1">SUMIF(конвертация!$A$68:$A$98,$A173,конвертация!Y$68:AV$68)</f>
        <v>564.16862308999998</v>
      </c>
    </row>
    <row r="175" spans="1:25" ht="38.25" outlineLevel="1" x14ac:dyDescent="0.2">
      <c r="A175" s="16" t="s">
        <v>72</v>
      </c>
      <c r="B175" s="43">
        <f>' 3 цк'!B174</f>
        <v>77.17</v>
      </c>
      <c r="C175" s="43">
        <f>' 3 цк'!C174</f>
        <v>77.17</v>
      </c>
      <c r="D175" s="43">
        <f>' 3 цк'!D174</f>
        <v>77.17</v>
      </c>
      <c r="E175" s="43">
        <f>' 3 цк'!E174</f>
        <v>77.17</v>
      </c>
      <c r="F175" s="43">
        <f>' 3 цк'!F174</f>
        <v>77.17</v>
      </c>
      <c r="G175" s="43">
        <f>' 3 цк'!G174</f>
        <v>77.17</v>
      </c>
      <c r="H175" s="43">
        <f>' 3 цк'!H174</f>
        <v>77.17</v>
      </c>
      <c r="I175" s="43">
        <f>' 3 цк'!I174</f>
        <v>77.17</v>
      </c>
      <c r="J175" s="43">
        <f>' 3 цк'!J174</f>
        <v>77.17</v>
      </c>
      <c r="K175" s="43">
        <f>' 3 цк'!K174</f>
        <v>77.17</v>
      </c>
      <c r="L175" s="43">
        <f>' 3 цк'!L174</f>
        <v>77.17</v>
      </c>
      <c r="M175" s="43">
        <f>' 3 цк'!M174</f>
        <v>77.17</v>
      </c>
      <c r="N175" s="43">
        <f>' 3 цк'!N174</f>
        <v>77.17</v>
      </c>
      <c r="O175" s="43">
        <f>' 3 цк'!O174</f>
        <v>77.17</v>
      </c>
      <c r="P175" s="43">
        <f>' 3 цк'!P174</f>
        <v>77.17</v>
      </c>
      <c r="Q175" s="43">
        <f>' 3 цк'!Q174</f>
        <v>77.17</v>
      </c>
      <c r="R175" s="43">
        <f>' 3 цк'!R174</f>
        <v>77.17</v>
      </c>
      <c r="S175" s="43">
        <f>' 3 цк'!S174</f>
        <v>77.17</v>
      </c>
      <c r="T175" s="43">
        <f>' 3 цк'!T174</f>
        <v>77.17</v>
      </c>
      <c r="U175" s="43">
        <f>' 3 цк'!U174</f>
        <v>77.17</v>
      </c>
      <c r="V175" s="43">
        <f>' 3 цк'!V174</f>
        <v>77.17</v>
      </c>
      <c r="W175" s="43">
        <f>' 3 цк'!W174</f>
        <v>77.17</v>
      </c>
      <c r="X175" s="43">
        <f>' 3 цк'!X174</f>
        <v>77.17</v>
      </c>
      <c r="Y175" s="43">
        <f>' 3 цк'!Y174</f>
        <v>77.17</v>
      </c>
    </row>
    <row r="176" spans="1:25" outlineLevel="1" x14ac:dyDescent="0.2">
      <c r="A176" s="16" t="s">
        <v>3</v>
      </c>
      <c r="B176" s="43">
        <f>' 3 цк'!B175</f>
        <v>1531.21</v>
      </c>
      <c r="C176" s="43">
        <f>' 3 цк'!C175</f>
        <v>1531.21</v>
      </c>
      <c r="D176" s="43">
        <f>' 3 цк'!D175</f>
        <v>1531.21</v>
      </c>
      <c r="E176" s="43">
        <f>' 3 цк'!E175</f>
        <v>1531.21</v>
      </c>
      <c r="F176" s="43">
        <f>' 3 цк'!F175</f>
        <v>1531.21</v>
      </c>
      <c r="G176" s="43">
        <f>' 3 цк'!G175</f>
        <v>1531.21</v>
      </c>
      <c r="H176" s="43">
        <f>' 3 цк'!H175</f>
        <v>1531.21</v>
      </c>
      <c r="I176" s="43">
        <f>' 3 цк'!I175</f>
        <v>1531.21</v>
      </c>
      <c r="J176" s="43">
        <f>' 3 цк'!J175</f>
        <v>1531.21</v>
      </c>
      <c r="K176" s="43">
        <f>' 3 цк'!K175</f>
        <v>1531.21</v>
      </c>
      <c r="L176" s="43">
        <f>' 3 цк'!L175</f>
        <v>1531.21</v>
      </c>
      <c r="M176" s="43">
        <f>' 3 цк'!M175</f>
        <v>1531.21</v>
      </c>
      <c r="N176" s="43">
        <f>' 3 цк'!N175</f>
        <v>1531.21</v>
      </c>
      <c r="O176" s="43">
        <f>' 3 цк'!O175</f>
        <v>1531.21</v>
      </c>
      <c r="P176" s="43">
        <f>' 3 цк'!P175</f>
        <v>1531.21</v>
      </c>
      <c r="Q176" s="43">
        <f>' 3 цк'!Q175</f>
        <v>1531.21</v>
      </c>
      <c r="R176" s="43">
        <f>' 3 цк'!R175</f>
        <v>1531.21</v>
      </c>
      <c r="S176" s="43">
        <f>' 3 цк'!S175</f>
        <v>1531.21</v>
      </c>
      <c r="T176" s="43">
        <f>' 3 цк'!T175</f>
        <v>1531.21</v>
      </c>
      <c r="U176" s="43">
        <f>' 3 цк'!U175</f>
        <v>1531.21</v>
      </c>
      <c r="V176" s="43">
        <f>' 3 цк'!V175</f>
        <v>1531.21</v>
      </c>
      <c r="W176" s="43">
        <f>' 3 цк'!W175</f>
        <v>1531.21</v>
      </c>
      <c r="X176" s="43">
        <f>' 3 цк'!X175</f>
        <v>1531.21</v>
      </c>
      <c r="Y176" s="43">
        <f>' 3 цк'!Y175</f>
        <v>1531.21</v>
      </c>
    </row>
    <row r="177" spans="1:25" outlineLevel="1" x14ac:dyDescent="0.2">
      <c r="A177" s="17" t="s">
        <v>4</v>
      </c>
      <c r="B177" s="43">
        <f>' 3 цк'!B176</f>
        <v>130.51</v>
      </c>
      <c r="C177" s="43">
        <f>' 3 цк'!C176</f>
        <v>130.51</v>
      </c>
      <c r="D177" s="43">
        <f>' 3 цк'!D176</f>
        <v>130.51</v>
      </c>
      <c r="E177" s="43">
        <f>' 3 цк'!E176</f>
        <v>130.51</v>
      </c>
      <c r="F177" s="43">
        <f>' 3 цк'!F176</f>
        <v>130.51</v>
      </c>
      <c r="G177" s="43">
        <f>' 3 цк'!G176</f>
        <v>130.51</v>
      </c>
      <c r="H177" s="43">
        <f>' 3 цк'!H176</f>
        <v>130.51</v>
      </c>
      <c r="I177" s="43">
        <f>' 3 цк'!I176</f>
        <v>130.51</v>
      </c>
      <c r="J177" s="43">
        <f>' 3 цк'!J176</f>
        <v>130.51</v>
      </c>
      <c r="K177" s="43">
        <f>' 3 цк'!K176</f>
        <v>130.51</v>
      </c>
      <c r="L177" s="43">
        <f>' 3 цк'!L176</f>
        <v>130.51</v>
      </c>
      <c r="M177" s="43">
        <f>' 3 цк'!M176</f>
        <v>130.51</v>
      </c>
      <c r="N177" s="43">
        <f>' 3 цк'!N176</f>
        <v>130.51</v>
      </c>
      <c r="O177" s="43">
        <f>' 3 цк'!O176</f>
        <v>130.51</v>
      </c>
      <c r="P177" s="43">
        <f>' 3 цк'!P176</f>
        <v>130.51</v>
      </c>
      <c r="Q177" s="43">
        <f>' 3 цк'!Q176</f>
        <v>130.51</v>
      </c>
      <c r="R177" s="43">
        <f>' 3 цк'!R176</f>
        <v>130.51</v>
      </c>
      <c r="S177" s="43">
        <f>' 3 цк'!S176</f>
        <v>130.51</v>
      </c>
      <c r="T177" s="43">
        <f>' 3 цк'!T176</f>
        <v>130.51</v>
      </c>
      <c r="U177" s="43">
        <f>' 3 цк'!U176</f>
        <v>130.51</v>
      </c>
      <c r="V177" s="43">
        <f>' 3 цк'!V176</f>
        <v>130.51</v>
      </c>
      <c r="W177" s="43">
        <f>' 3 цк'!W176</f>
        <v>130.51</v>
      </c>
      <c r="X177" s="43">
        <f>' 3 цк'!X176</f>
        <v>130.51</v>
      </c>
      <c r="Y177" s="43">
        <f>' 3 цк'!Y176</f>
        <v>130.51</v>
      </c>
    </row>
    <row r="178" spans="1:25" ht="25.5" outlineLevel="1" x14ac:dyDescent="0.2">
      <c r="A178" s="69" t="s">
        <v>179</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119</v>
      </c>
      <c r="B179" s="43">
        <f>' 3 цк'!B178</f>
        <v>3.0303901600000001</v>
      </c>
      <c r="C179" s="43">
        <f>' 3 цк'!C178</f>
        <v>3.0303901600000001</v>
      </c>
      <c r="D179" s="43">
        <f>' 3 цк'!D178</f>
        <v>3.0303901600000001</v>
      </c>
      <c r="E179" s="43">
        <f>' 3 цк'!E178</f>
        <v>3.0303901600000001</v>
      </c>
      <c r="F179" s="43">
        <f>' 3 цк'!F178</f>
        <v>3.0303901600000001</v>
      </c>
      <c r="G179" s="43">
        <f>' 3 цк'!G178</f>
        <v>3.0303901600000001</v>
      </c>
      <c r="H179" s="43">
        <f>' 3 цк'!H178</f>
        <v>3.0303901600000001</v>
      </c>
      <c r="I179" s="43">
        <f>' 3 цк'!I178</f>
        <v>3.0303901600000001</v>
      </c>
      <c r="J179" s="43">
        <f>' 3 цк'!J178</f>
        <v>3.0303901600000001</v>
      </c>
      <c r="K179" s="43">
        <f>' 3 цк'!K178</f>
        <v>3.0303901600000001</v>
      </c>
      <c r="L179" s="43">
        <f>' 3 цк'!L178</f>
        <v>3.0303901600000001</v>
      </c>
      <c r="M179" s="43">
        <f>' 3 цк'!M178</f>
        <v>3.0303901600000001</v>
      </c>
      <c r="N179" s="43">
        <f>' 3 цк'!N178</f>
        <v>3.0303901600000001</v>
      </c>
      <c r="O179" s="43">
        <f>' 3 цк'!O178</f>
        <v>3.0303901600000001</v>
      </c>
      <c r="P179" s="43">
        <f>' 3 цк'!P178</f>
        <v>3.0303901600000001</v>
      </c>
      <c r="Q179" s="43">
        <f>' 3 цк'!Q178</f>
        <v>3.0303901600000001</v>
      </c>
      <c r="R179" s="43">
        <f>' 3 цк'!R178</f>
        <v>3.0303901600000001</v>
      </c>
      <c r="S179" s="43">
        <f>' 3 цк'!S178</f>
        <v>3.0303901600000001</v>
      </c>
      <c r="T179" s="43">
        <f>' 3 цк'!T178</f>
        <v>3.0303901600000001</v>
      </c>
      <c r="U179" s="43">
        <f>' 3 цк'!U178</f>
        <v>3.0303901600000001</v>
      </c>
      <c r="V179" s="43">
        <f>' 3 цк'!V178</f>
        <v>3.0303901600000001</v>
      </c>
      <c r="W179" s="43">
        <f>' 3 цк'!W178</f>
        <v>3.0303901600000001</v>
      </c>
      <c r="X179" s="43">
        <f>' 3 цк'!X178</f>
        <v>3.0303901600000001</v>
      </c>
      <c r="Y179" s="43">
        <f>' 3 цк'!Y178</f>
        <v>3.0303901600000001</v>
      </c>
    </row>
    <row r="180" spans="1:25" ht="15" thickBot="1" x14ac:dyDescent="0.25">
      <c r="A180" s="27">
        <v>25</v>
      </c>
      <c r="B180" s="42">
        <f ca="1">ROUND(SUM(B181:B186),2)</f>
        <v>2379.84</v>
      </c>
      <c r="C180" s="42">
        <f t="shared" ref="C180" ca="1" si="554">ROUND(SUM(C181:C186),2)</f>
        <v>2456.27</v>
      </c>
      <c r="D180" s="42">
        <f t="shared" ref="D180" ca="1" si="555">ROUND(SUM(D181:D186),2)</f>
        <v>2484.31</v>
      </c>
      <c r="E180" s="42">
        <f t="shared" ref="E180" ca="1" si="556">ROUND(SUM(E181:E186),2)</f>
        <v>2486.34</v>
      </c>
      <c r="F180" s="42">
        <f t="shared" ref="F180" ca="1" si="557">ROUND(SUM(F181:F186),2)</f>
        <v>2481.6799999999998</v>
      </c>
      <c r="G180" s="42">
        <f t="shared" ref="G180" ca="1" si="558">ROUND(SUM(G181:G186),2)</f>
        <v>2471.92</v>
      </c>
      <c r="H180" s="42">
        <f t="shared" ref="H180" ca="1" si="559">ROUND(SUM(H181:H186),2)</f>
        <v>2423.69</v>
      </c>
      <c r="I180" s="42">
        <f t="shared" ref="I180" ca="1" si="560">ROUND(SUM(I181:I186),2)</f>
        <v>2363.15</v>
      </c>
      <c r="J180" s="42">
        <f t="shared" ref="J180" ca="1" si="561">ROUND(SUM(J181:J186),2)</f>
        <v>2293.31</v>
      </c>
      <c r="K180" s="42">
        <f t="shared" ref="K180" ca="1" si="562">ROUND(SUM(K181:K186),2)</f>
        <v>2232.2600000000002</v>
      </c>
      <c r="L180" s="42">
        <f t="shared" ref="L180" ca="1" si="563">ROUND(SUM(L181:L186),2)</f>
        <v>2227.48</v>
      </c>
      <c r="M180" s="42">
        <f t="shared" ref="M180" ca="1" si="564">ROUND(SUM(M181:M186),2)</f>
        <v>2274.14</v>
      </c>
      <c r="N180" s="42">
        <f t="shared" ref="N180" ca="1" si="565">ROUND(SUM(N181:N186),2)</f>
        <v>2261.0100000000002</v>
      </c>
      <c r="O180" s="42">
        <f t="shared" ref="O180" ca="1" si="566">ROUND(SUM(O181:O186),2)</f>
        <v>2268.0100000000002</v>
      </c>
      <c r="P180" s="42">
        <f t="shared" ref="P180" ca="1" si="567">ROUND(SUM(P181:P186),2)</f>
        <v>2243.2199999999998</v>
      </c>
      <c r="Q180" s="42">
        <f t="shared" ref="Q180" ca="1" si="568">ROUND(SUM(Q181:Q186),2)</f>
        <v>2250.59</v>
      </c>
      <c r="R180" s="42">
        <f t="shared" ref="R180" ca="1" si="569">ROUND(SUM(R181:R186),2)</f>
        <v>2252.5700000000002</v>
      </c>
      <c r="S180" s="42">
        <f t="shared" ref="S180" ca="1" si="570">ROUND(SUM(S181:S186),2)</f>
        <v>2260.06</v>
      </c>
      <c r="T180" s="42">
        <f t="shared" ref="T180" ca="1" si="571">ROUND(SUM(T181:T186),2)</f>
        <v>2302.61</v>
      </c>
      <c r="U180" s="42">
        <f t="shared" ref="U180" ca="1" si="572">ROUND(SUM(U181:U186),2)</f>
        <v>2302.5100000000002</v>
      </c>
      <c r="V180" s="42">
        <f t="shared" ref="V180" ca="1" si="573">ROUND(SUM(V181:V186),2)</f>
        <v>2357.04</v>
      </c>
      <c r="W180" s="42">
        <f t="shared" ref="W180" ca="1" si="574">ROUND(SUM(W181:W186),2)</f>
        <v>2386.7199999999998</v>
      </c>
      <c r="X180" s="42">
        <f t="shared" ref="X180" ca="1" si="575">ROUND(SUM(X181:X186),2)</f>
        <v>2319.5</v>
      </c>
      <c r="Y180" s="42">
        <f t="shared" ref="Y180" ca="1" si="576">ROUND(SUM(Y181:Y186),2)</f>
        <v>2313.5500000000002</v>
      </c>
    </row>
    <row r="181" spans="1:25" ht="38.25" outlineLevel="1" x14ac:dyDescent="0.2">
      <c r="A181" s="16" t="s">
        <v>71</v>
      </c>
      <c r="B181" s="177">
        <f ca="1">SUMIF(конвертация!$A$68:$A$98,$A180,конвертация!B$68:Y$68)</f>
        <v>637.91960381000001</v>
      </c>
      <c r="C181" s="177">
        <f ca="1">SUMIF(конвертация!$A$68:$A$98,$A180,конвертация!C$68:Z$68)</f>
        <v>714.35157222999999</v>
      </c>
      <c r="D181" s="177">
        <f ca="1">SUMIF(конвертация!$A$68:$A$98,$A180,конвертация!D$68:AA$68)</f>
        <v>742.38578931999996</v>
      </c>
      <c r="E181" s="177">
        <f ca="1">SUMIF(конвертация!$A$68:$A$98,$A180,конвертация!E$68:AB$68)</f>
        <v>744.42107507000003</v>
      </c>
      <c r="F181" s="177">
        <f ca="1">SUMIF(конвертация!$A$68:$A$98,$A180,конвертация!F$68:AC$68)</f>
        <v>739.76410613999997</v>
      </c>
      <c r="G181" s="177">
        <f ca="1">SUMIF(конвертация!$A$68:$A$98,$A180,конвертация!G$68:AD$68)</f>
        <v>729.99855704000004</v>
      </c>
      <c r="H181" s="177">
        <f ca="1">SUMIF(конвертация!$A$68:$A$98,$A180,конвертация!H$68:AE$68)</f>
        <v>681.76931804000003</v>
      </c>
      <c r="I181" s="177">
        <f ca="1">SUMIF(конвертация!$A$68:$A$98,$A180,конвертация!I$68:AF$68)</f>
        <v>621.22682253000005</v>
      </c>
      <c r="J181" s="177">
        <f ca="1">SUMIF(конвертация!$A$68:$A$98,$A180,конвертация!J$68:AG$68)</f>
        <v>551.38942221000002</v>
      </c>
      <c r="K181" s="177">
        <f ca="1">SUMIF(конвертация!$A$68:$A$98,$A180,конвертация!K$68:AH$68)</f>
        <v>490.34011443000003</v>
      </c>
      <c r="L181" s="177">
        <f ca="1">SUMIF(конвертация!$A$68:$A$98,$A180,конвертация!L$68:AI$68)</f>
        <v>485.55920808000002</v>
      </c>
      <c r="M181" s="177">
        <f ca="1">SUMIF(конвертация!$A$68:$A$98,$A180,конвертация!M$68:AJ$68)</f>
        <v>532.21570211999995</v>
      </c>
      <c r="N181" s="177">
        <f ca="1">SUMIF(конвертация!$A$68:$A$98,$A180,конвертация!N$68:AK$68)</f>
        <v>519.08601372999999</v>
      </c>
      <c r="O181" s="177">
        <f ca="1">SUMIF(конвертация!$A$68:$A$98,$A180,конвертация!O$68:AL$68)</f>
        <v>526.08918335999999</v>
      </c>
      <c r="P181" s="177">
        <f ca="1">SUMIF(конвертация!$A$68:$A$98,$A180,конвертация!P$68:AM$68)</f>
        <v>501.29463428000003</v>
      </c>
      <c r="Q181" s="177">
        <f ca="1">SUMIF(конвертация!$A$68:$A$98,$A180,конвертация!Q$68:AN$68)</f>
        <v>508.67268586</v>
      </c>
      <c r="R181" s="177">
        <f ca="1">SUMIF(конвертация!$A$68:$A$98,$A180,конвертация!R$68:AO$68)</f>
        <v>510.65296948000002</v>
      </c>
      <c r="S181" s="177">
        <f ca="1">SUMIF(конвертация!$A$68:$A$98,$A180,конвертация!S$68:AP$68)</f>
        <v>518.13549956999998</v>
      </c>
      <c r="T181" s="177">
        <f ca="1">SUMIF(конвертация!$A$68:$A$98,$A180,конвертация!T$68:AQ$68)</f>
        <v>560.69453156999998</v>
      </c>
      <c r="U181" s="177">
        <f ca="1">SUMIF(конвертация!$A$68:$A$98,$A180,конвертация!U$68:AR$68)</f>
        <v>560.58759929999997</v>
      </c>
      <c r="V181" s="177">
        <f ca="1">SUMIF(конвертация!$A$68:$A$98,$A180,конвертация!V$68:AS$68)</f>
        <v>615.12202008999998</v>
      </c>
      <c r="W181" s="177">
        <f ca="1">SUMIF(конвертация!$A$68:$A$98,$A180,конвертация!W$68:AT$68)</f>
        <v>644.80121984000004</v>
      </c>
      <c r="X181" s="177">
        <f ca="1">SUMIF(конвертация!$A$68:$A$98,$A180,конвертация!X$68:AU$68)</f>
        <v>577.58011543999999</v>
      </c>
      <c r="Y181" s="177">
        <f ca="1">SUMIF(конвертация!$A$68:$A$98,$A180,конвертация!Y$68:AV$68)</f>
        <v>571.62653432000002</v>
      </c>
    </row>
    <row r="182" spans="1:25" ht="38.25" outlineLevel="1" x14ac:dyDescent="0.2">
      <c r="A182" s="16" t="s">
        <v>72</v>
      </c>
      <c r="B182" s="43">
        <f>' 3 цк'!B181</f>
        <v>77.17</v>
      </c>
      <c r="C182" s="43">
        <f>' 3 цк'!C181</f>
        <v>77.17</v>
      </c>
      <c r="D182" s="43">
        <f>' 3 цк'!D181</f>
        <v>77.17</v>
      </c>
      <c r="E182" s="43">
        <f>' 3 цк'!E181</f>
        <v>77.17</v>
      </c>
      <c r="F182" s="43">
        <f>' 3 цк'!F181</f>
        <v>77.17</v>
      </c>
      <c r="G182" s="43">
        <f>' 3 цк'!G181</f>
        <v>77.17</v>
      </c>
      <c r="H182" s="43">
        <f>' 3 цк'!H181</f>
        <v>77.17</v>
      </c>
      <c r="I182" s="43">
        <f>' 3 цк'!I181</f>
        <v>77.17</v>
      </c>
      <c r="J182" s="43">
        <f>' 3 цк'!J181</f>
        <v>77.17</v>
      </c>
      <c r="K182" s="43">
        <f>' 3 цк'!K181</f>
        <v>77.17</v>
      </c>
      <c r="L182" s="43">
        <f>' 3 цк'!L181</f>
        <v>77.17</v>
      </c>
      <c r="M182" s="43">
        <f>' 3 цк'!M181</f>
        <v>77.17</v>
      </c>
      <c r="N182" s="43">
        <f>' 3 цк'!N181</f>
        <v>77.17</v>
      </c>
      <c r="O182" s="43">
        <f>' 3 цк'!O181</f>
        <v>77.17</v>
      </c>
      <c r="P182" s="43">
        <f>' 3 цк'!P181</f>
        <v>77.17</v>
      </c>
      <c r="Q182" s="43">
        <f>' 3 цк'!Q181</f>
        <v>77.17</v>
      </c>
      <c r="R182" s="43">
        <f>' 3 цк'!R181</f>
        <v>77.17</v>
      </c>
      <c r="S182" s="43">
        <f>' 3 цк'!S181</f>
        <v>77.17</v>
      </c>
      <c r="T182" s="43">
        <f>' 3 цк'!T181</f>
        <v>77.17</v>
      </c>
      <c r="U182" s="43">
        <f>' 3 цк'!U181</f>
        <v>77.17</v>
      </c>
      <c r="V182" s="43">
        <f>' 3 цк'!V181</f>
        <v>77.17</v>
      </c>
      <c r="W182" s="43">
        <f>' 3 цк'!W181</f>
        <v>77.17</v>
      </c>
      <c r="X182" s="43">
        <f>' 3 цк'!X181</f>
        <v>77.17</v>
      </c>
      <c r="Y182" s="43">
        <f>' 3 цк'!Y181</f>
        <v>77.17</v>
      </c>
    </row>
    <row r="183" spans="1:25" outlineLevel="1" x14ac:dyDescent="0.2">
      <c r="A183" s="16" t="s">
        <v>3</v>
      </c>
      <c r="B183" s="43">
        <f>' 3 цк'!B182</f>
        <v>1531.21</v>
      </c>
      <c r="C183" s="43">
        <f>' 3 цк'!C182</f>
        <v>1531.21</v>
      </c>
      <c r="D183" s="43">
        <f>' 3 цк'!D182</f>
        <v>1531.21</v>
      </c>
      <c r="E183" s="43">
        <f>' 3 цк'!E182</f>
        <v>1531.21</v>
      </c>
      <c r="F183" s="43">
        <f>' 3 цк'!F182</f>
        <v>1531.21</v>
      </c>
      <c r="G183" s="43">
        <f>' 3 цк'!G182</f>
        <v>1531.21</v>
      </c>
      <c r="H183" s="43">
        <f>' 3 цк'!H182</f>
        <v>1531.21</v>
      </c>
      <c r="I183" s="43">
        <f>' 3 цк'!I182</f>
        <v>1531.21</v>
      </c>
      <c r="J183" s="43">
        <f>' 3 цк'!J182</f>
        <v>1531.21</v>
      </c>
      <c r="K183" s="43">
        <f>' 3 цк'!K182</f>
        <v>1531.21</v>
      </c>
      <c r="L183" s="43">
        <f>' 3 цк'!L182</f>
        <v>1531.21</v>
      </c>
      <c r="M183" s="43">
        <f>' 3 цк'!M182</f>
        <v>1531.21</v>
      </c>
      <c r="N183" s="43">
        <f>' 3 цк'!N182</f>
        <v>1531.21</v>
      </c>
      <c r="O183" s="43">
        <f>' 3 цк'!O182</f>
        <v>1531.21</v>
      </c>
      <c r="P183" s="43">
        <f>' 3 цк'!P182</f>
        <v>1531.21</v>
      </c>
      <c r="Q183" s="43">
        <f>' 3 цк'!Q182</f>
        <v>1531.21</v>
      </c>
      <c r="R183" s="43">
        <f>' 3 цк'!R182</f>
        <v>1531.21</v>
      </c>
      <c r="S183" s="43">
        <f>' 3 цк'!S182</f>
        <v>1531.21</v>
      </c>
      <c r="T183" s="43">
        <f>' 3 цк'!T182</f>
        <v>1531.21</v>
      </c>
      <c r="U183" s="43">
        <f>' 3 цк'!U182</f>
        <v>1531.21</v>
      </c>
      <c r="V183" s="43">
        <f>' 3 цк'!V182</f>
        <v>1531.21</v>
      </c>
      <c r="W183" s="43">
        <f>' 3 цк'!W182</f>
        <v>1531.21</v>
      </c>
      <c r="X183" s="43">
        <f>' 3 цк'!X182</f>
        <v>1531.21</v>
      </c>
      <c r="Y183" s="43">
        <f>' 3 цк'!Y182</f>
        <v>1531.21</v>
      </c>
    </row>
    <row r="184" spans="1:25" outlineLevel="1" x14ac:dyDescent="0.2">
      <c r="A184" s="17" t="s">
        <v>4</v>
      </c>
      <c r="B184" s="43">
        <f>' 3 цк'!B183</f>
        <v>130.51</v>
      </c>
      <c r="C184" s="43">
        <f>' 3 цк'!C183</f>
        <v>130.51</v>
      </c>
      <c r="D184" s="43">
        <f>' 3 цк'!D183</f>
        <v>130.51</v>
      </c>
      <c r="E184" s="43">
        <f>' 3 цк'!E183</f>
        <v>130.51</v>
      </c>
      <c r="F184" s="43">
        <f>' 3 цк'!F183</f>
        <v>130.51</v>
      </c>
      <c r="G184" s="43">
        <f>' 3 цк'!G183</f>
        <v>130.51</v>
      </c>
      <c r="H184" s="43">
        <f>' 3 цк'!H183</f>
        <v>130.51</v>
      </c>
      <c r="I184" s="43">
        <f>' 3 цк'!I183</f>
        <v>130.51</v>
      </c>
      <c r="J184" s="43">
        <f>' 3 цк'!J183</f>
        <v>130.51</v>
      </c>
      <c r="K184" s="43">
        <f>' 3 цк'!K183</f>
        <v>130.51</v>
      </c>
      <c r="L184" s="43">
        <f>' 3 цк'!L183</f>
        <v>130.51</v>
      </c>
      <c r="M184" s="43">
        <f>' 3 цк'!M183</f>
        <v>130.51</v>
      </c>
      <c r="N184" s="43">
        <f>' 3 цк'!N183</f>
        <v>130.51</v>
      </c>
      <c r="O184" s="43">
        <f>' 3 цк'!O183</f>
        <v>130.51</v>
      </c>
      <c r="P184" s="43">
        <f>' 3 цк'!P183</f>
        <v>130.51</v>
      </c>
      <c r="Q184" s="43">
        <f>' 3 цк'!Q183</f>
        <v>130.51</v>
      </c>
      <c r="R184" s="43">
        <f>' 3 цк'!R183</f>
        <v>130.51</v>
      </c>
      <c r="S184" s="43">
        <f>' 3 цк'!S183</f>
        <v>130.51</v>
      </c>
      <c r="T184" s="43">
        <f>' 3 цк'!T183</f>
        <v>130.51</v>
      </c>
      <c r="U184" s="43">
        <f>' 3 цк'!U183</f>
        <v>130.51</v>
      </c>
      <c r="V184" s="43">
        <f>' 3 цк'!V183</f>
        <v>130.51</v>
      </c>
      <c r="W184" s="43">
        <f>' 3 цк'!W183</f>
        <v>130.51</v>
      </c>
      <c r="X184" s="43">
        <f>' 3 цк'!X183</f>
        <v>130.51</v>
      </c>
      <c r="Y184" s="43">
        <f>' 3 цк'!Y183</f>
        <v>130.51</v>
      </c>
    </row>
    <row r="185" spans="1:25" ht="25.5" outlineLevel="1" x14ac:dyDescent="0.2">
      <c r="A185" s="69" t="s">
        <v>179</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119</v>
      </c>
      <c r="B186" s="43">
        <f>' 3 цк'!B185</f>
        <v>3.0303901600000001</v>
      </c>
      <c r="C186" s="43">
        <f>' 3 цк'!C185</f>
        <v>3.0303901600000001</v>
      </c>
      <c r="D186" s="43">
        <f>' 3 цк'!D185</f>
        <v>3.0303901600000001</v>
      </c>
      <c r="E186" s="43">
        <f>' 3 цк'!E185</f>
        <v>3.0303901600000001</v>
      </c>
      <c r="F186" s="43">
        <f>' 3 цк'!F185</f>
        <v>3.0303901600000001</v>
      </c>
      <c r="G186" s="43">
        <f>' 3 цк'!G185</f>
        <v>3.0303901600000001</v>
      </c>
      <c r="H186" s="43">
        <f>' 3 цк'!H185</f>
        <v>3.0303901600000001</v>
      </c>
      <c r="I186" s="43">
        <f>' 3 цк'!I185</f>
        <v>3.0303901600000001</v>
      </c>
      <c r="J186" s="43">
        <f>' 3 цк'!J185</f>
        <v>3.0303901600000001</v>
      </c>
      <c r="K186" s="43">
        <f>' 3 цк'!K185</f>
        <v>3.0303901600000001</v>
      </c>
      <c r="L186" s="43">
        <f>' 3 цк'!L185</f>
        <v>3.0303901600000001</v>
      </c>
      <c r="M186" s="43">
        <f>' 3 цк'!M185</f>
        <v>3.0303901600000001</v>
      </c>
      <c r="N186" s="43">
        <f>' 3 цк'!N185</f>
        <v>3.0303901600000001</v>
      </c>
      <c r="O186" s="43">
        <f>' 3 цк'!O185</f>
        <v>3.0303901600000001</v>
      </c>
      <c r="P186" s="43">
        <f>' 3 цк'!P185</f>
        <v>3.0303901600000001</v>
      </c>
      <c r="Q186" s="43">
        <f>' 3 цк'!Q185</f>
        <v>3.0303901600000001</v>
      </c>
      <c r="R186" s="43">
        <f>' 3 цк'!R185</f>
        <v>3.0303901600000001</v>
      </c>
      <c r="S186" s="43">
        <f>' 3 цк'!S185</f>
        <v>3.0303901600000001</v>
      </c>
      <c r="T186" s="43">
        <f>' 3 цк'!T185</f>
        <v>3.0303901600000001</v>
      </c>
      <c r="U186" s="43">
        <f>' 3 цк'!U185</f>
        <v>3.0303901600000001</v>
      </c>
      <c r="V186" s="43">
        <f>' 3 цк'!V185</f>
        <v>3.0303901600000001</v>
      </c>
      <c r="W186" s="43">
        <f>' 3 цк'!W185</f>
        <v>3.0303901600000001</v>
      </c>
      <c r="X186" s="43">
        <f>' 3 цк'!X185</f>
        <v>3.0303901600000001</v>
      </c>
      <c r="Y186" s="43">
        <f>' 3 цк'!Y185</f>
        <v>3.0303901600000001</v>
      </c>
    </row>
    <row r="187" spans="1:25" ht="15" thickBot="1" x14ac:dyDescent="0.25">
      <c r="A187" s="28">
        <v>26</v>
      </c>
      <c r="B187" s="42">
        <f ca="1">ROUND(SUM(B188:B193),2)</f>
        <v>2385.04</v>
      </c>
      <c r="C187" s="42">
        <f t="shared" ref="C187" ca="1" si="578">ROUND(SUM(C188:C193),2)</f>
        <v>2446.77</v>
      </c>
      <c r="D187" s="42">
        <f t="shared" ref="D187" ca="1" si="579">ROUND(SUM(D188:D193),2)</f>
        <v>2486.37</v>
      </c>
      <c r="E187" s="42">
        <f t="shared" ref="E187" ca="1" si="580">ROUND(SUM(E188:E193),2)</f>
        <v>2498.25</v>
      </c>
      <c r="F187" s="42">
        <f t="shared" ref="F187" ca="1" si="581">ROUND(SUM(F188:F193),2)</f>
        <v>2488.2399999999998</v>
      </c>
      <c r="G187" s="42">
        <f t="shared" ref="G187" ca="1" si="582">ROUND(SUM(G188:G193),2)</f>
        <v>2488.1999999999998</v>
      </c>
      <c r="H187" s="42">
        <f t="shared" ref="H187" ca="1" si="583">ROUND(SUM(H188:H193),2)</f>
        <v>2429</v>
      </c>
      <c r="I187" s="42">
        <f t="shared" ref="I187" ca="1" si="584">ROUND(SUM(I188:I193),2)</f>
        <v>2350.87</v>
      </c>
      <c r="J187" s="42">
        <f t="shared" ref="J187" ca="1" si="585">ROUND(SUM(J188:J193),2)</f>
        <v>2288.64</v>
      </c>
      <c r="K187" s="42">
        <f t="shared" ref="K187" ca="1" si="586">ROUND(SUM(K188:K193),2)</f>
        <v>2247.46</v>
      </c>
      <c r="L187" s="42">
        <f t="shared" ref="L187" ca="1" si="587">ROUND(SUM(L188:L193),2)</f>
        <v>2265.73</v>
      </c>
      <c r="M187" s="42">
        <f t="shared" ref="M187" ca="1" si="588">ROUND(SUM(M188:M193),2)</f>
        <v>2312.87</v>
      </c>
      <c r="N187" s="42">
        <f t="shared" ref="N187" ca="1" si="589">ROUND(SUM(N188:N193),2)</f>
        <v>2313.2199999999998</v>
      </c>
      <c r="O187" s="42">
        <f t="shared" ref="O187" ca="1" si="590">ROUND(SUM(O188:O193),2)</f>
        <v>2340.09</v>
      </c>
      <c r="P187" s="42">
        <f t="shared" ref="P187" ca="1" si="591">ROUND(SUM(P188:P193),2)</f>
        <v>2340.54</v>
      </c>
      <c r="Q187" s="42">
        <f t="shared" ref="Q187" ca="1" si="592">ROUND(SUM(Q188:Q193),2)</f>
        <v>2332.81</v>
      </c>
      <c r="R187" s="42">
        <f t="shared" ref="R187" ca="1" si="593">ROUND(SUM(R188:R193),2)</f>
        <v>2314.1</v>
      </c>
      <c r="S187" s="42">
        <f t="shared" ref="S187" ca="1" si="594">ROUND(SUM(S188:S193),2)</f>
        <v>2313.5300000000002</v>
      </c>
      <c r="T187" s="42">
        <f t="shared" ref="T187" ca="1" si="595">ROUND(SUM(T188:T193),2)</f>
        <v>2320.6799999999998</v>
      </c>
      <c r="U187" s="42">
        <f t="shared" ref="U187" ca="1" si="596">ROUND(SUM(U188:U193),2)</f>
        <v>2337.0700000000002</v>
      </c>
      <c r="V187" s="42">
        <f t="shared" ref="V187" ca="1" si="597">ROUND(SUM(V188:V193),2)</f>
        <v>2323.19</v>
      </c>
      <c r="W187" s="42">
        <f t="shared" ref="W187" ca="1" si="598">ROUND(SUM(W188:W193),2)</f>
        <v>2349.87</v>
      </c>
      <c r="X187" s="42">
        <f t="shared" ref="X187" ca="1" si="599">ROUND(SUM(X188:X193),2)</f>
        <v>2296.84</v>
      </c>
      <c r="Y187" s="42">
        <f t="shared" ref="Y187" ca="1" si="600">ROUND(SUM(Y188:Y193),2)</f>
        <v>2297.89</v>
      </c>
    </row>
    <row r="188" spans="1:25" ht="38.25" outlineLevel="1" x14ac:dyDescent="0.2">
      <c r="A188" s="16" t="s">
        <v>71</v>
      </c>
      <c r="B188" s="177">
        <f ca="1">SUMIF(конвертация!$A$68:$A$98,$A187,конвертация!B$68:Y$68)</f>
        <v>643.11765535999996</v>
      </c>
      <c r="C188" s="177">
        <f ca="1">SUMIF(конвертация!$A$68:$A$98,$A187,конвертация!C$68:Z$68)</f>
        <v>704.85238714000002</v>
      </c>
      <c r="D188" s="177">
        <f ca="1">SUMIF(конвертация!$A$68:$A$98,$A187,конвертация!D$68:AA$68)</f>
        <v>744.45455318999996</v>
      </c>
      <c r="E188" s="177">
        <f ca="1">SUMIF(конвертация!$A$68:$A$98,$A187,конвертация!E$68:AB$68)</f>
        <v>756.32922824000002</v>
      </c>
      <c r="F188" s="177">
        <f ca="1">SUMIF(конвертация!$A$68:$A$98,$A187,конвертация!F$68:AC$68)</f>
        <v>746.32161713000005</v>
      </c>
      <c r="G188" s="177">
        <f ca="1">SUMIF(конвертация!$A$68:$A$98,$A187,конвертация!G$68:AD$68)</f>
        <v>746.28382274000001</v>
      </c>
      <c r="H188" s="177">
        <f ca="1">SUMIF(конвертация!$A$68:$A$98,$A187,конвертация!H$68:AE$68)</f>
        <v>687.08321035999995</v>
      </c>
      <c r="I188" s="177">
        <f ca="1">SUMIF(конвертация!$A$68:$A$98,$A187,конвертация!I$68:AF$68)</f>
        <v>608.95200680999994</v>
      </c>
      <c r="J188" s="177">
        <f ca="1">SUMIF(конвертация!$A$68:$A$98,$A187,конвертация!J$68:AG$68)</f>
        <v>546.72185519000004</v>
      </c>
      <c r="K188" s="177">
        <f ca="1">SUMIF(конвертация!$A$68:$A$98,$A187,конвертация!K$68:AH$68)</f>
        <v>505.53545615000002</v>
      </c>
      <c r="L188" s="177">
        <f ca="1">SUMIF(конвертация!$A$68:$A$98,$A187,конвертация!L$68:AI$68)</f>
        <v>523.80580344999998</v>
      </c>
      <c r="M188" s="177">
        <f ca="1">SUMIF(конвертация!$A$68:$A$98,$A187,конвертация!M$68:AJ$68)</f>
        <v>570.94719338000004</v>
      </c>
      <c r="N188" s="177">
        <f ca="1">SUMIF(конвертация!$A$68:$A$98,$A187,конвертация!N$68:AK$68)</f>
        <v>571.30224682999994</v>
      </c>
      <c r="O188" s="177">
        <f ca="1">SUMIF(конвертация!$A$68:$A$98,$A187,конвертация!O$68:AL$68)</f>
        <v>598.17074633000004</v>
      </c>
      <c r="P188" s="177">
        <f ca="1">SUMIF(конвертация!$A$68:$A$98,$A187,конвертация!P$68:AM$68)</f>
        <v>598.62291046999997</v>
      </c>
      <c r="Q188" s="177">
        <f ca="1">SUMIF(конвертация!$A$68:$A$98,$A187,конвертация!Q$68:AN$68)</f>
        <v>590.89013657999999</v>
      </c>
      <c r="R188" s="177">
        <f ca="1">SUMIF(конвертация!$A$68:$A$98,$A187,конвертация!R$68:AO$68)</f>
        <v>572.18012732</v>
      </c>
      <c r="S188" s="177">
        <f ca="1">SUMIF(конвертация!$A$68:$A$98,$A187,конвертация!S$68:AP$68)</f>
        <v>571.60923366999998</v>
      </c>
      <c r="T188" s="177">
        <f ca="1">SUMIF(конвертация!$A$68:$A$98,$A187,конвертация!T$68:AQ$68)</f>
        <v>578.76126048000003</v>
      </c>
      <c r="U188" s="177">
        <f ca="1">SUMIF(конвертация!$A$68:$A$98,$A187,конвертация!U$68:AR$68)</f>
        <v>595.14528471999995</v>
      </c>
      <c r="V188" s="177">
        <f ca="1">SUMIF(конвертация!$A$68:$A$98,$A187,конвертация!V$68:AS$68)</f>
        <v>581.27149493000002</v>
      </c>
      <c r="W188" s="177">
        <f ca="1">SUMIF(конвертация!$A$68:$A$98,$A187,конвертация!W$68:AT$68)</f>
        <v>607.95197186999997</v>
      </c>
      <c r="X188" s="177">
        <f ca="1">SUMIF(конвертация!$A$68:$A$98,$A187,конвертация!X$68:AU$68)</f>
        <v>554.91609431999996</v>
      </c>
      <c r="Y188" s="177">
        <f ca="1">SUMIF(конвертация!$A$68:$A$98,$A187,конвертация!Y$68:AV$68)</f>
        <v>555.96980427999995</v>
      </c>
    </row>
    <row r="189" spans="1:25" ht="38.25" outlineLevel="1" x14ac:dyDescent="0.2">
      <c r="A189" s="16" t="s">
        <v>72</v>
      </c>
      <c r="B189" s="43">
        <f>' 3 цк'!B188</f>
        <v>77.17</v>
      </c>
      <c r="C189" s="43">
        <f>' 3 цк'!C188</f>
        <v>77.17</v>
      </c>
      <c r="D189" s="43">
        <f>' 3 цк'!D188</f>
        <v>77.17</v>
      </c>
      <c r="E189" s="43">
        <f>' 3 цк'!E188</f>
        <v>77.17</v>
      </c>
      <c r="F189" s="43">
        <f>' 3 цк'!F188</f>
        <v>77.17</v>
      </c>
      <c r="G189" s="43">
        <f>' 3 цк'!G188</f>
        <v>77.17</v>
      </c>
      <c r="H189" s="43">
        <f>' 3 цк'!H188</f>
        <v>77.17</v>
      </c>
      <c r="I189" s="43">
        <f>' 3 цк'!I188</f>
        <v>77.17</v>
      </c>
      <c r="J189" s="43">
        <f>' 3 цк'!J188</f>
        <v>77.17</v>
      </c>
      <c r="K189" s="43">
        <f>' 3 цк'!K188</f>
        <v>77.17</v>
      </c>
      <c r="L189" s="43">
        <f>' 3 цк'!L188</f>
        <v>77.17</v>
      </c>
      <c r="M189" s="43">
        <f>' 3 цк'!M188</f>
        <v>77.17</v>
      </c>
      <c r="N189" s="43">
        <f>' 3 цк'!N188</f>
        <v>77.17</v>
      </c>
      <c r="O189" s="43">
        <f>' 3 цк'!O188</f>
        <v>77.17</v>
      </c>
      <c r="P189" s="43">
        <f>' 3 цк'!P188</f>
        <v>77.17</v>
      </c>
      <c r="Q189" s="43">
        <f>' 3 цк'!Q188</f>
        <v>77.17</v>
      </c>
      <c r="R189" s="43">
        <f>' 3 цк'!R188</f>
        <v>77.17</v>
      </c>
      <c r="S189" s="43">
        <f>' 3 цк'!S188</f>
        <v>77.17</v>
      </c>
      <c r="T189" s="43">
        <f>' 3 цк'!T188</f>
        <v>77.17</v>
      </c>
      <c r="U189" s="43">
        <f>' 3 цк'!U188</f>
        <v>77.17</v>
      </c>
      <c r="V189" s="43">
        <f>' 3 цк'!V188</f>
        <v>77.17</v>
      </c>
      <c r="W189" s="43">
        <f>' 3 цк'!W188</f>
        <v>77.17</v>
      </c>
      <c r="X189" s="43">
        <f>' 3 цк'!X188</f>
        <v>77.17</v>
      </c>
      <c r="Y189" s="43">
        <f>' 3 цк'!Y188</f>
        <v>77.17</v>
      </c>
    </row>
    <row r="190" spans="1:25" outlineLevel="1" x14ac:dyDescent="0.2">
      <c r="A190" s="16" t="s">
        <v>3</v>
      </c>
      <c r="B190" s="43">
        <f>' 3 цк'!B189</f>
        <v>1531.21</v>
      </c>
      <c r="C190" s="43">
        <f>' 3 цк'!C189</f>
        <v>1531.21</v>
      </c>
      <c r="D190" s="43">
        <f>' 3 цк'!D189</f>
        <v>1531.21</v>
      </c>
      <c r="E190" s="43">
        <f>' 3 цк'!E189</f>
        <v>1531.21</v>
      </c>
      <c r="F190" s="43">
        <f>' 3 цк'!F189</f>
        <v>1531.21</v>
      </c>
      <c r="G190" s="43">
        <f>' 3 цк'!G189</f>
        <v>1531.21</v>
      </c>
      <c r="H190" s="43">
        <f>' 3 цк'!H189</f>
        <v>1531.21</v>
      </c>
      <c r="I190" s="43">
        <f>' 3 цк'!I189</f>
        <v>1531.21</v>
      </c>
      <c r="J190" s="43">
        <f>' 3 цк'!J189</f>
        <v>1531.21</v>
      </c>
      <c r="K190" s="43">
        <f>' 3 цк'!K189</f>
        <v>1531.21</v>
      </c>
      <c r="L190" s="43">
        <f>' 3 цк'!L189</f>
        <v>1531.21</v>
      </c>
      <c r="M190" s="43">
        <f>' 3 цк'!M189</f>
        <v>1531.21</v>
      </c>
      <c r="N190" s="43">
        <f>' 3 цк'!N189</f>
        <v>1531.21</v>
      </c>
      <c r="O190" s="43">
        <f>' 3 цк'!O189</f>
        <v>1531.21</v>
      </c>
      <c r="P190" s="43">
        <f>' 3 цк'!P189</f>
        <v>1531.21</v>
      </c>
      <c r="Q190" s="43">
        <f>' 3 цк'!Q189</f>
        <v>1531.21</v>
      </c>
      <c r="R190" s="43">
        <f>' 3 цк'!R189</f>
        <v>1531.21</v>
      </c>
      <c r="S190" s="43">
        <f>' 3 цк'!S189</f>
        <v>1531.21</v>
      </c>
      <c r="T190" s="43">
        <f>' 3 цк'!T189</f>
        <v>1531.21</v>
      </c>
      <c r="U190" s="43">
        <f>' 3 цк'!U189</f>
        <v>1531.21</v>
      </c>
      <c r="V190" s="43">
        <f>' 3 цк'!V189</f>
        <v>1531.21</v>
      </c>
      <c r="W190" s="43">
        <f>' 3 цк'!W189</f>
        <v>1531.21</v>
      </c>
      <c r="X190" s="43">
        <f>' 3 цк'!X189</f>
        <v>1531.21</v>
      </c>
      <c r="Y190" s="43">
        <f>' 3 цк'!Y189</f>
        <v>1531.21</v>
      </c>
    </row>
    <row r="191" spans="1:25" outlineLevel="1" x14ac:dyDescent="0.2">
      <c r="A191" s="17" t="s">
        <v>4</v>
      </c>
      <c r="B191" s="43">
        <f>' 3 цк'!B190</f>
        <v>130.51</v>
      </c>
      <c r="C191" s="43">
        <f>' 3 цк'!C190</f>
        <v>130.51</v>
      </c>
      <c r="D191" s="43">
        <f>' 3 цк'!D190</f>
        <v>130.51</v>
      </c>
      <c r="E191" s="43">
        <f>' 3 цк'!E190</f>
        <v>130.51</v>
      </c>
      <c r="F191" s="43">
        <f>' 3 цк'!F190</f>
        <v>130.51</v>
      </c>
      <c r="G191" s="43">
        <f>' 3 цк'!G190</f>
        <v>130.51</v>
      </c>
      <c r="H191" s="43">
        <f>' 3 цк'!H190</f>
        <v>130.51</v>
      </c>
      <c r="I191" s="43">
        <f>' 3 цк'!I190</f>
        <v>130.51</v>
      </c>
      <c r="J191" s="43">
        <f>' 3 цк'!J190</f>
        <v>130.51</v>
      </c>
      <c r="K191" s="43">
        <f>' 3 цк'!K190</f>
        <v>130.51</v>
      </c>
      <c r="L191" s="43">
        <f>' 3 цк'!L190</f>
        <v>130.51</v>
      </c>
      <c r="M191" s="43">
        <f>' 3 цк'!M190</f>
        <v>130.51</v>
      </c>
      <c r="N191" s="43">
        <f>' 3 цк'!N190</f>
        <v>130.51</v>
      </c>
      <c r="O191" s="43">
        <f>' 3 цк'!O190</f>
        <v>130.51</v>
      </c>
      <c r="P191" s="43">
        <f>' 3 цк'!P190</f>
        <v>130.51</v>
      </c>
      <c r="Q191" s="43">
        <f>' 3 цк'!Q190</f>
        <v>130.51</v>
      </c>
      <c r="R191" s="43">
        <f>' 3 цк'!R190</f>
        <v>130.51</v>
      </c>
      <c r="S191" s="43">
        <f>' 3 цк'!S190</f>
        <v>130.51</v>
      </c>
      <c r="T191" s="43">
        <f>' 3 цк'!T190</f>
        <v>130.51</v>
      </c>
      <c r="U191" s="43">
        <f>' 3 цк'!U190</f>
        <v>130.51</v>
      </c>
      <c r="V191" s="43">
        <f>' 3 цк'!V190</f>
        <v>130.51</v>
      </c>
      <c r="W191" s="43">
        <f>' 3 цк'!W190</f>
        <v>130.51</v>
      </c>
      <c r="X191" s="43">
        <f>' 3 цк'!X190</f>
        <v>130.51</v>
      </c>
      <c r="Y191" s="43">
        <f>' 3 цк'!Y190</f>
        <v>130.51</v>
      </c>
    </row>
    <row r="192" spans="1:25" ht="25.5" outlineLevel="1" x14ac:dyDescent="0.2">
      <c r="A192" s="69" t="s">
        <v>179</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119</v>
      </c>
      <c r="B193" s="43">
        <f>' 3 цк'!B192</f>
        <v>3.0303901600000001</v>
      </c>
      <c r="C193" s="43">
        <f>' 3 цк'!C192</f>
        <v>3.0303901600000001</v>
      </c>
      <c r="D193" s="43">
        <f>' 3 цк'!D192</f>
        <v>3.0303901600000001</v>
      </c>
      <c r="E193" s="43">
        <f>' 3 цк'!E192</f>
        <v>3.0303901600000001</v>
      </c>
      <c r="F193" s="43">
        <f>' 3 цк'!F192</f>
        <v>3.0303901600000001</v>
      </c>
      <c r="G193" s="43">
        <f>' 3 цк'!G192</f>
        <v>3.0303901600000001</v>
      </c>
      <c r="H193" s="43">
        <f>' 3 цк'!H192</f>
        <v>3.0303901600000001</v>
      </c>
      <c r="I193" s="43">
        <f>' 3 цк'!I192</f>
        <v>3.0303901600000001</v>
      </c>
      <c r="J193" s="43">
        <f>' 3 цк'!J192</f>
        <v>3.0303901600000001</v>
      </c>
      <c r="K193" s="43">
        <f>' 3 цк'!K192</f>
        <v>3.0303901600000001</v>
      </c>
      <c r="L193" s="43">
        <f>' 3 цк'!L192</f>
        <v>3.0303901600000001</v>
      </c>
      <c r="M193" s="43">
        <f>' 3 цк'!M192</f>
        <v>3.0303901600000001</v>
      </c>
      <c r="N193" s="43">
        <f>' 3 цк'!N192</f>
        <v>3.0303901600000001</v>
      </c>
      <c r="O193" s="43">
        <f>' 3 цк'!O192</f>
        <v>3.0303901600000001</v>
      </c>
      <c r="P193" s="43">
        <f>' 3 цк'!P192</f>
        <v>3.0303901600000001</v>
      </c>
      <c r="Q193" s="43">
        <f>' 3 цк'!Q192</f>
        <v>3.0303901600000001</v>
      </c>
      <c r="R193" s="43">
        <f>' 3 цк'!R192</f>
        <v>3.0303901600000001</v>
      </c>
      <c r="S193" s="43">
        <f>' 3 цк'!S192</f>
        <v>3.0303901600000001</v>
      </c>
      <c r="T193" s="43">
        <f>' 3 цк'!T192</f>
        <v>3.0303901600000001</v>
      </c>
      <c r="U193" s="43">
        <f>' 3 цк'!U192</f>
        <v>3.0303901600000001</v>
      </c>
      <c r="V193" s="43">
        <f>' 3 цк'!V192</f>
        <v>3.0303901600000001</v>
      </c>
      <c r="W193" s="43">
        <f>' 3 цк'!W192</f>
        <v>3.0303901600000001</v>
      </c>
      <c r="X193" s="43">
        <f>' 3 цк'!X192</f>
        <v>3.0303901600000001</v>
      </c>
      <c r="Y193" s="43">
        <f>' 3 цк'!Y192</f>
        <v>3.0303901600000001</v>
      </c>
    </row>
    <row r="194" spans="1:25" ht="15" thickBot="1" x14ac:dyDescent="0.25">
      <c r="A194" s="33">
        <v>27</v>
      </c>
      <c r="B194" s="42">
        <f ca="1">ROUND(SUM(B195:B200),2)</f>
        <v>2338.35</v>
      </c>
      <c r="C194" s="42">
        <f t="shared" ref="C194" ca="1" si="602">ROUND(SUM(C195:C200),2)</f>
        <v>2408.54</v>
      </c>
      <c r="D194" s="42">
        <f t="shared" ref="D194" ca="1" si="603">ROUND(SUM(D195:D200),2)</f>
        <v>2440.64</v>
      </c>
      <c r="E194" s="42">
        <f t="shared" ref="E194" ca="1" si="604">ROUND(SUM(E195:E200),2)</f>
        <v>2466.5</v>
      </c>
      <c r="F194" s="42">
        <f t="shared" ref="F194" ca="1" si="605">ROUND(SUM(F195:F200),2)</f>
        <v>2463.4</v>
      </c>
      <c r="G194" s="42">
        <f t="shared" ref="G194" ca="1" si="606">ROUND(SUM(G195:G200),2)</f>
        <v>2467.4499999999998</v>
      </c>
      <c r="H194" s="42">
        <f t="shared" ref="H194" ca="1" si="607">ROUND(SUM(H195:H200),2)</f>
        <v>2445.54</v>
      </c>
      <c r="I194" s="42">
        <f t="shared" ref="I194" ca="1" si="608">ROUND(SUM(I195:I200),2)</f>
        <v>2435.75</v>
      </c>
      <c r="J194" s="42">
        <f t="shared" ref="J194" ca="1" si="609">ROUND(SUM(J195:J200),2)</f>
        <v>2366.73</v>
      </c>
      <c r="K194" s="42">
        <f t="shared" ref="K194" ca="1" si="610">ROUND(SUM(K195:K200),2)</f>
        <v>2327.6</v>
      </c>
      <c r="L194" s="42">
        <f t="shared" ref="L194" ca="1" si="611">ROUND(SUM(L195:L200),2)</f>
        <v>2420.15</v>
      </c>
      <c r="M194" s="42">
        <f t="shared" ref="M194" ca="1" si="612">ROUND(SUM(M195:M200),2)</f>
        <v>2555.35</v>
      </c>
      <c r="N194" s="42">
        <f t="shared" ref="N194" ca="1" si="613">ROUND(SUM(N195:N200),2)</f>
        <v>2603.9899999999998</v>
      </c>
      <c r="O194" s="42">
        <f t="shared" ref="O194" ca="1" si="614">ROUND(SUM(O195:O200),2)</f>
        <v>2583.21</v>
      </c>
      <c r="P194" s="42">
        <f t="shared" ref="P194" ca="1" si="615">ROUND(SUM(P195:P200),2)</f>
        <v>2518.7199999999998</v>
      </c>
      <c r="Q194" s="42">
        <f t="shared" ref="Q194" ca="1" si="616">ROUND(SUM(Q195:Q200),2)</f>
        <v>2502.59</v>
      </c>
      <c r="R194" s="42">
        <f t="shared" ref="R194" ca="1" si="617">ROUND(SUM(R195:R200),2)</f>
        <v>2476.33</v>
      </c>
      <c r="S194" s="42">
        <f t="shared" ref="S194" ca="1" si="618">ROUND(SUM(S195:S200),2)</f>
        <v>2486.48</v>
      </c>
      <c r="T194" s="42">
        <f t="shared" ref="T194" ca="1" si="619">ROUND(SUM(T195:T200),2)</f>
        <v>2495.5</v>
      </c>
      <c r="U194" s="42">
        <f t="shared" ref="U194" ca="1" si="620">ROUND(SUM(U195:U200),2)</f>
        <v>2485.3000000000002</v>
      </c>
      <c r="V194" s="42">
        <f t="shared" ref="V194" ca="1" si="621">ROUND(SUM(V195:V200),2)</f>
        <v>2458.5300000000002</v>
      </c>
      <c r="W194" s="42">
        <f t="shared" ref="W194" ca="1" si="622">ROUND(SUM(W195:W200),2)</f>
        <v>2515.6</v>
      </c>
      <c r="X194" s="42">
        <f t="shared" ref="X194" ca="1" si="623">ROUND(SUM(X195:X200),2)</f>
        <v>2440.9</v>
      </c>
      <c r="Y194" s="42">
        <f t="shared" ref="Y194" ca="1" si="624">ROUND(SUM(Y195:Y200),2)</f>
        <v>2463.3200000000002</v>
      </c>
    </row>
    <row r="195" spans="1:25" ht="38.25" outlineLevel="1" x14ac:dyDescent="0.2">
      <c r="A195" s="134" t="s">
        <v>71</v>
      </c>
      <c r="B195" s="177">
        <f ca="1">SUMIF(конвертация!$A$68:$A$98,$A194,конвертация!B$68:Y$68)</f>
        <v>596.43382368000005</v>
      </c>
      <c r="C195" s="177">
        <f ca="1">SUMIF(конвертация!$A$68:$A$98,$A194,конвертация!C$68:Z$68)</f>
        <v>666.61489296000002</v>
      </c>
      <c r="D195" s="177">
        <f ca="1">SUMIF(конвертация!$A$68:$A$98,$A194,конвертация!D$68:AA$68)</f>
        <v>698.72096907000002</v>
      </c>
      <c r="E195" s="177">
        <f ca="1">SUMIF(конвертация!$A$68:$A$98,$A194,конвертация!E$68:AB$68)</f>
        <v>724.57809981000003</v>
      </c>
      <c r="F195" s="177">
        <f ca="1">SUMIF(конвертация!$A$68:$A$98,$A194,конвертация!F$68:AC$68)</f>
        <v>721.47919735999994</v>
      </c>
      <c r="G195" s="177">
        <f ca="1">SUMIF(конвертация!$A$68:$A$98,$A194,конвертация!G$68:AD$68)</f>
        <v>725.52789280000002</v>
      </c>
      <c r="H195" s="177">
        <f ca="1">SUMIF(конвертация!$A$68:$A$98,$A194,конвертация!H$68:AE$68)</f>
        <v>703.61777659999996</v>
      </c>
      <c r="I195" s="177">
        <f ca="1">SUMIF(конвертация!$A$68:$A$98,$A194,конвертация!I$68:AF$68)</f>
        <v>693.82480281000005</v>
      </c>
      <c r="J195" s="177">
        <f ca="1">SUMIF(конвертация!$A$68:$A$98,$A194,конвертация!J$68:AG$68)</f>
        <v>624.80818767999995</v>
      </c>
      <c r="K195" s="177">
        <f ca="1">SUMIF(конвертация!$A$68:$A$98,$A194,конвертация!K$68:AH$68)</f>
        <v>585.67767046999995</v>
      </c>
      <c r="L195" s="177">
        <f ca="1">SUMIF(конвертация!$A$68:$A$98,$A194,конвертация!L$68:AI$68)</f>
        <v>678.23439652000002</v>
      </c>
      <c r="M195" s="177">
        <f ca="1">SUMIF(конвертация!$A$68:$A$98,$A194,конвертация!M$68:AJ$68)</f>
        <v>813.42584433000002</v>
      </c>
      <c r="N195" s="177">
        <f ca="1">SUMIF(конвертация!$A$68:$A$98,$A194,конвертация!N$68:AK$68)</f>
        <v>862.07323847999999</v>
      </c>
      <c r="O195" s="177">
        <f ca="1">SUMIF(конвертация!$A$68:$A$98,$A194,конвертация!O$68:AL$68)</f>
        <v>841.29222944000003</v>
      </c>
      <c r="P195" s="177">
        <f ca="1">SUMIF(конвертация!$A$68:$A$98,$A194,конвертация!P$68:AM$68)</f>
        <v>776.80224882000005</v>
      </c>
      <c r="Q195" s="177">
        <f ca="1">SUMIF(конвертация!$A$68:$A$98,$A194,конвертация!Q$68:AN$68)</f>
        <v>760.67392554000003</v>
      </c>
      <c r="R195" s="177">
        <f ca="1">SUMIF(конвертация!$A$68:$A$98,$A194,конвертация!R$68:AO$68)</f>
        <v>734.41104510000002</v>
      </c>
      <c r="S195" s="177">
        <f ca="1">SUMIF(конвертация!$A$68:$A$98,$A194,конвертация!S$68:AP$68)</f>
        <v>744.55725726000003</v>
      </c>
      <c r="T195" s="177">
        <f ca="1">SUMIF(конвертация!$A$68:$A$98,$A194,конвертация!T$68:AQ$68)</f>
        <v>753.57745923000004</v>
      </c>
      <c r="U195" s="177">
        <f ca="1">SUMIF(конвертация!$A$68:$A$98,$A194,конвертация!U$68:AR$68)</f>
        <v>743.38200533999998</v>
      </c>
      <c r="V195" s="177">
        <f ca="1">SUMIF(конвертация!$A$68:$A$98,$A194,конвертация!V$68:AS$68)</f>
        <v>716.60675091999997</v>
      </c>
      <c r="W195" s="177">
        <f ca="1">SUMIF(конвертация!$A$68:$A$98,$A194,конвертация!W$68:AT$68)</f>
        <v>773.68188985999996</v>
      </c>
      <c r="X195" s="177">
        <f ca="1">SUMIF(конвертация!$A$68:$A$98,$A194,конвертация!X$68:AU$68)</f>
        <v>698.98039745999995</v>
      </c>
      <c r="Y195" s="177">
        <f ca="1">SUMIF(конвертация!$A$68:$A$98,$A194,конвертация!Y$68:AV$68)</f>
        <v>721.39680482000006</v>
      </c>
    </row>
    <row r="196" spans="1:25" ht="38.25" outlineLevel="1" x14ac:dyDescent="0.2">
      <c r="A196" s="16" t="s">
        <v>72</v>
      </c>
      <c r="B196" s="43">
        <f>' 3 цк'!B195</f>
        <v>77.17</v>
      </c>
      <c r="C196" s="43">
        <f>' 3 цк'!C195</f>
        <v>77.17</v>
      </c>
      <c r="D196" s="43">
        <f>' 3 цк'!D195</f>
        <v>77.17</v>
      </c>
      <c r="E196" s="43">
        <f>' 3 цк'!E195</f>
        <v>77.17</v>
      </c>
      <c r="F196" s="43">
        <f>' 3 цк'!F195</f>
        <v>77.17</v>
      </c>
      <c r="G196" s="43">
        <f>' 3 цк'!G195</f>
        <v>77.17</v>
      </c>
      <c r="H196" s="43">
        <f>' 3 цк'!H195</f>
        <v>77.17</v>
      </c>
      <c r="I196" s="43">
        <f>' 3 цк'!I195</f>
        <v>77.17</v>
      </c>
      <c r="J196" s="43">
        <f>' 3 цк'!J195</f>
        <v>77.17</v>
      </c>
      <c r="K196" s="43">
        <f>' 3 цк'!K195</f>
        <v>77.17</v>
      </c>
      <c r="L196" s="43">
        <f>' 3 цк'!L195</f>
        <v>77.17</v>
      </c>
      <c r="M196" s="43">
        <f>' 3 цк'!M195</f>
        <v>77.17</v>
      </c>
      <c r="N196" s="43">
        <f>' 3 цк'!N195</f>
        <v>77.17</v>
      </c>
      <c r="O196" s="43">
        <f>' 3 цк'!O195</f>
        <v>77.17</v>
      </c>
      <c r="P196" s="43">
        <f>' 3 цк'!P195</f>
        <v>77.17</v>
      </c>
      <c r="Q196" s="43">
        <f>' 3 цк'!Q195</f>
        <v>77.17</v>
      </c>
      <c r="R196" s="43">
        <f>' 3 цк'!R195</f>
        <v>77.17</v>
      </c>
      <c r="S196" s="43">
        <f>' 3 цк'!S195</f>
        <v>77.17</v>
      </c>
      <c r="T196" s="43">
        <f>' 3 цк'!T195</f>
        <v>77.17</v>
      </c>
      <c r="U196" s="43">
        <f>' 3 цк'!U195</f>
        <v>77.17</v>
      </c>
      <c r="V196" s="43">
        <f>' 3 цк'!V195</f>
        <v>77.17</v>
      </c>
      <c r="W196" s="43">
        <f>' 3 цк'!W195</f>
        <v>77.17</v>
      </c>
      <c r="X196" s="43">
        <f>' 3 цк'!X195</f>
        <v>77.17</v>
      </c>
      <c r="Y196" s="43">
        <f>' 3 цк'!Y195</f>
        <v>77.17</v>
      </c>
    </row>
    <row r="197" spans="1:25" outlineLevel="1" x14ac:dyDescent="0.2">
      <c r="A197" s="16" t="s">
        <v>3</v>
      </c>
      <c r="B197" s="43">
        <f>' 3 цк'!B196</f>
        <v>1531.21</v>
      </c>
      <c r="C197" s="43">
        <f>' 3 цк'!C196</f>
        <v>1531.21</v>
      </c>
      <c r="D197" s="43">
        <f>' 3 цк'!D196</f>
        <v>1531.21</v>
      </c>
      <c r="E197" s="43">
        <f>' 3 цк'!E196</f>
        <v>1531.21</v>
      </c>
      <c r="F197" s="43">
        <f>' 3 цк'!F196</f>
        <v>1531.21</v>
      </c>
      <c r="G197" s="43">
        <f>' 3 цк'!G196</f>
        <v>1531.21</v>
      </c>
      <c r="H197" s="43">
        <f>' 3 цк'!H196</f>
        <v>1531.21</v>
      </c>
      <c r="I197" s="43">
        <f>' 3 цк'!I196</f>
        <v>1531.21</v>
      </c>
      <c r="J197" s="43">
        <f>' 3 цк'!J196</f>
        <v>1531.21</v>
      </c>
      <c r="K197" s="43">
        <f>' 3 цк'!K196</f>
        <v>1531.21</v>
      </c>
      <c r="L197" s="43">
        <f>' 3 цк'!L196</f>
        <v>1531.21</v>
      </c>
      <c r="M197" s="43">
        <f>' 3 цк'!M196</f>
        <v>1531.21</v>
      </c>
      <c r="N197" s="43">
        <f>' 3 цк'!N196</f>
        <v>1531.21</v>
      </c>
      <c r="O197" s="43">
        <f>' 3 цк'!O196</f>
        <v>1531.21</v>
      </c>
      <c r="P197" s="43">
        <f>' 3 цк'!P196</f>
        <v>1531.21</v>
      </c>
      <c r="Q197" s="43">
        <f>' 3 цк'!Q196</f>
        <v>1531.21</v>
      </c>
      <c r="R197" s="43">
        <f>' 3 цк'!R196</f>
        <v>1531.21</v>
      </c>
      <c r="S197" s="43">
        <f>' 3 цк'!S196</f>
        <v>1531.21</v>
      </c>
      <c r="T197" s="43">
        <f>' 3 цк'!T196</f>
        <v>1531.21</v>
      </c>
      <c r="U197" s="43">
        <f>' 3 цк'!U196</f>
        <v>1531.21</v>
      </c>
      <c r="V197" s="43">
        <f>' 3 цк'!V196</f>
        <v>1531.21</v>
      </c>
      <c r="W197" s="43">
        <f>' 3 цк'!W196</f>
        <v>1531.21</v>
      </c>
      <c r="X197" s="43">
        <f>' 3 цк'!X196</f>
        <v>1531.21</v>
      </c>
      <c r="Y197" s="43">
        <f>' 3 цк'!Y196</f>
        <v>1531.21</v>
      </c>
    </row>
    <row r="198" spans="1:25" outlineLevel="1" x14ac:dyDescent="0.2">
      <c r="A198" s="17" t="s">
        <v>4</v>
      </c>
      <c r="B198" s="43">
        <f>' 3 цк'!B197</f>
        <v>130.51</v>
      </c>
      <c r="C198" s="43">
        <f>' 3 цк'!C197</f>
        <v>130.51</v>
      </c>
      <c r="D198" s="43">
        <f>' 3 цк'!D197</f>
        <v>130.51</v>
      </c>
      <c r="E198" s="43">
        <f>' 3 цк'!E197</f>
        <v>130.51</v>
      </c>
      <c r="F198" s="43">
        <f>' 3 цк'!F197</f>
        <v>130.51</v>
      </c>
      <c r="G198" s="43">
        <f>' 3 цк'!G197</f>
        <v>130.51</v>
      </c>
      <c r="H198" s="43">
        <f>' 3 цк'!H197</f>
        <v>130.51</v>
      </c>
      <c r="I198" s="43">
        <f>' 3 цк'!I197</f>
        <v>130.51</v>
      </c>
      <c r="J198" s="43">
        <f>' 3 цк'!J197</f>
        <v>130.51</v>
      </c>
      <c r="K198" s="43">
        <f>' 3 цк'!K197</f>
        <v>130.51</v>
      </c>
      <c r="L198" s="43">
        <f>' 3 цк'!L197</f>
        <v>130.51</v>
      </c>
      <c r="M198" s="43">
        <f>' 3 цк'!M197</f>
        <v>130.51</v>
      </c>
      <c r="N198" s="43">
        <f>' 3 цк'!N197</f>
        <v>130.51</v>
      </c>
      <c r="O198" s="43">
        <f>' 3 цк'!O197</f>
        <v>130.51</v>
      </c>
      <c r="P198" s="43">
        <f>' 3 цк'!P197</f>
        <v>130.51</v>
      </c>
      <c r="Q198" s="43">
        <f>' 3 цк'!Q197</f>
        <v>130.51</v>
      </c>
      <c r="R198" s="43">
        <f>' 3 цк'!R197</f>
        <v>130.51</v>
      </c>
      <c r="S198" s="43">
        <f>' 3 цк'!S197</f>
        <v>130.51</v>
      </c>
      <c r="T198" s="43">
        <f>' 3 цк'!T197</f>
        <v>130.51</v>
      </c>
      <c r="U198" s="43">
        <f>' 3 цк'!U197</f>
        <v>130.51</v>
      </c>
      <c r="V198" s="43">
        <f>' 3 цк'!V197</f>
        <v>130.51</v>
      </c>
      <c r="W198" s="43">
        <f>' 3 цк'!W197</f>
        <v>130.51</v>
      </c>
      <c r="X198" s="43">
        <f>' 3 цк'!X197</f>
        <v>130.51</v>
      </c>
      <c r="Y198" s="43">
        <f>' 3 цк'!Y197</f>
        <v>130.51</v>
      </c>
    </row>
    <row r="199" spans="1:25" ht="25.5" outlineLevel="1" x14ac:dyDescent="0.2">
      <c r="A199" s="69" t="s">
        <v>179</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119</v>
      </c>
      <c r="B200" s="43">
        <f>' 3 цк'!B199</f>
        <v>3.0303901600000001</v>
      </c>
      <c r="C200" s="43">
        <f>' 3 цк'!C199</f>
        <v>3.0303901600000001</v>
      </c>
      <c r="D200" s="43">
        <f>' 3 цк'!D199</f>
        <v>3.0303901600000001</v>
      </c>
      <c r="E200" s="43">
        <f>' 3 цк'!E199</f>
        <v>3.0303901600000001</v>
      </c>
      <c r="F200" s="43">
        <f>' 3 цк'!F199</f>
        <v>3.0303901600000001</v>
      </c>
      <c r="G200" s="43">
        <f>' 3 цк'!G199</f>
        <v>3.0303901600000001</v>
      </c>
      <c r="H200" s="43">
        <f>' 3 цк'!H199</f>
        <v>3.0303901600000001</v>
      </c>
      <c r="I200" s="43">
        <f>' 3 цк'!I199</f>
        <v>3.0303901600000001</v>
      </c>
      <c r="J200" s="43">
        <f>' 3 цк'!J199</f>
        <v>3.0303901600000001</v>
      </c>
      <c r="K200" s="43">
        <f>' 3 цк'!K199</f>
        <v>3.0303901600000001</v>
      </c>
      <c r="L200" s="43">
        <f>' 3 цк'!L199</f>
        <v>3.0303901600000001</v>
      </c>
      <c r="M200" s="43">
        <f>' 3 цк'!M199</f>
        <v>3.0303901600000001</v>
      </c>
      <c r="N200" s="43">
        <f>' 3 цк'!N199</f>
        <v>3.0303901600000001</v>
      </c>
      <c r="O200" s="43">
        <f>' 3 цк'!O199</f>
        <v>3.0303901600000001</v>
      </c>
      <c r="P200" s="43">
        <f>' 3 цк'!P199</f>
        <v>3.0303901600000001</v>
      </c>
      <c r="Q200" s="43">
        <f>' 3 цк'!Q199</f>
        <v>3.0303901600000001</v>
      </c>
      <c r="R200" s="43">
        <f>' 3 цк'!R199</f>
        <v>3.0303901600000001</v>
      </c>
      <c r="S200" s="43">
        <f>' 3 цк'!S199</f>
        <v>3.0303901600000001</v>
      </c>
      <c r="T200" s="43">
        <f>' 3 цк'!T199</f>
        <v>3.0303901600000001</v>
      </c>
      <c r="U200" s="43">
        <f>' 3 цк'!U199</f>
        <v>3.0303901600000001</v>
      </c>
      <c r="V200" s="43">
        <f>' 3 цк'!V199</f>
        <v>3.0303901600000001</v>
      </c>
      <c r="W200" s="43">
        <f>' 3 цк'!W199</f>
        <v>3.0303901600000001</v>
      </c>
      <c r="X200" s="43">
        <f>' 3 цк'!X199</f>
        <v>3.0303901600000001</v>
      </c>
      <c r="Y200" s="43">
        <f>' 3 цк'!Y199</f>
        <v>3.0303901600000001</v>
      </c>
    </row>
    <row r="201" spans="1:25" ht="15" thickBot="1" x14ac:dyDescent="0.25">
      <c r="A201" s="27">
        <v>28</v>
      </c>
      <c r="B201" s="42">
        <f ca="1">ROUND(SUM(B202:B207),2)</f>
        <v>2519.6799999999998</v>
      </c>
      <c r="C201" s="42">
        <f t="shared" ref="C201" ca="1" si="626">ROUND(SUM(C202:C207),2)</f>
        <v>2603.4699999999998</v>
      </c>
      <c r="D201" s="42">
        <f t="shared" ref="D201" ca="1" si="627">ROUND(SUM(D202:D207),2)</f>
        <v>2639.18</v>
      </c>
      <c r="E201" s="42">
        <f t="shared" ref="E201" ca="1" si="628">ROUND(SUM(E202:E207),2)</f>
        <v>2636.86</v>
      </c>
      <c r="F201" s="42">
        <f t="shared" ref="F201" ca="1" si="629">ROUND(SUM(F202:F207),2)</f>
        <v>2642.67</v>
      </c>
      <c r="G201" s="42">
        <f t="shared" ref="G201" ca="1" si="630">ROUND(SUM(G202:G207),2)</f>
        <v>2623.59</v>
      </c>
      <c r="H201" s="42">
        <f t="shared" ref="H201" ca="1" si="631">ROUND(SUM(H202:H207),2)</f>
        <v>2604.66</v>
      </c>
      <c r="I201" s="42">
        <f t="shared" ref="I201" ca="1" si="632">ROUND(SUM(I202:I207),2)</f>
        <v>2541.27</v>
      </c>
      <c r="J201" s="42">
        <f t="shared" ref="J201" ca="1" si="633">ROUND(SUM(J202:J207),2)</f>
        <v>2445.0700000000002</v>
      </c>
      <c r="K201" s="42">
        <f t="shared" ref="K201" ca="1" si="634">ROUND(SUM(K202:K207),2)</f>
        <v>2404.87</v>
      </c>
      <c r="L201" s="42">
        <f t="shared" ref="L201" ca="1" si="635">ROUND(SUM(L202:L207),2)</f>
        <v>2403.02</v>
      </c>
      <c r="M201" s="42">
        <f t="shared" ref="M201" ca="1" si="636">ROUND(SUM(M202:M207),2)</f>
        <v>2420.15</v>
      </c>
      <c r="N201" s="42">
        <f t="shared" ref="N201" ca="1" si="637">ROUND(SUM(N202:N207),2)</f>
        <v>2453.14</v>
      </c>
      <c r="O201" s="42">
        <f t="shared" ref="O201" ca="1" si="638">ROUND(SUM(O202:O207),2)</f>
        <v>2458.83</v>
      </c>
      <c r="P201" s="42">
        <f t="shared" ref="P201" ca="1" si="639">ROUND(SUM(P202:P207),2)</f>
        <v>2525.25</v>
      </c>
      <c r="Q201" s="42">
        <f t="shared" ref="Q201" ca="1" si="640">ROUND(SUM(Q202:Q207),2)</f>
        <v>2515.42</v>
      </c>
      <c r="R201" s="42">
        <f t="shared" ref="R201" ca="1" si="641">ROUND(SUM(R202:R207),2)</f>
        <v>2507.5</v>
      </c>
      <c r="S201" s="42">
        <f t="shared" ref="S201" ca="1" si="642">ROUND(SUM(S202:S207),2)</f>
        <v>2493.44</v>
      </c>
      <c r="T201" s="42">
        <f t="shared" ref="T201" ca="1" si="643">ROUND(SUM(T202:T207),2)</f>
        <v>2492.17</v>
      </c>
      <c r="U201" s="42">
        <f t="shared" ref="U201" ca="1" si="644">ROUND(SUM(U202:U207),2)</f>
        <v>2438.38</v>
      </c>
      <c r="V201" s="42">
        <f t="shared" ref="V201" ca="1" si="645">ROUND(SUM(V202:V207),2)</f>
        <v>2363.13</v>
      </c>
      <c r="W201" s="42">
        <f t="shared" ref="W201" ca="1" si="646">ROUND(SUM(W202:W207),2)</f>
        <v>2526.31</v>
      </c>
      <c r="X201" s="42">
        <f t="shared" ref="X201" ca="1" si="647">ROUND(SUM(X202:X207),2)</f>
        <v>2433.69</v>
      </c>
      <c r="Y201" s="42">
        <f t="shared" ref="Y201" ca="1" si="648">ROUND(SUM(Y202:Y207),2)</f>
        <v>2445.9</v>
      </c>
    </row>
    <row r="202" spans="1:25" ht="38.25" outlineLevel="1" x14ac:dyDescent="0.2">
      <c r="A202" s="134" t="s">
        <v>71</v>
      </c>
      <c r="B202" s="177">
        <f ca="1">SUMIF(конвертация!$A$68:$A$98,$A201,конвертация!B$68:Y$68)</f>
        <v>777.76253167000004</v>
      </c>
      <c r="C202" s="177">
        <f ca="1">SUMIF(конвертация!$A$68:$A$98,$A201,конвертация!C$68:Z$68)</f>
        <v>861.55188983000005</v>
      </c>
      <c r="D202" s="177">
        <f ca="1">SUMIF(конвертация!$A$68:$A$98,$A201,конвертация!D$68:AA$68)</f>
        <v>897.26168846999997</v>
      </c>
      <c r="E202" s="177">
        <f ca="1">SUMIF(конвертация!$A$68:$A$98,$A201,конвертация!E$68:AB$68)</f>
        <v>894.93615554999997</v>
      </c>
      <c r="F202" s="177">
        <f ca="1">SUMIF(конвертация!$A$68:$A$98,$A201,конвертация!F$68:AC$68)</f>
        <v>900.74703766000005</v>
      </c>
      <c r="G202" s="177">
        <f ca="1">SUMIF(конвертация!$A$68:$A$98,$A201,конвертация!G$68:AD$68)</f>
        <v>881.67066423000006</v>
      </c>
      <c r="H202" s="177">
        <f ca="1">SUMIF(конвертация!$A$68:$A$98,$A201,конвертация!H$68:AE$68)</f>
        <v>862.73491395999997</v>
      </c>
      <c r="I202" s="177">
        <f ca="1">SUMIF(конвертация!$A$68:$A$98,$A201,конвертация!I$68:AF$68)</f>
        <v>799.34598165</v>
      </c>
      <c r="J202" s="177">
        <f ca="1">SUMIF(конвертация!$A$68:$A$98,$A201,конвертация!J$68:AG$68)</f>
        <v>703.15366882000001</v>
      </c>
      <c r="K202" s="177">
        <f ca="1">SUMIF(конвертация!$A$68:$A$98,$A201,конвертация!K$68:AH$68)</f>
        <v>662.94965421999996</v>
      </c>
      <c r="L202" s="177">
        <f ca="1">SUMIF(конвертация!$A$68:$A$98,$A201,конвертация!L$68:AI$68)</f>
        <v>661.09683533999998</v>
      </c>
      <c r="M202" s="177">
        <f ca="1">SUMIF(конвертация!$A$68:$A$98,$A201,конвертация!M$68:AJ$68)</f>
        <v>678.22690243</v>
      </c>
      <c r="N202" s="177">
        <f ca="1">SUMIF(конвертация!$A$68:$A$98,$A201,конвертация!N$68:AK$68)</f>
        <v>711.22460536999995</v>
      </c>
      <c r="O202" s="177">
        <f ca="1">SUMIF(конвертация!$A$68:$A$98,$A201,конвертация!O$68:AL$68)</f>
        <v>716.91276849999997</v>
      </c>
      <c r="P202" s="177">
        <f ca="1">SUMIF(конвертация!$A$68:$A$98,$A201,конвертация!P$68:AM$68)</f>
        <v>783.32995539000001</v>
      </c>
      <c r="Q202" s="177">
        <f ca="1">SUMIF(конвертация!$A$68:$A$98,$A201,конвертация!Q$68:AN$68)</f>
        <v>773.50107144000003</v>
      </c>
      <c r="R202" s="177">
        <f ca="1">SUMIF(конвертация!$A$68:$A$98,$A201,конвертация!R$68:AO$68)</f>
        <v>765.57760544999996</v>
      </c>
      <c r="S202" s="177">
        <f ca="1">SUMIF(конвертация!$A$68:$A$98,$A201,конвертация!S$68:AP$68)</f>
        <v>751.51947402999997</v>
      </c>
      <c r="T202" s="177">
        <f ca="1">SUMIF(конвертация!$A$68:$A$98,$A201,конвертация!T$68:AQ$68)</f>
        <v>750.24612718000003</v>
      </c>
      <c r="U202" s="177">
        <f ca="1">SUMIF(конвертация!$A$68:$A$98,$A201,конвертация!U$68:AR$68)</f>
        <v>696.46126586000003</v>
      </c>
      <c r="V202" s="177">
        <f ca="1">SUMIF(конвертация!$A$68:$A$98,$A201,конвертация!V$68:AS$68)</f>
        <v>621.21153290999996</v>
      </c>
      <c r="W202" s="177">
        <f ca="1">SUMIF(конвертация!$A$68:$A$98,$A201,конвертация!W$68:AT$68)</f>
        <v>784.38665295999999</v>
      </c>
      <c r="X202" s="177">
        <f ca="1">SUMIF(конвертация!$A$68:$A$98,$A201,конвертация!X$68:AU$68)</f>
        <v>691.76870242999996</v>
      </c>
      <c r="Y202" s="177">
        <f ca="1">SUMIF(конвертация!$A$68:$A$98,$A201,конвертация!Y$68:AV$68)</f>
        <v>703.98451372</v>
      </c>
    </row>
    <row r="203" spans="1:25" ht="38.25" outlineLevel="1" x14ac:dyDescent="0.2">
      <c r="A203" s="16" t="s">
        <v>72</v>
      </c>
      <c r="B203" s="43">
        <f>' 3 цк'!B202</f>
        <v>77.17</v>
      </c>
      <c r="C203" s="43">
        <f>' 3 цк'!C202</f>
        <v>77.17</v>
      </c>
      <c r="D203" s="43">
        <f>' 3 цк'!D202</f>
        <v>77.17</v>
      </c>
      <c r="E203" s="43">
        <f>' 3 цк'!E202</f>
        <v>77.17</v>
      </c>
      <c r="F203" s="43">
        <f>' 3 цк'!F202</f>
        <v>77.17</v>
      </c>
      <c r="G203" s="43">
        <f>' 3 цк'!G202</f>
        <v>77.17</v>
      </c>
      <c r="H203" s="43">
        <f>' 3 цк'!H202</f>
        <v>77.17</v>
      </c>
      <c r="I203" s="43">
        <f>' 3 цк'!I202</f>
        <v>77.17</v>
      </c>
      <c r="J203" s="43">
        <f>' 3 цк'!J202</f>
        <v>77.17</v>
      </c>
      <c r="K203" s="43">
        <f>' 3 цк'!K202</f>
        <v>77.17</v>
      </c>
      <c r="L203" s="43">
        <f>' 3 цк'!L202</f>
        <v>77.17</v>
      </c>
      <c r="M203" s="43">
        <f>' 3 цк'!M202</f>
        <v>77.17</v>
      </c>
      <c r="N203" s="43">
        <f>' 3 цк'!N202</f>
        <v>77.17</v>
      </c>
      <c r="O203" s="43">
        <f>' 3 цк'!O202</f>
        <v>77.17</v>
      </c>
      <c r="P203" s="43">
        <f>' 3 цк'!P202</f>
        <v>77.17</v>
      </c>
      <c r="Q203" s="43">
        <f>' 3 цк'!Q202</f>
        <v>77.17</v>
      </c>
      <c r="R203" s="43">
        <f>' 3 цк'!R202</f>
        <v>77.17</v>
      </c>
      <c r="S203" s="43">
        <f>' 3 цк'!S202</f>
        <v>77.17</v>
      </c>
      <c r="T203" s="43">
        <f>' 3 цк'!T202</f>
        <v>77.17</v>
      </c>
      <c r="U203" s="43">
        <f>' 3 цк'!U202</f>
        <v>77.17</v>
      </c>
      <c r="V203" s="43">
        <f>' 3 цк'!V202</f>
        <v>77.17</v>
      </c>
      <c r="W203" s="43">
        <f>' 3 цк'!W202</f>
        <v>77.17</v>
      </c>
      <c r="X203" s="43">
        <f>' 3 цк'!X202</f>
        <v>77.17</v>
      </c>
      <c r="Y203" s="43">
        <f>' 3 цк'!Y202</f>
        <v>77.17</v>
      </c>
    </row>
    <row r="204" spans="1:25" outlineLevel="1" x14ac:dyDescent="0.2">
      <c r="A204" s="16" t="s">
        <v>3</v>
      </c>
      <c r="B204" s="43">
        <f>' 3 цк'!B203</f>
        <v>1531.21</v>
      </c>
      <c r="C204" s="43">
        <f>' 3 цк'!C203</f>
        <v>1531.21</v>
      </c>
      <c r="D204" s="43">
        <f>' 3 цк'!D203</f>
        <v>1531.21</v>
      </c>
      <c r="E204" s="43">
        <f>' 3 цк'!E203</f>
        <v>1531.21</v>
      </c>
      <c r="F204" s="43">
        <f>' 3 цк'!F203</f>
        <v>1531.21</v>
      </c>
      <c r="G204" s="43">
        <f>' 3 цк'!G203</f>
        <v>1531.21</v>
      </c>
      <c r="H204" s="43">
        <f>' 3 цк'!H203</f>
        <v>1531.21</v>
      </c>
      <c r="I204" s="43">
        <f>' 3 цк'!I203</f>
        <v>1531.21</v>
      </c>
      <c r="J204" s="43">
        <f>' 3 цк'!J203</f>
        <v>1531.21</v>
      </c>
      <c r="K204" s="43">
        <f>' 3 цк'!K203</f>
        <v>1531.21</v>
      </c>
      <c r="L204" s="43">
        <f>' 3 цк'!L203</f>
        <v>1531.21</v>
      </c>
      <c r="M204" s="43">
        <f>' 3 цк'!M203</f>
        <v>1531.21</v>
      </c>
      <c r="N204" s="43">
        <f>' 3 цк'!N203</f>
        <v>1531.21</v>
      </c>
      <c r="O204" s="43">
        <f>' 3 цк'!O203</f>
        <v>1531.21</v>
      </c>
      <c r="P204" s="43">
        <f>' 3 цк'!P203</f>
        <v>1531.21</v>
      </c>
      <c r="Q204" s="43">
        <f>' 3 цк'!Q203</f>
        <v>1531.21</v>
      </c>
      <c r="R204" s="43">
        <f>' 3 цк'!R203</f>
        <v>1531.21</v>
      </c>
      <c r="S204" s="43">
        <f>' 3 цк'!S203</f>
        <v>1531.21</v>
      </c>
      <c r="T204" s="43">
        <f>' 3 цк'!T203</f>
        <v>1531.21</v>
      </c>
      <c r="U204" s="43">
        <f>' 3 цк'!U203</f>
        <v>1531.21</v>
      </c>
      <c r="V204" s="43">
        <f>' 3 цк'!V203</f>
        <v>1531.21</v>
      </c>
      <c r="W204" s="43">
        <f>' 3 цк'!W203</f>
        <v>1531.21</v>
      </c>
      <c r="X204" s="43">
        <f>' 3 цк'!X203</f>
        <v>1531.21</v>
      </c>
      <c r="Y204" s="43">
        <f>' 3 цк'!Y203</f>
        <v>1531.21</v>
      </c>
    </row>
    <row r="205" spans="1:25" outlineLevel="1" x14ac:dyDescent="0.2">
      <c r="A205" s="17" t="s">
        <v>4</v>
      </c>
      <c r="B205" s="43">
        <f>' 3 цк'!B204</f>
        <v>130.51</v>
      </c>
      <c r="C205" s="43">
        <f>' 3 цк'!C204</f>
        <v>130.51</v>
      </c>
      <c r="D205" s="43">
        <f>' 3 цк'!D204</f>
        <v>130.51</v>
      </c>
      <c r="E205" s="43">
        <f>' 3 цк'!E204</f>
        <v>130.51</v>
      </c>
      <c r="F205" s="43">
        <f>' 3 цк'!F204</f>
        <v>130.51</v>
      </c>
      <c r="G205" s="43">
        <f>' 3 цк'!G204</f>
        <v>130.51</v>
      </c>
      <c r="H205" s="43">
        <f>' 3 цк'!H204</f>
        <v>130.51</v>
      </c>
      <c r="I205" s="43">
        <f>' 3 цк'!I204</f>
        <v>130.51</v>
      </c>
      <c r="J205" s="43">
        <f>' 3 цк'!J204</f>
        <v>130.51</v>
      </c>
      <c r="K205" s="43">
        <f>' 3 цк'!K204</f>
        <v>130.51</v>
      </c>
      <c r="L205" s="43">
        <f>' 3 цк'!L204</f>
        <v>130.51</v>
      </c>
      <c r="M205" s="43">
        <f>' 3 цк'!M204</f>
        <v>130.51</v>
      </c>
      <c r="N205" s="43">
        <f>' 3 цк'!N204</f>
        <v>130.51</v>
      </c>
      <c r="O205" s="43">
        <f>' 3 цк'!O204</f>
        <v>130.51</v>
      </c>
      <c r="P205" s="43">
        <f>' 3 цк'!P204</f>
        <v>130.51</v>
      </c>
      <c r="Q205" s="43">
        <f>' 3 цк'!Q204</f>
        <v>130.51</v>
      </c>
      <c r="R205" s="43">
        <f>' 3 цк'!R204</f>
        <v>130.51</v>
      </c>
      <c r="S205" s="43">
        <f>' 3 цк'!S204</f>
        <v>130.51</v>
      </c>
      <c r="T205" s="43">
        <f>' 3 цк'!T204</f>
        <v>130.51</v>
      </c>
      <c r="U205" s="43">
        <f>' 3 цк'!U204</f>
        <v>130.51</v>
      </c>
      <c r="V205" s="43">
        <f>' 3 цк'!V204</f>
        <v>130.51</v>
      </c>
      <c r="W205" s="43">
        <f>' 3 цк'!W204</f>
        <v>130.51</v>
      </c>
      <c r="X205" s="43">
        <f>' 3 цк'!X204</f>
        <v>130.51</v>
      </c>
      <c r="Y205" s="43">
        <f>' 3 цк'!Y204</f>
        <v>130.51</v>
      </c>
    </row>
    <row r="206" spans="1:25" ht="25.5" outlineLevel="1" x14ac:dyDescent="0.2">
      <c r="A206" s="69" t="s">
        <v>179</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119</v>
      </c>
      <c r="B207" s="43">
        <f>' 3 цк'!B206</f>
        <v>3.0303901600000001</v>
      </c>
      <c r="C207" s="43">
        <f>' 3 цк'!C206</f>
        <v>3.0303901600000001</v>
      </c>
      <c r="D207" s="43">
        <f>' 3 цк'!D206</f>
        <v>3.0303901600000001</v>
      </c>
      <c r="E207" s="43">
        <f>' 3 цк'!E206</f>
        <v>3.0303901600000001</v>
      </c>
      <c r="F207" s="43">
        <f>' 3 цк'!F206</f>
        <v>3.0303901600000001</v>
      </c>
      <c r="G207" s="43">
        <f>' 3 цк'!G206</f>
        <v>3.0303901600000001</v>
      </c>
      <c r="H207" s="43">
        <f>' 3 цк'!H206</f>
        <v>3.0303901600000001</v>
      </c>
      <c r="I207" s="43">
        <f>' 3 цк'!I206</f>
        <v>3.0303901600000001</v>
      </c>
      <c r="J207" s="43">
        <f>' 3 цк'!J206</f>
        <v>3.0303901600000001</v>
      </c>
      <c r="K207" s="43">
        <f>' 3 цк'!K206</f>
        <v>3.0303901600000001</v>
      </c>
      <c r="L207" s="43">
        <f>' 3 цк'!L206</f>
        <v>3.0303901600000001</v>
      </c>
      <c r="M207" s="43">
        <f>' 3 цк'!M206</f>
        <v>3.0303901600000001</v>
      </c>
      <c r="N207" s="43">
        <f>' 3 цк'!N206</f>
        <v>3.0303901600000001</v>
      </c>
      <c r="O207" s="43">
        <f>' 3 цк'!O206</f>
        <v>3.0303901600000001</v>
      </c>
      <c r="P207" s="43">
        <f>' 3 цк'!P206</f>
        <v>3.0303901600000001</v>
      </c>
      <c r="Q207" s="43">
        <f>' 3 цк'!Q206</f>
        <v>3.0303901600000001</v>
      </c>
      <c r="R207" s="43">
        <f>' 3 цк'!R206</f>
        <v>3.0303901600000001</v>
      </c>
      <c r="S207" s="43">
        <f>' 3 цк'!S206</f>
        <v>3.0303901600000001</v>
      </c>
      <c r="T207" s="43">
        <f>' 3 цк'!T206</f>
        <v>3.0303901600000001</v>
      </c>
      <c r="U207" s="43">
        <f>' 3 цк'!U206</f>
        <v>3.0303901600000001</v>
      </c>
      <c r="V207" s="43">
        <f>' 3 цк'!V206</f>
        <v>3.0303901600000001</v>
      </c>
      <c r="W207" s="43">
        <f>' 3 цк'!W206</f>
        <v>3.0303901600000001</v>
      </c>
      <c r="X207" s="43">
        <f>' 3 цк'!X206</f>
        <v>3.0303901600000001</v>
      </c>
      <c r="Y207" s="43">
        <f>' 3 цк'!Y206</f>
        <v>3.0303901600000001</v>
      </c>
    </row>
    <row r="208" spans="1:25" ht="15" thickBot="1" x14ac:dyDescent="0.25">
      <c r="A208" s="27">
        <v>29</v>
      </c>
      <c r="B208" s="42">
        <f ca="1">ROUND(SUM(B209:B214),2)</f>
        <v>2533.04</v>
      </c>
      <c r="C208" s="42">
        <f t="shared" ref="C208" ca="1" si="650">ROUND(SUM(C209:C214),2)</f>
        <v>2601.15</v>
      </c>
      <c r="D208" s="42">
        <f t="shared" ref="D208" ca="1" si="651">ROUND(SUM(D209:D214),2)</f>
        <v>2622.16</v>
      </c>
      <c r="E208" s="42">
        <f t="shared" ref="E208" ca="1" si="652">ROUND(SUM(E209:E214),2)</f>
        <v>2619.1799999999998</v>
      </c>
      <c r="F208" s="42">
        <f t="shared" ref="F208" ca="1" si="653">ROUND(SUM(F209:F214),2)</f>
        <v>2630.59</v>
      </c>
      <c r="G208" s="42">
        <f t="shared" ref="G208" ca="1" si="654">ROUND(SUM(G209:G214),2)</f>
        <v>2626.21</v>
      </c>
      <c r="H208" s="42">
        <f t="shared" ref="H208" ca="1" si="655">ROUND(SUM(H209:H214),2)</f>
        <v>2601.4699999999998</v>
      </c>
      <c r="I208" s="42">
        <f t="shared" ref="I208" ca="1" si="656">ROUND(SUM(I209:I214),2)</f>
        <v>2520.59</v>
      </c>
      <c r="J208" s="42">
        <f t="shared" ref="J208" ca="1" si="657">ROUND(SUM(J209:J214),2)</f>
        <v>2525.0300000000002</v>
      </c>
      <c r="K208" s="42">
        <f t="shared" ref="K208" ca="1" si="658">ROUND(SUM(K209:K214),2)</f>
        <v>2528.62</v>
      </c>
      <c r="L208" s="42">
        <f t="shared" ref="L208" ca="1" si="659">ROUND(SUM(L209:L214),2)</f>
        <v>2512.75</v>
      </c>
      <c r="M208" s="42">
        <f t="shared" ref="M208" ca="1" si="660">ROUND(SUM(M209:M214),2)</f>
        <v>2516.79</v>
      </c>
      <c r="N208" s="42">
        <f t="shared" ref="N208" ca="1" si="661">ROUND(SUM(N209:N214),2)</f>
        <v>2507.63</v>
      </c>
      <c r="O208" s="42">
        <f t="shared" ref="O208" ca="1" si="662">ROUND(SUM(O209:O214),2)</f>
        <v>2521.46</v>
      </c>
      <c r="P208" s="42">
        <f t="shared" ref="P208" ca="1" si="663">ROUND(SUM(P209:P214),2)</f>
        <v>2515.4699999999998</v>
      </c>
      <c r="Q208" s="42">
        <f t="shared" ref="Q208" ca="1" si="664">ROUND(SUM(Q209:Q214),2)</f>
        <v>2487.84</v>
      </c>
      <c r="R208" s="42">
        <f t="shared" ref="R208" ca="1" si="665">ROUND(SUM(R209:R214),2)</f>
        <v>2464.31</v>
      </c>
      <c r="S208" s="42">
        <f t="shared" ref="S208" ca="1" si="666">ROUND(SUM(S209:S214),2)</f>
        <v>2436.1999999999998</v>
      </c>
      <c r="T208" s="42">
        <f t="shared" ref="T208" ca="1" si="667">ROUND(SUM(T209:T214),2)</f>
        <v>2394.9699999999998</v>
      </c>
      <c r="U208" s="42">
        <f t="shared" ref="U208" ca="1" si="668">ROUND(SUM(U209:U214),2)</f>
        <v>2374.66</v>
      </c>
      <c r="V208" s="42">
        <f t="shared" ref="V208" ca="1" si="669">ROUND(SUM(V209:V214),2)</f>
        <v>2465.2600000000002</v>
      </c>
      <c r="W208" s="42">
        <f t="shared" ref="W208" ca="1" si="670">ROUND(SUM(W209:W214),2)</f>
        <v>2519.62</v>
      </c>
      <c r="X208" s="42">
        <f t="shared" ref="X208" ca="1" si="671">ROUND(SUM(X209:X214),2)</f>
        <v>2485.88</v>
      </c>
      <c r="Y208" s="42">
        <f t="shared" ref="Y208" ca="1" si="672">ROUND(SUM(Y209:Y214),2)</f>
        <v>2442.73</v>
      </c>
    </row>
    <row r="209" spans="1:25" ht="38.25" outlineLevel="1" x14ac:dyDescent="0.2">
      <c r="A209" s="16" t="s">
        <v>71</v>
      </c>
      <c r="B209" s="177">
        <f ca="1">SUMIF(конвертация!$A$68:$A$98,$A208,конвертация!B$68:Y$68)</f>
        <v>791.11709943000005</v>
      </c>
      <c r="C209" s="177">
        <f ca="1">SUMIF(конвертация!$A$68:$A$98,$A208,конвертация!C$68:Z$68)</f>
        <v>859.23268688999997</v>
      </c>
      <c r="D209" s="177">
        <f ca="1">SUMIF(конвертация!$A$68:$A$98,$A208,конвертация!D$68:AA$68)</f>
        <v>880.24225448000004</v>
      </c>
      <c r="E209" s="177">
        <f ca="1">SUMIF(конвертация!$A$68:$A$98,$A208,конвертация!E$68:AB$68)</f>
        <v>877.25876724</v>
      </c>
      <c r="F209" s="177">
        <f ca="1">SUMIF(конвертация!$A$68:$A$98,$A208,конвертация!F$68:AC$68)</f>
        <v>888.66772146000005</v>
      </c>
      <c r="G209" s="177">
        <f ca="1">SUMIF(конвертация!$A$68:$A$98,$A208,конвертация!G$68:AD$68)</f>
        <v>884.28931632000001</v>
      </c>
      <c r="H209" s="177">
        <f ca="1">SUMIF(конвертация!$A$68:$A$98,$A208,конвертация!H$68:AE$68)</f>
        <v>859.55121735</v>
      </c>
      <c r="I209" s="177">
        <f ca="1">SUMIF(конвертация!$A$68:$A$98,$A208,конвертация!I$68:AF$68)</f>
        <v>778.67228017000002</v>
      </c>
      <c r="J209" s="177">
        <f ca="1">SUMIF(конвертация!$A$68:$A$98,$A208,конвертация!J$68:AG$68)</f>
        <v>783.11085565999997</v>
      </c>
      <c r="K209" s="177">
        <f ca="1">SUMIF(конвертация!$A$68:$A$98,$A208,конвертация!K$68:AH$68)</f>
        <v>786.69754164000005</v>
      </c>
      <c r="L209" s="177">
        <f ca="1">SUMIF(конвертация!$A$68:$A$98,$A208,конвертация!L$68:AI$68)</f>
        <v>770.83421490000001</v>
      </c>
      <c r="M209" s="177">
        <f ca="1">SUMIF(конвертация!$A$68:$A$98,$A208,конвертация!M$68:AJ$68)</f>
        <v>774.87343830999998</v>
      </c>
      <c r="N209" s="177">
        <f ca="1">SUMIF(конвертация!$A$68:$A$98,$A208,конвертация!N$68:AK$68)</f>
        <v>765.71391873000005</v>
      </c>
      <c r="O209" s="177">
        <f ca="1">SUMIF(конвертация!$A$68:$A$98,$A208,конвертация!O$68:AL$68)</f>
        <v>779.53524664999998</v>
      </c>
      <c r="P209" s="177">
        <f ca="1">SUMIF(конвертация!$A$68:$A$98,$A208,конвертация!P$68:AM$68)</f>
        <v>773.55065639999998</v>
      </c>
      <c r="Q209" s="177">
        <f ca="1">SUMIF(конвертация!$A$68:$A$98,$A208,конвертация!Q$68:AN$68)</f>
        <v>745.91997962000005</v>
      </c>
      <c r="R209" s="177">
        <f ca="1">SUMIF(конвертация!$A$68:$A$98,$A208,конвертация!R$68:AO$68)</f>
        <v>722.39366520999999</v>
      </c>
      <c r="S209" s="177">
        <f ca="1">SUMIF(конвертация!$A$68:$A$98,$A208,конвертация!S$68:AP$68)</f>
        <v>694.27648633000001</v>
      </c>
      <c r="T209" s="177">
        <f ca="1">SUMIF(конвертация!$A$68:$A$98,$A208,конвертация!T$68:AQ$68)</f>
        <v>653.05022899000005</v>
      </c>
      <c r="U209" s="177">
        <f ca="1">SUMIF(конвертация!$A$68:$A$98,$A208,конвертация!U$68:AR$68)</f>
        <v>632.73852064000005</v>
      </c>
      <c r="V209" s="177">
        <f ca="1">SUMIF(конвертация!$A$68:$A$98,$A208,конвертация!V$68:AS$68)</f>
        <v>723.34022244000005</v>
      </c>
      <c r="W209" s="177">
        <f ca="1">SUMIF(конвертация!$A$68:$A$98,$A208,конвертация!W$68:AT$68)</f>
        <v>777.70049013000005</v>
      </c>
      <c r="X209" s="177">
        <f ca="1">SUMIF(конвертация!$A$68:$A$98,$A208,конвертация!X$68:AU$68)</f>
        <v>743.96055791000003</v>
      </c>
      <c r="Y209" s="177">
        <f ca="1">SUMIF(конвертация!$A$68:$A$98,$A208,конвертация!Y$68:AV$68)</f>
        <v>700.81059590999996</v>
      </c>
    </row>
    <row r="210" spans="1:25" ht="38.25" outlineLevel="1" x14ac:dyDescent="0.2">
      <c r="A210" s="16" t="s">
        <v>72</v>
      </c>
      <c r="B210" s="43">
        <f>' 3 цк'!B209</f>
        <v>77.17</v>
      </c>
      <c r="C210" s="43">
        <f>' 3 цк'!C209</f>
        <v>77.17</v>
      </c>
      <c r="D210" s="43">
        <f>' 3 цк'!D209</f>
        <v>77.17</v>
      </c>
      <c r="E210" s="43">
        <f>' 3 цк'!E209</f>
        <v>77.17</v>
      </c>
      <c r="F210" s="43">
        <f>' 3 цк'!F209</f>
        <v>77.17</v>
      </c>
      <c r="G210" s="43">
        <f>' 3 цк'!G209</f>
        <v>77.17</v>
      </c>
      <c r="H210" s="43">
        <f>' 3 цк'!H209</f>
        <v>77.17</v>
      </c>
      <c r="I210" s="43">
        <f>' 3 цк'!I209</f>
        <v>77.17</v>
      </c>
      <c r="J210" s="43">
        <f>' 3 цк'!J209</f>
        <v>77.17</v>
      </c>
      <c r="K210" s="43">
        <f>' 3 цк'!K209</f>
        <v>77.17</v>
      </c>
      <c r="L210" s="43">
        <f>' 3 цк'!L209</f>
        <v>77.17</v>
      </c>
      <c r="M210" s="43">
        <f>' 3 цк'!M209</f>
        <v>77.17</v>
      </c>
      <c r="N210" s="43">
        <f>' 3 цк'!N209</f>
        <v>77.17</v>
      </c>
      <c r="O210" s="43">
        <f>' 3 цк'!O209</f>
        <v>77.17</v>
      </c>
      <c r="P210" s="43">
        <f>' 3 цк'!P209</f>
        <v>77.17</v>
      </c>
      <c r="Q210" s="43">
        <f>' 3 цк'!Q209</f>
        <v>77.17</v>
      </c>
      <c r="R210" s="43">
        <f>' 3 цк'!R209</f>
        <v>77.17</v>
      </c>
      <c r="S210" s="43">
        <f>' 3 цк'!S209</f>
        <v>77.17</v>
      </c>
      <c r="T210" s="43">
        <f>' 3 цк'!T209</f>
        <v>77.17</v>
      </c>
      <c r="U210" s="43">
        <f>' 3 цк'!U209</f>
        <v>77.17</v>
      </c>
      <c r="V210" s="43">
        <f>' 3 цк'!V209</f>
        <v>77.17</v>
      </c>
      <c r="W210" s="43">
        <f>' 3 цк'!W209</f>
        <v>77.17</v>
      </c>
      <c r="X210" s="43">
        <f>' 3 цк'!X209</f>
        <v>77.17</v>
      </c>
      <c r="Y210" s="43">
        <f>' 3 цк'!Y209</f>
        <v>77.17</v>
      </c>
    </row>
    <row r="211" spans="1:25" outlineLevel="1" x14ac:dyDescent="0.2">
      <c r="A211" s="16" t="s">
        <v>3</v>
      </c>
      <c r="B211" s="43">
        <f>' 3 цк'!B210</f>
        <v>1531.21</v>
      </c>
      <c r="C211" s="43">
        <f>' 3 цк'!C210</f>
        <v>1531.21</v>
      </c>
      <c r="D211" s="43">
        <f>' 3 цк'!D210</f>
        <v>1531.21</v>
      </c>
      <c r="E211" s="43">
        <f>' 3 цк'!E210</f>
        <v>1531.21</v>
      </c>
      <c r="F211" s="43">
        <f>' 3 цк'!F210</f>
        <v>1531.21</v>
      </c>
      <c r="G211" s="43">
        <f>' 3 цк'!G210</f>
        <v>1531.21</v>
      </c>
      <c r="H211" s="43">
        <f>' 3 цк'!H210</f>
        <v>1531.21</v>
      </c>
      <c r="I211" s="43">
        <f>' 3 цк'!I210</f>
        <v>1531.21</v>
      </c>
      <c r="J211" s="43">
        <f>' 3 цк'!J210</f>
        <v>1531.21</v>
      </c>
      <c r="K211" s="43">
        <f>' 3 цк'!K210</f>
        <v>1531.21</v>
      </c>
      <c r="L211" s="43">
        <f>' 3 цк'!L210</f>
        <v>1531.21</v>
      </c>
      <c r="M211" s="43">
        <f>' 3 цк'!M210</f>
        <v>1531.21</v>
      </c>
      <c r="N211" s="43">
        <f>' 3 цк'!N210</f>
        <v>1531.21</v>
      </c>
      <c r="O211" s="43">
        <f>' 3 цк'!O210</f>
        <v>1531.21</v>
      </c>
      <c r="P211" s="43">
        <f>' 3 цк'!P210</f>
        <v>1531.21</v>
      </c>
      <c r="Q211" s="43">
        <f>' 3 цк'!Q210</f>
        <v>1531.21</v>
      </c>
      <c r="R211" s="43">
        <f>' 3 цк'!R210</f>
        <v>1531.21</v>
      </c>
      <c r="S211" s="43">
        <f>' 3 цк'!S210</f>
        <v>1531.21</v>
      </c>
      <c r="T211" s="43">
        <f>' 3 цк'!T210</f>
        <v>1531.21</v>
      </c>
      <c r="U211" s="43">
        <f>' 3 цк'!U210</f>
        <v>1531.21</v>
      </c>
      <c r="V211" s="43">
        <f>' 3 цк'!V210</f>
        <v>1531.21</v>
      </c>
      <c r="W211" s="43">
        <f>' 3 цк'!W210</f>
        <v>1531.21</v>
      </c>
      <c r="X211" s="43">
        <f>' 3 цк'!X210</f>
        <v>1531.21</v>
      </c>
      <c r="Y211" s="43">
        <f>' 3 цк'!Y210</f>
        <v>1531.21</v>
      </c>
    </row>
    <row r="212" spans="1:25" outlineLevel="1" x14ac:dyDescent="0.2">
      <c r="A212" s="17" t="s">
        <v>4</v>
      </c>
      <c r="B212" s="43">
        <f>' 3 цк'!B211</f>
        <v>130.51</v>
      </c>
      <c r="C212" s="43">
        <f>' 3 цк'!C211</f>
        <v>130.51</v>
      </c>
      <c r="D212" s="43">
        <f>' 3 цк'!D211</f>
        <v>130.51</v>
      </c>
      <c r="E212" s="43">
        <f>' 3 цк'!E211</f>
        <v>130.51</v>
      </c>
      <c r="F212" s="43">
        <f>' 3 цк'!F211</f>
        <v>130.51</v>
      </c>
      <c r="G212" s="43">
        <f>' 3 цк'!G211</f>
        <v>130.51</v>
      </c>
      <c r="H212" s="43">
        <f>' 3 цк'!H211</f>
        <v>130.51</v>
      </c>
      <c r="I212" s="43">
        <f>' 3 цк'!I211</f>
        <v>130.51</v>
      </c>
      <c r="J212" s="43">
        <f>' 3 цк'!J211</f>
        <v>130.51</v>
      </c>
      <c r="K212" s="43">
        <f>' 3 цк'!K211</f>
        <v>130.51</v>
      </c>
      <c r="L212" s="43">
        <f>' 3 цк'!L211</f>
        <v>130.51</v>
      </c>
      <c r="M212" s="43">
        <f>' 3 цк'!M211</f>
        <v>130.51</v>
      </c>
      <c r="N212" s="43">
        <f>' 3 цк'!N211</f>
        <v>130.51</v>
      </c>
      <c r="O212" s="43">
        <f>' 3 цк'!O211</f>
        <v>130.51</v>
      </c>
      <c r="P212" s="43">
        <f>' 3 цк'!P211</f>
        <v>130.51</v>
      </c>
      <c r="Q212" s="43">
        <f>' 3 цк'!Q211</f>
        <v>130.51</v>
      </c>
      <c r="R212" s="43">
        <f>' 3 цк'!R211</f>
        <v>130.51</v>
      </c>
      <c r="S212" s="43">
        <f>' 3 цк'!S211</f>
        <v>130.51</v>
      </c>
      <c r="T212" s="43">
        <f>' 3 цк'!T211</f>
        <v>130.51</v>
      </c>
      <c r="U212" s="43">
        <f>' 3 цк'!U211</f>
        <v>130.51</v>
      </c>
      <c r="V212" s="43">
        <f>' 3 цк'!V211</f>
        <v>130.51</v>
      </c>
      <c r="W212" s="43">
        <f>' 3 цк'!W211</f>
        <v>130.51</v>
      </c>
      <c r="X212" s="43">
        <f>' 3 цк'!X211</f>
        <v>130.51</v>
      </c>
      <c r="Y212" s="43">
        <f>' 3 цк'!Y211</f>
        <v>130.51</v>
      </c>
    </row>
    <row r="213" spans="1:25" ht="25.5" outlineLevel="1" x14ac:dyDescent="0.2">
      <c r="A213" s="69" t="s">
        <v>179</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119</v>
      </c>
      <c r="B214" s="43">
        <f>' 3 цк'!B213</f>
        <v>3.0303901600000001</v>
      </c>
      <c r="C214" s="43">
        <f>' 3 цк'!C213</f>
        <v>3.0303901600000001</v>
      </c>
      <c r="D214" s="43">
        <f>' 3 цк'!D213</f>
        <v>3.0303901600000001</v>
      </c>
      <c r="E214" s="43">
        <f>' 3 цк'!E213</f>
        <v>3.0303901600000001</v>
      </c>
      <c r="F214" s="43">
        <f>' 3 цк'!F213</f>
        <v>3.0303901600000001</v>
      </c>
      <c r="G214" s="43">
        <f>' 3 цк'!G213</f>
        <v>3.0303901600000001</v>
      </c>
      <c r="H214" s="43">
        <f>' 3 цк'!H213</f>
        <v>3.0303901600000001</v>
      </c>
      <c r="I214" s="43">
        <f>' 3 цк'!I213</f>
        <v>3.0303901600000001</v>
      </c>
      <c r="J214" s="43">
        <f>' 3 цк'!J213</f>
        <v>3.0303901600000001</v>
      </c>
      <c r="K214" s="43">
        <f>' 3 цк'!K213</f>
        <v>3.0303901600000001</v>
      </c>
      <c r="L214" s="43">
        <f>' 3 цк'!L213</f>
        <v>3.0303901600000001</v>
      </c>
      <c r="M214" s="43">
        <f>' 3 цк'!M213</f>
        <v>3.0303901600000001</v>
      </c>
      <c r="N214" s="43">
        <f>' 3 цк'!N213</f>
        <v>3.0303901600000001</v>
      </c>
      <c r="O214" s="43">
        <f>' 3 цк'!O213</f>
        <v>3.0303901600000001</v>
      </c>
      <c r="P214" s="43">
        <f>' 3 цк'!P213</f>
        <v>3.0303901600000001</v>
      </c>
      <c r="Q214" s="43">
        <f>' 3 цк'!Q213</f>
        <v>3.0303901600000001</v>
      </c>
      <c r="R214" s="43">
        <f>' 3 цк'!R213</f>
        <v>3.0303901600000001</v>
      </c>
      <c r="S214" s="43">
        <f>' 3 цк'!S213</f>
        <v>3.0303901600000001</v>
      </c>
      <c r="T214" s="43">
        <f>' 3 цк'!T213</f>
        <v>3.0303901600000001</v>
      </c>
      <c r="U214" s="43">
        <f>' 3 цк'!U213</f>
        <v>3.0303901600000001</v>
      </c>
      <c r="V214" s="43">
        <f>' 3 цк'!V213</f>
        <v>3.0303901600000001</v>
      </c>
      <c r="W214" s="43">
        <f>' 3 цк'!W213</f>
        <v>3.0303901600000001</v>
      </c>
      <c r="X214" s="43">
        <f>' 3 цк'!X213</f>
        <v>3.0303901600000001</v>
      </c>
      <c r="Y214" s="43">
        <f>' 3 цк'!Y213</f>
        <v>3.0303901600000001</v>
      </c>
    </row>
    <row r="215" spans="1:25" ht="15" thickBot="1" x14ac:dyDescent="0.25">
      <c r="A215" s="27">
        <v>30</v>
      </c>
      <c r="B215" s="42">
        <f ca="1">ROUND(SUM(B216:B221),2)</f>
        <v>2547.58</v>
      </c>
      <c r="C215" s="42">
        <f t="shared" ref="C215" ca="1" si="674">ROUND(SUM(C216:C221),2)</f>
        <v>2620.02</v>
      </c>
      <c r="D215" s="42">
        <f t="shared" ref="D215" ca="1" si="675">ROUND(SUM(D216:D221),2)</f>
        <v>2657.97</v>
      </c>
      <c r="E215" s="42">
        <f t="shared" ref="E215" ca="1" si="676">ROUND(SUM(E216:E221),2)</f>
        <v>2645.37</v>
      </c>
      <c r="F215" s="42">
        <f t="shared" ref="F215" ca="1" si="677">ROUND(SUM(F216:F221),2)</f>
        <v>2656.33</v>
      </c>
      <c r="G215" s="42">
        <f t="shared" ref="G215" ca="1" si="678">ROUND(SUM(G216:G221),2)</f>
        <v>2650.47</v>
      </c>
      <c r="H215" s="42">
        <f t="shared" ref="H215" ca="1" si="679">ROUND(SUM(H216:H221),2)</f>
        <v>2609.27</v>
      </c>
      <c r="I215" s="42">
        <f t="shared" ref="I215" ca="1" si="680">ROUND(SUM(I216:I221),2)</f>
        <v>2552.08</v>
      </c>
      <c r="J215" s="42">
        <f t="shared" ref="J215" ca="1" si="681">ROUND(SUM(J216:J221),2)</f>
        <v>2594.4299999999998</v>
      </c>
      <c r="K215" s="42">
        <f t="shared" ref="K215" ca="1" si="682">ROUND(SUM(K216:K221),2)</f>
        <v>2603.9499999999998</v>
      </c>
      <c r="L215" s="42">
        <f t="shared" ref="L215" ca="1" si="683">ROUND(SUM(L216:L221),2)</f>
        <v>2645.6</v>
      </c>
      <c r="M215" s="42">
        <f t="shared" ref="M215" ca="1" si="684">ROUND(SUM(M216:M221),2)</f>
        <v>2658.58</v>
      </c>
      <c r="N215" s="42">
        <f t="shared" ref="N215" ca="1" si="685">ROUND(SUM(N216:N221),2)</f>
        <v>2678.28</v>
      </c>
      <c r="O215" s="42">
        <f t="shared" ref="O215" ca="1" si="686">ROUND(SUM(O216:O221),2)</f>
        <v>2665.51</v>
      </c>
      <c r="P215" s="42">
        <f t="shared" ref="P215" ca="1" si="687">ROUND(SUM(P216:P221),2)</f>
        <v>2634.03</v>
      </c>
      <c r="Q215" s="42">
        <f t="shared" ref="Q215" ca="1" si="688">ROUND(SUM(Q216:Q221),2)</f>
        <v>2611.9699999999998</v>
      </c>
      <c r="R215" s="42">
        <f t="shared" ref="R215" ca="1" si="689">ROUND(SUM(R216:R221),2)</f>
        <v>2611.89</v>
      </c>
      <c r="S215" s="42">
        <f t="shared" ref="S215" ca="1" si="690">ROUND(SUM(S216:S221),2)</f>
        <v>2609.2199999999998</v>
      </c>
      <c r="T215" s="42">
        <f t="shared" ref="T215" ca="1" si="691">ROUND(SUM(T216:T221),2)</f>
        <v>2584.87</v>
      </c>
      <c r="U215" s="42">
        <f t="shared" ref="U215" ca="1" si="692">ROUND(SUM(U216:U221),2)</f>
        <v>2547.5300000000002</v>
      </c>
      <c r="V215" s="42">
        <f t="shared" ref="V215" ca="1" si="693">ROUND(SUM(V216:V221),2)</f>
        <v>2510.3200000000002</v>
      </c>
      <c r="W215" s="42">
        <f t="shared" ref="W215" ca="1" si="694">ROUND(SUM(W216:W221),2)</f>
        <v>2530.37</v>
      </c>
      <c r="X215" s="42">
        <f t="shared" ref="X215" ca="1" si="695">ROUND(SUM(X216:X221),2)</f>
        <v>2497.14</v>
      </c>
      <c r="Y215" s="42">
        <f t="shared" ref="Y215" ca="1" si="696">ROUND(SUM(Y216:Y221),2)</f>
        <v>2471.2399999999998</v>
      </c>
    </row>
    <row r="216" spans="1:25" ht="38.25" outlineLevel="1" x14ac:dyDescent="0.2">
      <c r="A216" s="16" t="s">
        <v>71</v>
      </c>
      <c r="B216" s="177">
        <f ca="1">SUMIF(конвертация!$A$68:$A$98,$A215,конвертация!B$68:Y$68)</f>
        <v>805.65719283999999</v>
      </c>
      <c r="C216" s="177">
        <f ca="1">SUMIF(конвертация!$A$68:$A$98,$A215,конвертация!C$68:Z$68)</f>
        <v>878.09912974999997</v>
      </c>
      <c r="D216" s="177">
        <f ca="1">SUMIF(конвертация!$A$68:$A$98,$A215,конвертация!D$68:AA$68)</f>
        <v>916.04655749999995</v>
      </c>
      <c r="E216" s="177">
        <f ca="1">SUMIF(конвертация!$A$68:$A$98,$A215,конвертация!E$68:AB$68)</f>
        <v>903.44836570999996</v>
      </c>
      <c r="F216" s="177">
        <f ca="1">SUMIF(конвертация!$A$68:$A$98,$A215,конвертация!F$68:AC$68)</f>
        <v>914.40839657000004</v>
      </c>
      <c r="G216" s="177">
        <f ca="1">SUMIF(конвертация!$A$68:$A$98,$A215,конвертация!G$68:AD$68)</f>
        <v>908.54574538999998</v>
      </c>
      <c r="H216" s="177">
        <f ca="1">SUMIF(конвертация!$A$68:$A$98,$A215,конвертация!H$68:AE$68)</f>
        <v>867.34595641999999</v>
      </c>
      <c r="I216" s="177">
        <f ca="1">SUMIF(конвертация!$A$68:$A$98,$A215,конвертация!I$68:AF$68)</f>
        <v>810.15657621000003</v>
      </c>
      <c r="J216" s="177">
        <f ca="1">SUMIF(конвертация!$A$68:$A$98,$A215,конвертация!J$68:AG$68)</f>
        <v>852.50872849999996</v>
      </c>
      <c r="K216" s="177">
        <f ca="1">SUMIF(конвертация!$A$68:$A$98,$A215,конвертация!K$68:AH$68)</f>
        <v>862.02918890000001</v>
      </c>
      <c r="L216" s="177">
        <f ca="1">SUMIF(конвертация!$A$68:$A$98,$A215,конвертация!L$68:AI$68)</f>
        <v>903.67558971000005</v>
      </c>
      <c r="M216" s="177">
        <f ca="1">SUMIF(конвертация!$A$68:$A$98,$A215,конвертация!M$68:AJ$68)</f>
        <v>916.65514775999998</v>
      </c>
      <c r="N216" s="177">
        <f ca="1">SUMIF(конвертация!$A$68:$A$98,$A215,конвертация!N$68:AK$68)</f>
        <v>936.35994474999995</v>
      </c>
      <c r="O216" s="177">
        <f ca="1">SUMIF(конвертация!$A$68:$A$98,$A215,конвертация!O$68:AL$68)</f>
        <v>923.59132110999997</v>
      </c>
      <c r="P216" s="177">
        <f ca="1">SUMIF(конвертация!$A$68:$A$98,$A215,конвертация!P$68:AM$68)</f>
        <v>892.10708633000002</v>
      </c>
      <c r="Q216" s="177">
        <f ca="1">SUMIF(конвертация!$A$68:$A$98,$A215,конвертация!Q$68:AN$68)</f>
        <v>870.05446583000003</v>
      </c>
      <c r="R216" s="177">
        <f ca="1">SUMIF(конвертация!$A$68:$A$98,$A215,конвертация!R$68:AO$68)</f>
        <v>869.96718996000004</v>
      </c>
      <c r="S216" s="177">
        <f ca="1">SUMIF(конвертация!$A$68:$A$98,$A215,конвертация!S$68:AP$68)</f>
        <v>867.29826963000005</v>
      </c>
      <c r="T216" s="177">
        <f ca="1">SUMIF(конвертация!$A$68:$A$98,$A215,конвертация!T$68:AQ$68)</f>
        <v>842.94528219999995</v>
      </c>
      <c r="U216" s="177">
        <f ca="1">SUMIF(конвертация!$A$68:$A$98,$A215,конвертация!U$68:AR$68)</f>
        <v>805.60581698999999</v>
      </c>
      <c r="V216" s="177">
        <f ca="1">SUMIF(конвертация!$A$68:$A$98,$A215,конвертация!V$68:AS$68)</f>
        <v>768.40199340000004</v>
      </c>
      <c r="W216" s="177">
        <f ca="1">SUMIF(конвертация!$A$68:$A$98,$A215,конвертация!W$68:AT$68)</f>
        <v>788.44809162000001</v>
      </c>
      <c r="X216" s="177">
        <f ca="1">SUMIF(конвертация!$A$68:$A$98,$A215,конвертация!X$68:AU$68)</f>
        <v>755.21811981999997</v>
      </c>
      <c r="Y216" s="177">
        <f ca="1">SUMIF(конвертация!$A$68:$A$98,$A215,конвертация!Y$68:AV$68)</f>
        <v>729.32193357000006</v>
      </c>
    </row>
    <row r="217" spans="1:25" ht="38.25" outlineLevel="1" x14ac:dyDescent="0.2">
      <c r="A217" s="16" t="s">
        <v>72</v>
      </c>
      <c r="B217" s="43">
        <f>' 3 цк'!B216</f>
        <v>77.17</v>
      </c>
      <c r="C217" s="43">
        <f>' 3 цк'!C216</f>
        <v>77.17</v>
      </c>
      <c r="D217" s="43">
        <f>' 3 цк'!D216</f>
        <v>77.17</v>
      </c>
      <c r="E217" s="43">
        <f>' 3 цк'!E216</f>
        <v>77.17</v>
      </c>
      <c r="F217" s="43">
        <f>' 3 цк'!F216</f>
        <v>77.17</v>
      </c>
      <c r="G217" s="43">
        <f>' 3 цк'!G216</f>
        <v>77.17</v>
      </c>
      <c r="H217" s="43">
        <f>' 3 цк'!H216</f>
        <v>77.17</v>
      </c>
      <c r="I217" s="43">
        <f>' 3 цк'!I216</f>
        <v>77.17</v>
      </c>
      <c r="J217" s="43">
        <f>' 3 цк'!J216</f>
        <v>77.17</v>
      </c>
      <c r="K217" s="43">
        <f>' 3 цк'!K216</f>
        <v>77.17</v>
      </c>
      <c r="L217" s="43">
        <f>' 3 цк'!L216</f>
        <v>77.17</v>
      </c>
      <c r="M217" s="43">
        <f>' 3 цк'!M216</f>
        <v>77.17</v>
      </c>
      <c r="N217" s="43">
        <f>' 3 цк'!N216</f>
        <v>77.17</v>
      </c>
      <c r="O217" s="43">
        <f>' 3 цк'!O216</f>
        <v>77.17</v>
      </c>
      <c r="P217" s="43">
        <f>' 3 цк'!P216</f>
        <v>77.17</v>
      </c>
      <c r="Q217" s="43">
        <f>' 3 цк'!Q216</f>
        <v>77.17</v>
      </c>
      <c r="R217" s="43">
        <f>' 3 цк'!R216</f>
        <v>77.17</v>
      </c>
      <c r="S217" s="43">
        <f>' 3 цк'!S216</f>
        <v>77.17</v>
      </c>
      <c r="T217" s="43">
        <f>' 3 цк'!T216</f>
        <v>77.17</v>
      </c>
      <c r="U217" s="43">
        <f>' 3 цк'!U216</f>
        <v>77.17</v>
      </c>
      <c r="V217" s="43">
        <f>' 3 цк'!V216</f>
        <v>77.17</v>
      </c>
      <c r="W217" s="43">
        <f>' 3 цк'!W216</f>
        <v>77.17</v>
      </c>
      <c r="X217" s="43">
        <f>' 3 цк'!X216</f>
        <v>77.17</v>
      </c>
      <c r="Y217" s="43">
        <f>' 3 цк'!Y216</f>
        <v>77.17</v>
      </c>
    </row>
    <row r="218" spans="1:25" outlineLevel="1" x14ac:dyDescent="0.2">
      <c r="A218" s="16" t="s">
        <v>3</v>
      </c>
      <c r="B218" s="43">
        <f>' 3 цк'!B217</f>
        <v>1531.21</v>
      </c>
      <c r="C218" s="43">
        <f>' 3 цк'!C217</f>
        <v>1531.21</v>
      </c>
      <c r="D218" s="43">
        <f>' 3 цк'!D217</f>
        <v>1531.21</v>
      </c>
      <c r="E218" s="43">
        <f>' 3 цк'!E217</f>
        <v>1531.21</v>
      </c>
      <c r="F218" s="43">
        <f>' 3 цк'!F217</f>
        <v>1531.21</v>
      </c>
      <c r="G218" s="43">
        <f>' 3 цк'!G217</f>
        <v>1531.21</v>
      </c>
      <c r="H218" s="43">
        <f>' 3 цк'!H217</f>
        <v>1531.21</v>
      </c>
      <c r="I218" s="43">
        <f>' 3 цк'!I217</f>
        <v>1531.21</v>
      </c>
      <c r="J218" s="43">
        <f>' 3 цк'!J217</f>
        <v>1531.21</v>
      </c>
      <c r="K218" s="43">
        <f>' 3 цк'!K217</f>
        <v>1531.21</v>
      </c>
      <c r="L218" s="43">
        <f>' 3 цк'!L217</f>
        <v>1531.21</v>
      </c>
      <c r="M218" s="43">
        <f>' 3 цк'!M217</f>
        <v>1531.21</v>
      </c>
      <c r="N218" s="43">
        <f>' 3 цк'!N217</f>
        <v>1531.21</v>
      </c>
      <c r="O218" s="43">
        <f>' 3 цк'!O217</f>
        <v>1531.21</v>
      </c>
      <c r="P218" s="43">
        <f>' 3 цк'!P217</f>
        <v>1531.21</v>
      </c>
      <c r="Q218" s="43">
        <f>' 3 цк'!Q217</f>
        <v>1531.21</v>
      </c>
      <c r="R218" s="43">
        <f>' 3 цк'!R217</f>
        <v>1531.21</v>
      </c>
      <c r="S218" s="43">
        <f>' 3 цк'!S217</f>
        <v>1531.21</v>
      </c>
      <c r="T218" s="43">
        <f>' 3 цк'!T217</f>
        <v>1531.21</v>
      </c>
      <c r="U218" s="43">
        <f>' 3 цк'!U217</f>
        <v>1531.21</v>
      </c>
      <c r="V218" s="43">
        <f>' 3 цк'!V217</f>
        <v>1531.21</v>
      </c>
      <c r="W218" s="43">
        <f>' 3 цк'!W217</f>
        <v>1531.21</v>
      </c>
      <c r="X218" s="43">
        <f>' 3 цк'!X217</f>
        <v>1531.21</v>
      </c>
      <c r="Y218" s="43">
        <f>' 3 цк'!Y217</f>
        <v>1531.21</v>
      </c>
    </row>
    <row r="219" spans="1:25" outlineLevel="1" x14ac:dyDescent="0.2">
      <c r="A219" s="17" t="s">
        <v>4</v>
      </c>
      <c r="B219" s="43">
        <f>' 3 цк'!B218</f>
        <v>130.51</v>
      </c>
      <c r="C219" s="43">
        <f>' 3 цк'!C218</f>
        <v>130.51</v>
      </c>
      <c r="D219" s="43">
        <f>' 3 цк'!D218</f>
        <v>130.51</v>
      </c>
      <c r="E219" s="43">
        <f>' 3 цк'!E218</f>
        <v>130.51</v>
      </c>
      <c r="F219" s="43">
        <f>' 3 цк'!F218</f>
        <v>130.51</v>
      </c>
      <c r="G219" s="43">
        <f>' 3 цк'!G218</f>
        <v>130.51</v>
      </c>
      <c r="H219" s="43">
        <f>' 3 цк'!H218</f>
        <v>130.51</v>
      </c>
      <c r="I219" s="43">
        <f>' 3 цк'!I218</f>
        <v>130.51</v>
      </c>
      <c r="J219" s="43">
        <f>' 3 цк'!J218</f>
        <v>130.51</v>
      </c>
      <c r="K219" s="43">
        <f>' 3 цк'!K218</f>
        <v>130.51</v>
      </c>
      <c r="L219" s="43">
        <f>' 3 цк'!L218</f>
        <v>130.51</v>
      </c>
      <c r="M219" s="43">
        <f>' 3 цк'!M218</f>
        <v>130.51</v>
      </c>
      <c r="N219" s="43">
        <f>' 3 цк'!N218</f>
        <v>130.51</v>
      </c>
      <c r="O219" s="43">
        <f>' 3 цк'!O218</f>
        <v>130.51</v>
      </c>
      <c r="P219" s="43">
        <f>' 3 цк'!P218</f>
        <v>130.51</v>
      </c>
      <c r="Q219" s="43">
        <f>' 3 цк'!Q218</f>
        <v>130.51</v>
      </c>
      <c r="R219" s="43">
        <f>' 3 цк'!R218</f>
        <v>130.51</v>
      </c>
      <c r="S219" s="43">
        <f>' 3 цк'!S218</f>
        <v>130.51</v>
      </c>
      <c r="T219" s="43">
        <f>' 3 цк'!T218</f>
        <v>130.51</v>
      </c>
      <c r="U219" s="43">
        <f>' 3 цк'!U218</f>
        <v>130.51</v>
      </c>
      <c r="V219" s="43">
        <f>' 3 цк'!V218</f>
        <v>130.51</v>
      </c>
      <c r="W219" s="43">
        <f>' 3 цк'!W218</f>
        <v>130.51</v>
      </c>
      <c r="X219" s="43">
        <f>' 3 цк'!X218</f>
        <v>130.51</v>
      </c>
      <c r="Y219" s="43">
        <f>' 3 цк'!Y218</f>
        <v>130.51</v>
      </c>
    </row>
    <row r="220" spans="1:25" ht="25.5" outlineLevel="1" x14ac:dyDescent="0.2">
      <c r="A220" s="69" t="s">
        <v>179</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119</v>
      </c>
      <c r="B221" s="43">
        <f>' 3 цк'!B220</f>
        <v>3.0303901600000001</v>
      </c>
      <c r="C221" s="43">
        <f>' 3 цк'!C220</f>
        <v>3.0303901600000001</v>
      </c>
      <c r="D221" s="43">
        <f>' 3 цк'!D220</f>
        <v>3.0303901600000001</v>
      </c>
      <c r="E221" s="43">
        <f>' 3 цк'!E220</f>
        <v>3.0303901600000001</v>
      </c>
      <c r="F221" s="43">
        <f>' 3 цк'!F220</f>
        <v>3.0303901600000001</v>
      </c>
      <c r="G221" s="43">
        <f>' 3 цк'!G220</f>
        <v>3.0303901600000001</v>
      </c>
      <c r="H221" s="43">
        <f>' 3 цк'!H220</f>
        <v>3.0303901600000001</v>
      </c>
      <c r="I221" s="43">
        <f>' 3 цк'!I220</f>
        <v>3.0303901600000001</v>
      </c>
      <c r="J221" s="43">
        <f>' 3 цк'!J220</f>
        <v>3.0303901600000001</v>
      </c>
      <c r="K221" s="43">
        <f>' 3 цк'!K220</f>
        <v>3.0303901600000001</v>
      </c>
      <c r="L221" s="43">
        <f>' 3 цк'!L220</f>
        <v>3.0303901600000001</v>
      </c>
      <c r="M221" s="43">
        <f>' 3 цк'!M220</f>
        <v>3.0303901600000001</v>
      </c>
      <c r="N221" s="43">
        <f>' 3 цк'!N220</f>
        <v>3.0303901600000001</v>
      </c>
      <c r="O221" s="43">
        <f>' 3 цк'!O220</f>
        <v>3.0303901600000001</v>
      </c>
      <c r="P221" s="43">
        <f>' 3 цк'!P220</f>
        <v>3.0303901600000001</v>
      </c>
      <c r="Q221" s="43">
        <f>' 3 цк'!Q220</f>
        <v>3.0303901600000001</v>
      </c>
      <c r="R221" s="43">
        <f>' 3 цк'!R220</f>
        <v>3.0303901600000001</v>
      </c>
      <c r="S221" s="43">
        <f>' 3 цк'!S220</f>
        <v>3.0303901600000001</v>
      </c>
      <c r="T221" s="43">
        <f>' 3 цк'!T220</f>
        <v>3.0303901600000001</v>
      </c>
      <c r="U221" s="43">
        <f>' 3 цк'!U220</f>
        <v>3.0303901600000001</v>
      </c>
      <c r="V221" s="43">
        <f>' 3 цк'!V220</f>
        <v>3.0303901600000001</v>
      </c>
      <c r="W221" s="43">
        <f>' 3 цк'!W220</f>
        <v>3.0303901600000001</v>
      </c>
      <c r="X221" s="43">
        <f>' 3 цк'!X220</f>
        <v>3.0303901600000001</v>
      </c>
      <c r="Y221" s="43">
        <f>' 3 цк'!Y220</f>
        <v>3.0303901600000001</v>
      </c>
    </row>
    <row r="222" spans="1:25" ht="15" thickBot="1" x14ac:dyDescent="0.25">
      <c r="A222" s="33">
        <v>31</v>
      </c>
      <c r="B222" s="42">
        <f ca="1">ROUND(SUM(B223:B228),2)</f>
        <v>2532.96</v>
      </c>
      <c r="C222" s="42">
        <f t="shared" ref="C222" ca="1" si="698">ROUND(SUM(C223:C228),2)</f>
        <v>2628.33</v>
      </c>
      <c r="D222" s="42">
        <f t="shared" ref="D222" ca="1" si="699">ROUND(SUM(D223:D228),2)</f>
        <v>2654.84</v>
      </c>
      <c r="E222" s="42">
        <f t="shared" ref="E222" ca="1" si="700">ROUND(SUM(E223:E228),2)</f>
        <v>2665.42</v>
      </c>
      <c r="F222" s="42">
        <f t="shared" ref="F222" ca="1" si="701">ROUND(SUM(F223:F228),2)</f>
        <v>2663.19</v>
      </c>
      <c r="G222" s="42">
        <f t="shared" ref="G222" ca="1" si="702">ROUND(SUM(G223:G228),2)</f>
        <v>2655.51</v>
      </c>
      <c r="H222" s="42">
        <f t="shared" ref="H222" ca="1" si="703">ROUND(SUM(H223:H228),2)</f>
        <v>2643.87</v>
      </c>
      <c r="I222" s="42">
        <f t="shared" ref="I222" ca="1" si="704">ROUND(SUM(I223:I228),2)</f>
        <v>2592.6</v>
      </c>
      <c r="J222" s="42">
        <f t="shared" ref="J222" ca="1" si="705">ROUND(SUM(J223:J228),2)</f>
        <v>2615.86</v>
      </c>
      <c r="K222" s="42">
        <f t="shared" ref="K222" ca="1" si="706">ROUND(SUM(K223:K228),2)</f>
        <v>2616.13</v>
      </c>
      <c r="L222" s="42">
        <f t="shared" ref="L222" ca="1" si="707">ROUND(SUM(L223:L228),2)</f>
        <v>2603.71</v>
      </c>
      <c r="M222" s="42">
        <f t="shared" ref="M222" ca="1" si="708">ROUND(SUM(M223:M228),2)</f>
        <v>2589.58</v>
      </c>
      <c r="N222" s="42">
        <f t="shared" ref="N222" ca="1" si="709">ROUND(SUM(N223:N228),2)</f>
        <v>2577.15</v>
      </c>
      <c r="O222" s="42">
        <f t="shared" ref="O222" ca="1" si="710">ROUND(SUM(O223:O228),2)</f>
        <v>2571.6999999999998</v>
      </c>
      <c r="P222" s="42">
        <f t="shared" ref="P222" ca="1" si="711">ROUND(SUM(P223:P228),2)</f>
        <v>2566.36</v>
      </c>
      <c r="Q222" s="42">
        <f t="shared" ref="Q222" ca="1" si="712">ROUND(SUM(Q223:Q228),2)</f>
        <v>2541.11</v>
      </c>
      <c r="R222" s="42">
        <f t="shared" ref="R222" ca="1" si="713">ROUND(SUM(R223:R228),2)</f>
        <v>2532.15</v>
      </c>
      <c r="S222" s="42">
        <f t="shared" ref="S222" ca="1" si="714">ROUND(SUM(S223:S228),2)</f>
        <v>2516.9299999999998</v>
      </c>
      <c r="T222" s="42">
        <f t="shared" ref="T222" ca="1" si="715">ROUND(SUM(T223:T228),2)</f>
        <v>2486.29</v>
      </c>
      <c r="U222" s="42">
        <f t="shared" ref="U222" ca="1" si="716">ROUND(SUM(U223:U228),2)</f>
        <v>2455.96</v>
      </c>
      <c r="V222" s="42">
        <f t="shared" ref="V222" ca="1" si="717">ROUND(SUM(V223:V228),2)</f>
        <v>2445.06</v>
      </c>
      <c r="W222" s="42">
        <f t="shared" ref="W222" ca="1" si="718">ROUND(SUM(W223:W228),2)</f>
        <v>2472.4299999999998</v>
      </c>
      <c r="X222" s="42">
        <f t="shared" ref="X222" ca="1" si="719">ROUND(SUM(X223:X228),2)</f>
        <v>2465.15</v>
      </c>
      <c r="Y222" s="42">
        <f t="shared" ref="Y222" ca="1" si="720">ROUND(SUM(Y223:Y228),2)</f>
        <v>2464.77</v>
      </c>
    </row>
    <row r="223" spans="1:25" s="21" customFormat="1" ht="38.25" outlineLevel="1" x14ac:dyDescent="0.2">
      <c r="A223" s="135" t="s">
        <v>71</v>
      </c>
      <c r="B223" s="177">
        <f ca="1">SUMIF(конвертация!$A$68:$A$98,$A222,конвертация!B$68:Y$68)</f>
        <v>791.03793215999997</v>
      </c>
      <c r="C223" s="177">
        <f ca="1">SUMIF(конвертация!$A$68:$A$98,$A222,конвертация!C$68:Z$68)</f>
        <v>886.40569414000004</v>
      </c>
      <c r="D223" s="177">
        <f ca="1">SUMIF(конвертация!$A$68:$A$98,$A222,конвертация!D$68:AA$68)</f>
        <v>912.91973152000003</v>
      </c>
      <c r="E223" s="177">
        <f ca="1">SUMIF(конвертация!$A$68:$A$98,$A222,конвертация!E$68:AB$68)</f>
        <v>923.49579402999996</v>
      </c>
      <c r="F223" s="177">
        <f ca="1">SUMIF(конвертация!$A$68:$A$98,$A222,конвертация!F$68:AC$68)</f>
        <v>921.27049810999995</v>
      </c>
      <c r="G223" s="177">
        <f ca="1">SUMIF(конвертация!$A$68:$A$98,$A222,конвертация!G$68:AD$68)</f>
        <v>913.59132964000003</v>
      </c>
      <c r="H223" s="177">
        <f ca="1">SUMIF(конвертация!$A$68:$A$98,$A222,конвертация!H$68:AE$68)</f>
        <v>901.95244896999998</v>
      </c>
      <c r="I223" s="177">
        <f ca="1">SUMIF(конвертация!$A$68:$A$98,$A222,конвертация!I$68:AF$68)</f>
        <v>850.67772876000004</v>
      </c>
      <c r="J223" s="177">
        <f ca="1">SUMIF(конвертация!$A$68:$A$98,$A222,конвертация!J$68:AG$68)</f>
        <v>873.94218518000002</v>
      </c>
      <c r="K223" s="177">
        <f ca="1">SUMIF(конвертация!$A$68:$A$98,$A222,конвертация!K$68:AH$68)</f>
        <v>874.21131921000006</v>
      </c>
      <c r="L223" s="177">
        <f ca="1">SUMIF(конвертация!$A$68:$A$98,$A222,конвертация!L$68:AI$68)</f>
        <v>861.78469860999996</v>
      </c>
      <c r="M223" s="177">
        <f ca="1">SUMIF(конвертация!$A$68:$A$98,$A222,конвертация!M$68:AJ$68)</f>
        <v>847.66041888999996</v>
      </c>
      <c r="N223" s="177">
        <f ca="1">SUMIF(конвертация!$A$68:$A$98,$A222,конвертация!N$68:AK$68)</f>
        <v>835.22994834999997</v>
      </c>
      <c r="O223" s="177">
        <f ca="1">SUMIF(конвертация!$A$68:$A$98,$A222,конвертация!O$68:AL$68)</f>
        <v>829.77912948000005</v>
      </c>
      <c r="P223" s="177">
        <f ca="1">SUMIF(конвертация!$A$68:$A$98,$A222,конвертация!P$68:AM$68)</f>
        <v>824.44099351</v>
      </c>
      <c r="Q223" s="177">
        <f ca="1">SUMIF(конвертация!$A$68:$A$98,$A222,конвертация!Q$68:AN$68)</f>
        <v>799.18627196</v>
      </c>
      <c r="R223" s="177">
        <f ca="1">SUMIF(конвертация!$A$68:$A$98,$A222,конвертация!R$68:AO$68)</f>
        <v>790.23130510999999</v>
      </c>
      <c r="S223" s="177">
        <f ca="1">SUMIF(конвертация!$A$68:$A$98,$A222,конвертация!S$68:AP$68)</f>
        <v>775.01226630999997</v>
      </c>
      <c r="T223" s="177">
        <f ca="1">SUMIF(конвертация!$A$68:$A$98,$A222,конвертация!T$68:AQ$68)</f>
        <v>744.36900754999999</v>
      </c>
      <c r="U223" s="177">
        <f ca="1">SUMIF(конвертация!$A$68:$A$98,$A222,конвертация!U$68:AR$68)</f>
        <v>714.04081045999999</v>
      </c>
      <c r="V223" s="177">
        <f ca="1">SUMIF(конвертация!$A$68:$A$98,$A222,конвертация!V$68:AS$68)</f>
        <v>703.14255705999994</v>
      </c>
      <c r="W223" s="177">
        <f ca="1">SUMIF(конвертация!$A$68:$A$98,$A222,конвертация!W$68:AT$68)</f>
        <v>730.50529988999995</v>
      </c>
      <c r="X223" s="177">
        <f ca="1">SUMIF(конвертация!$A$68:$A$98,$A222,конвертация!X$68:AU$68)</f>
        <v>723.22552709000001</v>
      </c>
      <c r="Y223" s="177">
        <f ca="1">SUMIF(конвертация!$A$68:$A$98,$A222,конвертация!Y$68:AV$68)</f>
        <v>722.85165367000002</v>
      </c>
    </row>
    <row r="224" spans="1:25" s="34" customFormat="1" ht="38.25" outlineLevel="1" x14ac:dyDescent="0.2">
      <c r="A224" s="16" t="s">
        <v>72</v>
      </c>
      <c r="B224" s="43">
        <f>' 3 цк'!B223</f>
        <v>77.17</v>
      </c>
      <c r="C224" s="43">
        <f>' 3 цк'!C223</f>
        <v>77.17</v>
      </c>
      <c r="D224" s="43">
        <f>' 3 цк'!D223</f>
        <v>77.17</v>
      </c>
      <c r="E224" s="43">
        <f>' 3 цк'!E223</f>
        <v>77.17</v>
      </c>
      <c r="F224" s="43">
        <f>' 3 цк'!F223</f>
        <v>77.17</v>
      </c>
      <c r="G224" s="43">
        <f>' 3 цк'!G223</f>
        <v>77.17</v>
      </c>
      <c r="H224" s="43">
        <f>' 3 цк'!H223</f>
        <v>77.17</v>
      </c>
      <c r="I224" s="43">
        <f>' 3 цк'!I223</f>
        <v>77.17</v>
      </c>
      <c r="J224" s="43">
        <f>' 3 цк'!J223</f>
        <v>77.17</v>
      </c>
      <c r="K224" s="43">
        <f>' 3 цк'!K223</f>
        <v>77.17</v>
      </c>
      <c r="L224" s="43">
        <f>' 3 цк'!L223</f>
        <v>77.17</v>
      </c>
      <c r="M224" s="43">
        <f>' 3 цк'!M223</f>
        <v>77.17</v>
      </c>
      <c r="N224" s="43">
        <f>' 3 цк'!N223</f>
        <v>77.17</v>
      </c>
      <c r="O224" s="43">
        <f>' 3 цк'!O223</f>
        <v>77.17</v>
      </c>
      <c r="P224" s="43">
        <f>' 3 цк'!P223</f>
        <v>77.17</v>
      </c>
      <c r="Q224" s="43">
        <f>' 3 цк'!Q223</f>
        <v>77.17</v>
      </c>
      <c r="R224" s="43">
        <f>' 3 цк'!R223</f>
        <v>77.17</v>
      </c>
      <c r="S224" s="43">
        <f>' 3 цк'!S223</f>
        <v>77.17</v>
      </c>
      <c r="T224" s="43">
        <f>' 3 цк'!T223</f>
        <v>77.17</v>
      </c>
      <c r="U224" s="43">
        <f>' 3 цк'!U223</f>
        <v>77.17</v>
      </c>
      <c r="V224" s="43">
        <f>' 3 цк'!V223</f>
        <v>77.17</v>
      </c>
      <c r="W224" s="43">
        <f>' 3 цк'!W223</f>
        <v>77.17</v>
      </c>
      <c r="X224" s="43">
        <f>' 3 цк'!X223</f>
        <v>77.17</v>
      </c>
      <c r="Y224" s="43">
        <f>' 3 цк'!Y223</f>
        <v>77.17</v>
      </c>
    </row>
    <row r="225" spans="1:26" s="34" customFormat="1" outlineLevel="1" x14ac:dyDescent="0.2">
      <c r="A225" s="16" t="s">
        <v>3</v>
      </c>
      <c r="B225" s="43">
        <f>' 3 цк'!B224</f>
        <v>1531.21</v>
      </c>
      <c r="C225" s="43">
        <f>' 3 цк'!C224</f>
        <v>1531.21</v>
      </c>
      <c r="D225" s="43">
        <f>' 3 цк'!D224</f>
        <v>1531.21</v>
      </c>
      <c r="E225" s="43">
        <f>' 3 цк'!E224</f>
        <v>1531.21</v>
      </c>
      <c r="F225" s="43">
        <f>' 3 цк'!F224</f>
        <v>1531.21</v>
      </c>
      <c r="G225" s="43">
        <f>' 3 цк'!G224</f>
        <v>1531.21</v>
      </c>
      <c r="H225" s="43">
        <f>' 3 цк'!H224</f>
        <v>1531.21</v>
      </c>
      <c r="I225" s="43">
        <f>' 3 цк'!I224</f>
        <v>1531.21</v>
      </c>
      <c r="J225" s="43">
        <f>' 3 цк'!J224</f>
        <v>1531.21</v>
      </c>
      <c r="K225" s="43">
        <f>' 3 цк'!K224</f>
        <v>1531.21</v>
      </c>
      <c r="L225" s="43">
        <f>' 3 цк'!L224</f>
        <v>1531.21</v>
      </c>
      <c r="M225" s="43">
        <f>' 3 цк'!M224</f>
        <v>1531.21</v>
      </c>
      <c r="N225" s="43">
        <f>' 3 цк'!N224</f>
        <v>1531.21</v>
      </c>
      <c r="O225" s="43">
        <f>' 3 цк'!O224</f>
        <v>1531.21</v>
      </c>
      <c r="P225" s="43">
        <f>' 3 цк'!P224</f>
        <v>1531.21</v>
      </c>
      <c r="Q225" s="43">
        <f>' 3 цк'!Q224</f>
        <v>1531.21</v>
      </c>
      <c r="R225" s="43">
        <f>' 3 цк'!R224</f>
        <v>1531.21</v>
      </c>
      <c r="S225" s="43">
        <f>' 3 цк'!S224</f>
        <v>1531.21</v>
      </c>
      <c r="T225" s="43">
        <f>' 3 цк'!T224</f>
        <v>1531.21</v>
      </c>
      <c r="U225" s="43">
        <f>' 3 цк'!U224</f>
        <v>1531.21</v>
      </c>
      <c r="V225" s="43">
        <f>' 3 цк'!V224</f>
        <v>1531.21</v>
      </c>
      <c r="W225" s="43">
        <f>' 3 цк'!W224</f>
        <v>1531.21</v>
      </c>
      <c r="X225" s="43">
        <f>' 3 цк'!X224</f>
        <v>1531.21</v>
      </c>
      <c r="Y225" s="43">
        <f>' 3 цк'!Y224</f>
        <v>1531.21</v>
      </c>
    </row>
    <row r="226" spans="1:26" s="34" customFormat="1" outlineLevel="1" x14ac:dyDescent="0.2">
      <c r="A226" s="17" t="s">
        <v>4</v>
      </c>
      <c r="B226" s="43">
        <f>' 3 цк'!B225</f>
        <v>130.51</v>
      </c>
      <c r="C226" s="43">
        <f>' 3 цк'!C225</f>
        <v>130.51</v>
      </c>
      <c r="D226" s="43">
        <f>' 3 цк'!D225</f>
        <v>130.51</v>
      </c>
      <c r="E226" s="43">
        <f>' 3 цк'!E225</f>
        <v>130.51</v>
      </c>
      <c r="F226" s="43">
        <f>' 3 цк'!F225</f>
        <v>130.51</v>
      </c>
      <c r="G226" s="43">
        <f>' 3 цк'!G225</f>
        <v>130.51</v>
      </c>
      <c r="H226" s="43">
        <f>' 3 цк'!H225</f>
        <v>130.51</v>
      </c>
      <c r="I226" s="43">
        <f>' 3 цк'!I225</f>
        <v>130.51</v>
      </c>
      <c r="J226" s="43">
        <f>' 3 цк'!J225</f>
        <v>130.51</v>
      </c>
      <c r="K226" s="43">
        <f>' 3 цк'!K225</f>
        <v>130.51</v>
      </c>
      <c r="L226" s="43">
        <f>' 3 цк'!L225</f>
        <v>130.51</v>
      </c>
      <c r="M226" s="43">
        <f>' 3 цк'!M225</f>
        <v>130.51</v>
      </c>
      <c r="N226" s="43">
        <f>' 3 цк'!N225</f>
        <v>130.51</v>
      </c>
      <c r="O226" s="43">
        <f>' 3 цк'!O225</f>
        <v>130.51</v>
      </c>
      <c r="P226" s="43">
        <f>' 3 цк'!P225</f>
        <v>130.51</v>
      </c>
      <c r="Q226" s="43">
        <f>' 3 цк'!Q225</f>
        <v>130.51</v>
      </c>
      <c r="R226" s="43">
        <f>' 3 цк'!R225</f>
        <v>130.51</v>
      </c>
      <c r="S226" s="43">
        <f>' 3 цк'!S225</f>
        <v>130.51</v>
      </c>
      <c r="T226" s="43">
        <f>' 3 цк'!T225</f>
        <v>130.51</v>
      </c>
      <c r="U226" s="43">
        <f>' 3 цк'!U225</f>
        <v>130.51</v>
      </c>
      <c r="V226" s="43">
        <f>' 3 цк'!V225</f>
        <v>130.51</v>
      </c>
      <c r="W226" s="43">
        <f>' 3 цк'!W225</f>
        <v>130.51</v>
      </c>
      <c r="X226" s="43">
        <f>' 3 цк'!X225</f>
        <v>130.51</v>
      </c>
      <c r="Y226" s="43">
        <f>' 3 цк'!Y225</f>
        <v>130.51</v>
      </c>
    </row>
    <row r="227" spans="1:26" ht="25.5" outlineLevel="1" x14ac:dyDescent="0.2">
      <c r="A227" s="69" t="s">
        <v>179</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119</v>
      </c>
      <c r="B228" s="43">
        <f>' 3 цк'!B227</f>
        <v>3.0303901600000001</v>
      </c>
      <c r="C228" s="43">
        <f>' 3 цк'!C227</f>
        <v>3.0303901600000001</v>
      </c>
      <c r="D228" s="43">
        <f>' 3 цк'!D227</f>
        <v>3.0303901600000001</v>
      </c>
      <c r="E228" s="43">
        <f>' 3 цк'!E227</f>
        <v>3.0303901600000001</v>
      </c>
      <c r="F228" s="43">
        <f>' 3 цк'!F227</f>
        <v>3.0303901600000001</v>
      </c>
      <c r="G228" s="43">
        <f>' 3 цк'!G227</f>
        <v>3.0303901600000001</v>
      </c>
      <c r="H228" s="43">
        <f>' 3 цк'!H227</f>
        <v>3.0303901600000001</v>
      </c>
      <c r="I228" s="43">
        <f>' 3 цк'!I227</f>
        <v>3.0303901600000001</v>
      </c>
      <c r="J228" s="43">
        <f>' 3 цк'!J227</f>
        <v>3.0303901600000001</v>
      </c>
      <c r="K228" s="43">
        <f>' 3 цк'!K227</f>
        <v>3.0303901600000001</v>
      </c>
      <c r="L228" s="43">
        <f>' 3 цк'!L227</f>
        <v>3.0303901600000001</v>
      </c>
      <c r="M228" s="43">
        <f>' 3 цк'!M227</f>
        <v>3.0303901600000001</v>
      </c>
      <c r="N228" s="43">
        <f>' 3 цк'!N227</f>
        <v>3.0303901600000001</v>
      </c>
      <c r="O228" s="43">
        <f>' 3 цк'!O227</f>
        <v>3.0303901600000001</v>
      </c>
      <c r="P228" s="43">
        <f>' 3 цк'!P227</f>
        <v>3.0303901600000001</v>
      </c>
      <c r="Q228" s="43">
        <f>' 3 цк'!Q227</f>
        <v>3.0303901600000001</v>
      </c>
      <c r="R228" s="43">
        <f>' 3 цк'!R227</f>
        <v>3.0303901600000001</v>
      </c>
      <c r="S228" s="43">
        <f>' 3 цк'!S227</f>
        <v>3.0303901600000001</v>
      </c>
      <c r="T228" s="43">
        <f>' 3 цк'!T227</f>
        <v>3.0303901600000001</v>
      </c>
      <c r="U228" s="43">
        <f>' 3 цк'!U227</f>
        <v>3.0303901600000001</v>
      </c>
      <c r="V228" s="43">
        <f>' 3 цк'!V227</f>
        <v>3.0303901600000001</v>
      </c>
      <c r="W228" s="43">
        <f>' 3 цк'!W227</f>
        <v>3.0303901600000001</v>
      </c>
      <c r="X228" s="43">
        <f>' 3 цк'!X227</f>
        <v>3.0303901600000001</v>
      </c>
      <c r="Y228" s="43">
        <f>' 3 цк'!Y227</f>
        <v>3.0303901600000001</v>
      </c>
    </row>
    <row r="229" spans="1:26" ht="15" thickBot="1" x14ac:dyDescent="0.25">
      <c r="A229"/>
    </row>
    <row r="230" spans="1:26" ht="15" thickBot="1" x14ac:dyDescent="0.25">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18">
        <v>1</v>
      </c>
    </row>
    <row r="231" spans="1:26" ht="1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3323.81</v>
      </c>
      <c r="C232" s="42">
        <f t="shared" ref="C232" ca="1" si="722">ROUND(SUM(C233:C238),2)</f>
        <v>3373.23</v>
      </c>
      <c r="D232" s="42">
        <f t="shared" ref="D232" ca="1" si="723">ROUND(SUM(D233:D238),2)</f>
        <v>3444.89</v>
      </c>
      <c r="E232" s="42">
        <f t="shared" ref="E232" ca="1" si="724">ROUND(SUM(E233:E238),2)</f>
        <v>3452.8</v>
      </c>
      <c r="F232" s="42">
        <f t="shared" ref="F232" ca="1" si="725">ROUND(SUM(F233:F238),2)</f>
        <v>3465.84</v>
      </c>
      <c r="G232" s="42">
        <f t="shared" ref="G232" ca="1" si="726">ROUND(SUM(G233:G238),2)</f>
        <v>3440.61</v>
      </c>
      <c r="H232" s="42">
        <f t="shared" ref="H232" ca="1" si="727">ROUND(SUM(H233:H238),2)</f>
        <v>3401.95</v>
      </c>
      <c r="I232" s="42">
        <f t="shared" ref="I232" ca="1" si="728">ROUND(SUM(I233:I238),2)</f>
        <v>3369.41</v>
      </c>
      <c r="J232" s="42">
        <f t="shared" ref="J232" ca="1" si="729">ROUND(SUM(J233:J238),2)</f>
        <v>3377.83</v>
      </c>
      <c r="K232" s="42">
        <f t="shared" ref="K232" ca="1" si="730">ROUND(SUM(K233:K238),2)</f>
        <v>3373.53</v>
      </c>
      <c r="L232" s="42">
        <f t="shared" ref="L232" ca="1" si="731">ROUND(SUM(L233:L238),2)</f>
        <v>3351.55</v>
      </c>
      <c r="M232" s="42">
        <f t="shared" ref="M232" ca="1" si="732">ROUND(SUM(M233:M238),2)</f>
        <v>3325.89</v>
      </c>
      <c r="N232" s="42">
        <f t="shared" ref="N232" ca="1" si="733">ROUND(SUM(N233:N238),2)</f>
        <v>3315.47</v>
      </c>
      <c r="O232" s="42">
        <f t="shared" ref="O232" ca="1" si="734">ROUND(SUM(O233:O238),2)</f>
        <v>3306.64</v>
      </c>
      <c r="P232" s="42">
        <f t="shared" ref="P232" ca="1" si="735">ROUND(SUM(P233:P238),2)</f>
        <v>3313.17</v>
      </c>
      <c r="Q232" s="42">
        <f t="shared" ref="Q232" ca="1" si="736">ROUND(SUM(Q233:Q238),2)</f>
        <v>3313.1</v>
      </c>
      <c r="R232" s="42">
        <f t="shared" ref="R232" ca="1" si="737">ROUND(SUM(R233:R238),2)</f>
        <v>3309.9</v>
      </c>
      <c r="S232" s="42">
        <f t="shared" ref="S232" ca="1" si="738">ROUND(SUM(S233:S238),2)</f>
        <v>3316.21</v>
      </c>
      <c r="T232" s="42">
        <f t="shared" ref="T232" ca="1" si="739">ROUND(SUM(T233:T238),2)</f>
        <v>3321.93</v>
      </c>
      <c r="U232" s="42">
        <f t="shared" ref="U232" ca="1" si="740">ROUND(SUM(U233:U238),2)</f>
        <v>3200.73</v>
      </c>
      <c r="V232" s="42">
        <f t="shared" ref="V232" ca="1" si="741">ROUND(SUM(V233:V238),2)</f>
        <v>3172.04</v>
      </c>
      <c r="W232" s="42">
        <f t="shared" ref="W232" ca="1" si="742">ROUND(SUM(W233:W238),2)</f>
        <v>3164.82</v>
      </c>
      <c r="X232" s="42">
        <f t="shared" ref="X232" ca="1" si="743">ROUND(SUM(X233:X238),2)</f>
        <v>3157.96</v>
      </c>
      <c r="Y232" s="42">
        <f t="shared" ref="Y232" ca="1" si="744">ROUND(SUM(Y233:Y238),2)</f>
        <v>3183.7</v>
      </c>
    </row>
    <row r="233" spans="1:26" ht="38.25" outlineLevel="1" x14ac:dyDescent="0.2">
      <c r="A233" s="16" t="s">
        <v>71</v>
      </c>
      <c r="B233" s="43">
        <f ca="1">B13</f>
        <v>717.27233669999998</v>
      </c>
      <c r="C233" s="43">
        <f t="shared" ref="C233:Y233" ca="1" si="745">C13</f>
        <v>766.68490935</v>
      </c>
      <c r="D233" s="43">
        <f t="shared" ca="1" si="745"/>
        <v>838.34834581999996</v>
      </c>
      <c r="E233" s="43">
        <f t="shared" ca="1" si="745"/>
        <v>846.25603180999997</v>
      </c>
      <c r="F233" s="43">
        <f t="shared" ca="1" si="745"/>
        <v>859.29494643999999</v>
      </c>
      <c r="G233" s="43">
        <f t="shared" ca="1" si="745"/>
        <v>834.07069206999995</v>
      </c>
      <c r="H233" s="43">
        <f t="shared" ca="1" si="745"/>
        <v>795.40490290000002</v>
      </c>
      <c r="I233" s="43">
        <f t="shared" ca="1" si="745"/>
        <v>762.86597672000005</v>
      </c>
      <c r="J233" s="43">
        <f t="shared" ca="1" si="745"/>
        <v>771.28594711000005</v>
      </c>
      <c r="K233" s="43">
        <f t="shared" ca="1" si="745"/>
        <v>766.98660408000001</v>
      </c>
      <c r="L233" s="43">
        <f t="shared" ca="1" si="745"/>
        <v>745.01205040000002</v>
      </c>
      <c r="M233" s="43">
        <f t="shared" ca="1" si="745"/>
        <v>719.35003483000003</v>
      </c>
      <c r="N233" s="43">
        <f t="shared" ca="1" si="745"/>
        <v>708.92906994999998</v>
      </c>
      <c r="O233" s="43">
        <f t="shared" ca="1" si="745"/>
        <v>700.09614378000003</v>
      </c>
      <c r="P233" s="43">
        <f t="shared" ca="1" si="745"/>
        <v>706.63339291</v>
      </c>
      <c r="Q233" s="43">
        <f t="shared" ca="1" si="745"/>
        <v>706.56148861999998</v>
      </c>
      <c r="R233" s="43">
        <f t="shared" ca="1" si="745"/>
        <v>703.36063440999999</v>
      </c>
      <c r="S233" s="43">
        <f t="shared" ca="1" si="745"/>
        <v>709.66724380000005</v>
      </c>
      <c r="T233" s="43">
        <f t="shared" ca="1" si="745"/>
        <v>715.38605358999996</v>
      </c>
      <c r="U233" s="43">
        <f t="shared" ca="1" si="745"/>
        <v>594.18990269000005</v>
      </c>
      <c r="V233" s="43">
        <f t="shared" ca="1" si="745"/>
        <v>565.50302682999995</v>
      </c>
      <c r="W233" s="43">
        <f t="shared" ca="1" si="745"/>
        <v>558.28284589999998</v>
      </c>
      <c r="X233" s="43">
        <f t="shared" ca="1" si="745"/>
        <v>551.41814658999999</v>
      </c>
      <c r="Y233" s="43">
        <f t="shared" ca="1" si="745"/>
        <v>577.15606657000001</v>
      </c>
    </row>
    <row r="234" spans="1:26" ht="38.25" outlineLevel="1" x14ac:dyDescent="0.2">
      <c r="A234" s="16" t="s">
        <v>72</v>
      </c>
      <c r="B234" s="43">
        <f>' 3 цк'!B233</f>
        <v>77.17</v>
      </c>
      <c r="C234" s="43">
        <f>' 3 цк'!C233</f>
        <v>77.17</v>
      </c>
      <c r="D234" s="43">
        <f>' 3 цк'!D233</f>
        <v>77.17</v>
      </c>
      <c r="E234" s="43">
        <f>' 3 цк'!E233</f>
        <v>77.17</v>
      </c>
      <c r="F234" s="43">
        <f>' 3 цк'!F233</f>
        <v>77.17</v>
      </c>
      <c r="G234" s="43">
        <f>' 3 цк'!G233</f>
        <v>77.17</v>
      </c>
      <c r="H234" s="43">
        <f>' 3 цк'!H233</f>
        <v>77.17</v>
      </c>
      <c r="I234" s="43">
        <f>' 3 цк'!I233</f>
        <v>77.17</v>
      </c>
      <c r="J234" s="43">
        <f>' 3 цк'!J233</f>
        <v>77.17</v>
      </c>
      <c r="K234" s="43">
        <f>' 3 цк'!K233</f>
        <v>77.17</v>
      </c>
      <c r="L234" s="43">
        <f>' 3 цк'!L233</f>
        <v>77.17</v>
      </c>
      <c r="M234" s="43">
        <f>' 3 цк'!M233</f>
        <v>77.17</v>
      </c>
      <c r="N234" s="43">
        <f>' 3 цк'!N233</f>
        <v>77.17</v>
      </c>
      <c r="O234" s="43">
        <f>' 3 цк'!O233</f>
        <v>77.17</v>
      </c>
      <c r="P234" s="43">
        <f>' 3 цк'!P233</f>
        <v>77.17</v>
      </c>
      <c r="Q234" s="43">
        <f>' 3 цк'!Q233</f>
        <v>77.17</v>
      </c>
      <c r="R234" s="43">
        <f>' 3 цк'!R233</f>
        <v>77.17</v>
      </c>
      <c r="S234" s="43">
        <f>' 3 цк'!S233</f>
        <v>77.17</v>
      </c>
      <c r="T234" s="43">
        <f>' 3 цк'!T233</f>
        <v>77.17</v>
      </c>
      <c r="U234" s="43">
        <f>' 3 цк'!U233</f>
        <v>77.17</v>
      </c>
      <c r="V234" s="43">
        <f>' 3 цк'!V233</f>
        <v>77.17</v>
      </c>
      <c r="W234" s="43">
        <f>' 3 цк'!W233</f>
        <v>77.17</v>
      </c>
      <c r="X234" s="43">
        <f>' 3 цк'!X233</f>
        <v>77.17</v>
      </c>
      <c r="Y234" s="43">
        <f>' 3 цк'!Y233</f>
        <v>77.17</v>
      </c>
    </row>
    <row r="235" spans="1:26" outlineLevel="1" x14ac:dyDescent="0.2">
      <c r="A235" s="16" t="s">
        <v>3</v>
      </c>
      <c r="B235" s="43">
        <f>' 3 цк'!B234</f>
        <v>2395.83</v>
      </c>
      <c r="C235" s="43">
        <f>' 3 цк'!C234</f>
        <v>2395.83</v>
      </c>
      <c r="D235" s="43">
        <f>' 3 цк'!D234</f>
        <v>2395.83</v>
      </c>
      <c r="E235" s="43">
        <f>' 3 цк'!E234</f>
        <v>2395.83</v>
      </c>
      <c r="F235" s="43">
        <f>' 3 цк'!F234</f>
        <v>2395.83</v>
      </c>
      <c r="G235" s="43">
        <f>' 3 цк'!G234</f>
        <v>2395.83</v>
      </c>
      <c r="H235" s="43">
        <f>' 3 цк'!H234</f>
        <v>2395.83</v>
      </c>
      <c r="I235" s="43">
        <f>' 3 цк'!I234</f>
        <v>2395.83</v>
      </c>
      <c r="J235" s="43">
        <f>' 3 цк'!J234</f>
        <v>2395.83</v>
      </c>
      <c r="K235" s="43">
        <f>' 3 цк'!K234</f>
        <v>2395.83</v>
      </c>
      <c r="L235" s="43">
        <f>' 3 цк'!L234</f>
        <v>2395.83</v>
      </c>
      <c r="M235" s="43">
        <f>' 3 цк'!M234</f>
        <v>2395.83</v>
      </c>
      <c r="N235" s="43">
        <f>' 3 цк'!N234</f>
        <v>2395.83</v>
      </c>
      <c r="O235" s="43">
        <f>' 3 цк'!O234</f>
        <v>2395.83</v>
      </c>
      <c r="P235" s="43">
        <f>' 3 цк'!P234</f>
        <v>2395.83</v>
      </c>
      <c r="Q235" s="43">
        <f>' 3 цк'!Q234</f>
        <v>2395.83</v>
      </c>
      <c r="R235" s="43">
        <f>' 3 цк'!R234</f>
        <v>2395.83</v>
      </c>
      <c r="S235" s="43">
        <f>' 3 цк'!S234</f>
        <v>2395.83</v>
      </c>
      <c r="T235" s="43">
        <f>' 3 цк'!T234</f>
        <v>2395.83</v>
      </c>
      <c r="U235" s="43">
        <f>' 3 цк'!U234</f>
        <v>2395.83</v>
      </c>
      <c r="V235" s="43">
        <f>' 3 цк'!V234</f>
        <v>2395.83</v>
      </c>
      <c r="W235" s="43">
        <f>' 3 цк'!W234</f>
        <v>2395.83</v>
      </c>
      <c r="X235" s="43">
        <f>' 3 цк'!X234</f>
        <v>2395.83</v>
      </c>
      <c r="Y235" s="43">
        <f>' 3 цк'!Y234</f>
        <v>2395.83</v>
      </c>
    </row>
    <row r="236" spans="1:26" outlineLevel="1" x14ac:dyDescent="0.2">
      <c r="A236" s="17" t="s">
        <v>4</v>
      </c>
      <c r="B236" s="43">
        <f>' 3 цк'!B235</f>
        <v>130.51</v>
      </c>
      <c r="C236" s="43">
        <f>' 3 цк'!C235</f>
        <v>130.51</v>
      </c>
      <c r="D236" s="43">
        <f>' 3 цк'!D235</f>
        <v>130.51</v>
      </c>
      <c r="E236" s="43">
        <f>' 3 цк'!E235</f>
        <v>130.51</v>
      </c>
      <c r="F236" s="43">
        <f>' 3 цк'!F235</f>
        <v>130.51</v>
      </c>
      <c r="G236" s="43">
        <f>' 3 цк'!G235</f>
        <v>130.51</v>
      </c>
      <c r="H236" s="43">
        <f>' 3 цк'!H235</f>
        <v>130.51</v>
      </c>
      <c r="I236" s="43">
        <f>' 3 цк'!I235</f>
        <v>130.51</v>
      </c>
      <c r="J236" s="43">
        <f>' 3 цк'!J235</f>
        <v>130.51</v>
      </c>
      <c r="K236" s="43">
        <f>' 3 цк'!K235</f>
        <v>130.51</v>
      </c>
      <c r="L236" s="43">
        <f>' 3 цк'!L235</f>
        <v>130.51</v>
      </c>
      <c r="M236" s="43">
        <f>' 3 цк'!M235</f>
        <v>130.51</v>
      </c>
      <c r="N236" s="43">
        <f>' 3 цк'!N235</f>
        <v>130.51</v>
      </c>
      <c r="O236" s="43">
        <f>' 3 цк'!O235</f>
        <v>130.51</v>
      </c>
      <c r="P236" s="43">
        <f>' 3 цк'!P235</f>
        <v>130.51</v>
      </c>
      <c r="Q236" s="43">
        <f>' 3 цк'!Q235</f>
        <v>130.51</v>
      </c>
      <c r="R236" s="43">
        <f>' 3 цк'!R235</f>
        <v>130.51</v>
      </c>
      <c r="S236" s="43">
        <f>' 3 цк'!S235</f>
        <v>130.51</v>
      </c>
      <c r="T236" s="43">
        <f>' 3 цк'!T235</f>
        <v>130.51</v>
      </c>
      <c r="U236" s="43">
        <f>' 3 цк'!U235</f>
        <v>130.51</v>
      </c>
      <c r="V236" s="43">
        <f>' 3 цк'!V235</f>
        <v>130.51</v>
      </c>
      <c r="W236" s="43">
        <f>' 3 цк'!W235</f>
        <v>130.51</v>
      </c>
      <c r="X236" s="43">
        <f>' 3 цк'!X235</f>
        <v>130.51</v>
      </c>
      <c r="Y236" s="43">
        <f>' 3 цк'!Y235</f>
        <v>130.51</v>
      </c>
    </row>
    <row r="237" spans="1:26" ht="25.5" outlineLevel="1" x14ac:dyDescent="0.2">
      <c r="A237" s="69" t="s">
        <v>179</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119</v>
      </c>
      <c r="B238" s="43">
        <f>' 3 цк'!B237</f>
        <v>3.0303901600000001</v>
      </c>
      <c r="C238" s="43">
        <f>' 3 цк'!C237</f>
        <v>3.0303901600000001</v>
      </c>
      <c r="D238" s="43">
        <f>' 3 цк'!D237</f>
        <v>3.0303901600000001</v>
      </c>
      <c r="E238" s="43">
        <f>' 3 цк'!E237</f>
        <v>3.0303901600000001</v>
      </c>
      <c r="F238" s="43">
        <f>' 3 цк'!F237</f>
        <v>3.0303901600000001</v>
      </c>
      <c r="G238" s="43">
        <f>' 3 цк'!G237</f>
        <v>3.0303901600000001</v>
      </c>
      <c r="H238" s="43">
        <f>' 3 цк'!H237</f>
        <v>3.0303901600000001</v>
      </c>
      <c r="I238" s="43">
        <f>' 3 цк'!I237</f>
        <v>3.0303901600000001</v>
      </c>
      <c r="J238" s="43">
        <f>' 3 цк'!J237</f>
        <v>3.0303901600000001</v>
      </c>
      <c r="K238" s="43">
        <f>' 3 цк'!K237</f>
        <v>3.0303901600000001</v>
      </c>
      <c r="L238" s="43">
        <f>' 3 цк'!L237</f>
        <v>3.0303901600000001</v>
      </c>
      <c r="M238" s="43">
        <f>' 3 цк'!M237</f>
        <v>3.0303901600000001</v>
      </c>
      <c r="N238" s="43">
        <f>' 3 цк'!N237</f>
        <v>3.0303901600000001</v>
      </c>
      <c r="O238" s="43">
        <f>' 3 цк'!O237</f>
        <v>3.0303901600000001</v>
      </c>
      <c r="P238" s="43">
        <f>' 3 цк'!P237</f>
        <v>3.0303901600000001</v>
      </c>
      <c r="Q238" s="43">
        <f>' 3 цк'!Q237</f>
        <v>3.0303901600000001</v>
      </c>
      <c r="R238" s="43">
        <f>' 3 цк'!R237</f>
        <v>3.0303901600000001</v>
      </c>
      <c r="S238" s="43">
        <f>' 3 цк'!S237</f>
        <v>3.0303901600000001</v>
      </c>
      <c r="T238" s="43">
        <f>' 3 цк'!T237</f>
        <v>3.0303901600000001</v>
      </c>
      <c r="U238" s="43">
        <f>' 3 цк'!U237</f>
        <v>3.0303901600000001</v>
      </c>
      <c r="V238" s="43">
        <f>' 3 цк'!V237</f>
        <v>3.0303901600000001</v>
      </c>
      <c r="W238" s="43">
        <f>' 3 цк'!W237</f>
        <v>3.0303901600000001</v>
      </c>
      <c r="X238" s="43">
        <f>' 3 цк'!X237</f>
        <v>3.0303901600000001</v>
      </c>
      <c r="Y238" s="43">
        <f>' 3 цк'!Y237</f>
        <v>3.0303901600000001</v>
      </c>
    </row>
    <row r="239" spans="1:26" ht="15" thickBot="1" x14ac:dyDescent="0.25">
      <c r="A239" s="27">
        <v>2</v>
      </c>
      <c r="B239" s="42">
        <f ca="1">ROUND(SUM(B240:B245),2)</f>
        <v>3254.78</v>
      </c>
      <c r="C239" s="42">
        <f t="shared" ref="C239" ca="1" si="747">ROUND(SUM(C240:C245),2)</f>
        <v>3341.86</v>
      </c>
      <c r="D239" s="42">
        <f t="shared" ref="D239" ca="1" si="748">ROUND(SUM(D240:D245),2)</f>
        <v>3389.39</v>
      </c>
      <c r="E239" s="42">
        <f t="shared" ref="E239" ca="1" si="749">ROUND(SUM(E240:E245),2)</f>
        <v>3404.43</v>
      </c>
      <c r="F239" s="42">
        <f t="shared" ref="F239" ca="1" si="750">ROUND(SUM(F240:F245),2)</f>
        <v>3407.18</v>
      </c>
      <c r="G239" s="42">
        <f t="shared" ref="G239" ca="1" si="751">ROUND(SUM(G240:G245),2)</f>
        <v>3395.82</v>
      </c>
      <c r="H239" s="42">
        <f t="shared" ref="H239" ca="1" si="752">ROUND(SUM(H240:H245),2)</f>
        <v>3350.29</v>
      </c>
      <c r="I239" s="42">
        <f t="shared" ref="I239" ca="1" si="753">ROUND(SUM(I240:I245),2)</f>
        <v>3320.05</v>
      </c>
      <c r="J239" s="42">
        <f t="shared" ref="J239" ca="1" si="754">ROUND(SUM(J240:J245),2)</f>
        <v>3338.9</v>
      </c>
      <c r="K239" s="42">
        <f t="shared" ref="K239" ca="1" si="755">ROUND(SUM(K240:K245),2)</f>
        <v>3330.11</v>
      </c>
      <c r="L239" s="42">
        <f t="shared" ref="L239" ca="1" si="756">ROUND(SUM(L240:L245),2)</f>
        <v>3311.43</v>
      </c>
      <c r="M239" s="42">
        <f t="shared" ref="M239" ca="1" si="757">ROUND(SUM(M240:M245),2)</f>
        <v>3316.64</v>
      </c>
      <c r="N239" s="42">
        <f t="shared" ref="N239" ca="1" si="758">ROUND(SUM(N240:N245),2)</f>
        <v>3300.09</v>
      </c>
      <c r="O239" s="42">
        <f t="shared" ref="O239" ca="1" si="759">ROUND(SUM(O240:O245),2)</f>
        <v>3284.25</v>
      </c>
      <c r="P239" s="42">
        <f t="shared" ref="P239" ca="1" si="760">ROUND(SUM(P240:P245),2)</f>
        <v>3292.11</v>
      </c>
      <c r="Q239" s="42">
        <f t="shared" ref="Q239" ca="1" si="761">ROUND(SUM(Q240:Q245),2)</f>
        <v>3288.4</v>
      </c>
      <c r="R239" s="42">
        <f t="shared" ref="R239" ca="1" si="762">ROUND(SUM(R240:R245),2)</f>
        <v>3272.92</v>
      </c>
      <c r="S239" s="42">
        <f t="shared" ref="S239" ca="1" si="763">ROUND(SUM(S240:S245),2)</f>
        <v>3282.79</v>
      </c>
      <c r="T239" s="42">
        <f t="shared" ref="T239" ca="1" si="764">ROUND(SUM(T240:T245),2)</f>
        <v>3289.31</v>
      </c>
      <c r="U239" s="42">
        <f t="shared" ref="U239" ca="1" si="765">ROUND(SUM(U240:U245),2)</f>
        <v>3297.9</v>
      </c>
      <c r="V239" s="42">
        <f t="shared" ref="V239" ca="1" si="766">ROUND(SUM(V240:V245),2)</f>
        <v>3306.34</v>
      </c>
      <c r="W239" s="42">
        <f t="shared" ref="W239" ca="1" si="767">ROUND(SUM(W240:W245),2)</f>
        <v>3312.86</v>
      </c>
      <c r="X239" s="42">
        <f t="shared" ref="X239" ca="1" si="768">ROUND(SUM(X240:X245),2)</f>
        <v>3299.48</v>
      </c>
      <c r="Y239" s="42">
        <f t="shared" ref="Y239" ca="1" si="769">ROUND(SUM(Y240:Y245),2)</f>
        <v>3279.63</v>
      </c>
    </row>
    <row r="240" spans="1:26" ht="38.25" outlineLevel="1" x14ac:dyDescent="0.2">
      <c r="A240" s="134" t="s">
        <v>71</v>
      </c>
      <c r="B240" s="43">
        <f ca="1">B20</f>
        <v>648.24164504999999</v>
      </c>
      <c r="C240" s="43">
        <f t="shared" ref="C240:Y240" ca="1" si="770">C20</f>
        <v>735.32041225</v>
      </c>
      <c r="D240" s="43">
        <f t="shared" ca="1" si="770"/>
        <v>782.84956294999995</v>
      </c>
      <c r="E240" s="43">
        <f t="shared" ca="1" si="770"/>
        <v>797.88487239000006</v>
      </c>
      <c r="F240" s="43">
        <f t="shared" ca="1" si="770"/>
        <v>800.64130459</v>
      </c>
      <c r="G240" s="43">
        <f t="shared" ca="1" si="770"/>
        <v>789.28380251999999</v>
      </c>
      <c r="H240" s="43">
        <f t="shared" ca="1" si="770"/>
        <v>743.75154741999995</v>
      </c>
      <c r="I240" s="43">
        <f t="shared" ca="1" si="770"/>
        <v>713.51249604999998</v>
      </c>
      <c r="J240" s="43">
        <f t="shared" ca="1" si="770"/>
        <v>732.36428432000002</v>
      </c>
      <c r="K240" s="43">
        <f t="shared" ca="1" si="770"/>
        <v>723.56687059000001</v>
      </c>
      <c r="L240" s="43">
        <f t="shared" ca="1" si="770"/>
        <v>704.89426213000002</v>
      </c>
      <c r="M240" s="43">
        <f t="shared" ca="1" si="770"/>
        <v>710.10079248</v>
      </c>
      <c r="N240" s="43">
        <f t="shared" ca="1" si="770"/>
        <v>693.55030068999997</v>
      </c>
      <c r="O240" s="43">
        <f t="shared" ca="1" si="770"/>
        <v>677.70694685000001</v>
      </c>
      <c r="P240" s="43">
        <f t="shared" ca="1" si="770"/>
        <v>685.57106962</v>
      </c>
      <c r="Q240" s="43">
        <f t="shared" ca="1" si="770"/>
        <v>681.86144751999996</v>
      </c>
      <c r="R240" s="43">
        <f t="shared" ca="1" si="770"/>
        <v>666.38337852999996</v>
      </c>
      <c r="S240" s="43">
        <f t="shared" ca="1" si="770"/>
        <v>676.24560323000003</v>
      </c>
      <c r="T240" s="43">
        <f t="shared" ca="1" si="770"/>
        <v>682.76669889000004</v>
      </c>
      <c r="U240" s="43">
        <f t="shared" ca="1" si="770"/>
        <v>691.36065202999998</v>
      </c>
      <c r="V240" s="43">
        <f t="shared" ca="1" si="770"/>
        <v>699.79996793999999</v>
      </c>
      <c r="W240" s="43">
        <f t="shared" ca="1" si="770"/>
        <v>706.32426168999996</v>
      </c>
      <c r="X240" s="43">
        <f t="shared" ca="1" si="770"/>
        <v>692.94262022999999</v>
      </c>
      <c r="Y240" s="43">
        <f t="shared" ca="1" si="770"/>
        <v>673.09332361999998</v>
      </c>
    </row>
    <row r="241" spans="1:25" ht="38.25" outlineLevel="1" x14ac:dyDescent="0.2">
      <c r="A241" s="16" t="s">
        <v>72</v>
      </c>
      <c r="B241" s="43">
        <f>' 3 цк'!B240</f>
        <v>77.17</v>
      </c>
      <c r="C241" s="43">
        <f>' 3 цк'!C240</f>
        <v>77.17</v>
      </c>
      <c r="D241" s="43">
        <f>' 3 цк'!D240</f>
        <v>77.17</v>
      </c>
      <c r="E241" s="43">
        <f>' 3 цк'!E240</f>
        <v>77.17</v>
      </c>
      <c r="F241" s="43">
        <f>' 3 цк'!F240</f>
        <v>77.17</v>
      </c>
      <c r="G241" s="43">
        <f>' 3 цк'!G240</f>
        <v>77.17</v>
      </c>
      <c r="H241" s="43">
        <f>' 3 цк'!H240</f>
        <v>77.17</v>
      </c>
      <c r="I241" s="43">
        <f>' 3 цк'!I240</f>
        <v>77.17</v>
      </c>
      <c r="J241" s="43">
        <f>' 3 цк'!J240</f>
        <v>77.17</v>
      </c>
      <c r="K241" s="43">
        <f>' 3 цк'!K240</f>
        <v>77.17</v>
      </c>
      <c r="L241" s="43">
        <f>' 3 цк'!L240</f>
        <v>77.17</v>
      </c>
      <c r="M241" s="43">
        <f>' 3 цк'!M240</f>
        <v>77.17</v>
      </c>
      <c r="N241" s="43">
        <f>' 3 цк'!N240</f>
        <v>77.17</v>
      </c>
      <c r="O241" s="43">
        <f>' 3 цк'!O240</f>
        <v>77.17</v>
      </c>
      <c r="P241" s="43">
        <f>' 3 цк'!P240</f>
        <v>77.17</v>
      </c>
      <c r="Q241" s="43">
        <f>' 3 цк'!Q240</f>
        <v>77.17</v>
      </c>
      <c r="R241" s="43">
        <f>' 3 цк'!R240</f>
        <v>77.17</v>
      </c>
      <c r="S241" s="43">
        <f>' 3 цк'!S240</f>
        <v>77.17</v>
      </c>
      <c r="T241" s="43">
        <f>' 3 цк'!T240</f>
        <v>77.17</v>
      </c>
      <c r="U241" s="43">
        <f>' 3 цк'!U240</f>
        <v>77.17</v>
      </c>
      <c r="V241" s="43">
        <f>' 3 цк'!V240</f>
        <v>77.17</v>
      </c>
      <c r="W241" s="43">
        <f>' 3 цк'!W240</f>
        <v>77.17</v>
      </c>
      <c r="X241" s="43">
        <f>' 3 цк'!X240</f>
        <v>77.17</v>
      </c>
      <c r="Y241" s="43">
        <f>' 3 цк'!Y240</f>
        <v>77.17</v>
      </c>
    </row>
    <row r="242" spans="1:25" outlineLevel="1" x14ac:dyDescent="0.2">
      <c r="A242" s="16" t="s">
        <v>3</v>
      </c>
      <c r="B242" s="43">
        <f>' 3 цк'!B241</f>
        <v>2395.83</v>
      </c>
      <c r="C242" s="43">
        <f>' 3 цк'!C241</f>
        <v>2395.83</v>
      </c>
      <c r="D242" s="43">
        <f>' 3 цк'!D241</f>
        <v>2395.83</v>
      </c>
      <c r="E242" s="43">
        <f>' 3 цк'!E241</f>
        <v>2395.83</v>
      </c>
      <c r="F242" s="43">
        <f>' 3 цк'!F241</f>
        <v>2395.83</v>
      </c>
      <c r="G242" s="43">
        <f>' 3 цк'!G241</f>
        <v>2395.83</v>
      </c>
      <c r="H242" s="43">
        <f>' 3 цк'!H241</f>
        <v>2395.83</v>
      </c>
      <c r="I242" s="43">
        <f>' 3 цк'!I241</f>
        <v>2395.83</v>
      </c>
      <c r="J242" s="43">
        <f>' 3 цк'!J241</f>
        <v>2395.83</v>
      </c>
      <c r="K242" s="43">
        <f>' 3 цк'!K241</f>
        <v>2395.83</v>
      </c>
      <c r="L242" s="43">
        <f>' 3 цк'!L241</f>
        <v>2395.83</v>
      </c>
      <c r="M242" s="43">
        <f>' 3 цк'!M241</f>
        <v>2395.83</v>
      </c>
      <c r="N242" s="43">
        <f>' 3 цк'!N241</f>
        <v>2395.83</v>
      </c>
      <c r="O242" s="43">
        <f>' 3 цк'!O241</f>
        <v>2395.83</v>
      </c>
      <c r="P242" s="43">
        <f>' 3 цк'!P241</f>
        <v>2395.83</v>
      </c>
      <c r="Q242" s="43">
        <f>' 3 цк'!Q241</f>
        <v>2395.83</v>
      </c>
      <c r="R242" s="43">
        <f>' 3 цк'!R241</f>
        <v>2395.83</v>
      </c>
      <c r="S242" s="43">
        <f>' 3 цк'!S241</f>
        <v>2395.83</v>
      </c>
      <c r="T242" s="43">
        <f>' 3 цк'!T241</f>
        <v>2395.83</v>
      </c>
      <c r="U242" s="43">
        <f>' 3 цк'!U241</f>
        <v>2395.83</v>
      </c>
      <c r="V242" s="43">
        <f>' 3 цк'!V241</f>
        <v>2395.83</v>
      </c>
      <c r="W242" s="43">
        <f>' 3 цк'!W241</f>
        <v>2395.83</v>
      </c>
      <c r="X242" s="43">
        <f>' 3 цк'!X241</f>
        <v>2395.83</v>
      </c>
      <c r="Y242" s="43">
        <f>' 3 цк'!Y241</f>
        <v>2395.83</v>
      </c>
    </row>
    <row r="243" spans="1:25" outlineLevel="1" x14ac:dyDescent="0.2">
      <c r="A243" s="17" t="s">
        <v>4</v>
      </c>
      <c r="B243" s="43">
        <f>' 3 цк'!B242</f>
        <v>130.51</v>
      </c>
      <c r="C243" s="43">
        <f>' 3 цк'!C242</f>
        <v>130.51</v>
      </c>
      <c r="D243" s="43">
        <f>' 3 цк'!D242</f>
        <v>130.51</v>
      </c>
      <c r="E243" s="43">
        <f>' 3 цк'!E242</f>
        <v>130.51</v>
      </c>
      <c r="F243" s="43">
        <f>' 3 цк'!F242</f>
        <v>130.51</v>
      </c>
      <c r="G243" s="43">
        <f>' 3 цк'!G242</f>
        <v>130.51</v>
      </c>
      <c r="H243" s="43">
        <f>' 3 цк'!H242</f>
        <v>130.51</v>
      </c>
      <c r="I243" s="43">
        <f>' 3 цк'!I242</f>
        <v>130.51</v>
      </c>
      <c r="J243" s="43">
        <f>' 3 цк'!J242</f>
        <v>130.51</v>
      </c>
      <c r="K243" s="43">
        <f>' 3 цк'!K242</f>
        <v>130.51</v>
      </c>
      <c r="L243" s="43">
        <f>' 3 цк'!L242</f>
        <v>130.51</v>
      </c>
      <c r="M243" s="43">
        <f>' 3 цк'!M242</f>
        <v>130.51</v>
      </c>
      <c r="N243" s="43">
        <f>' 3 цк'!N242</f>
        <v>130.51</v>
      </c>
      <c r="O243" s="43">
        <f>' 3 цк'!O242</f>
        <v>130.51</v>
      </c>
      <c r="P243" s="43">
        <f>' 3 цк'!P242</f>
        <v>130.51</v>
      </c>
      <c r="Q243" s="43">
        <f>' 3 цк'!Q242</f>
        <v>130.51</v>
      </c>
      <c r="R243" s="43">
        <f>' 3 цк'!R242</f>
        <v>130.51</v>
      </c>
      <c r="S243" s="43">
        <f>' 3 цк'!S242</f>
        <v>130.51</v>
      </c>
      <c r="T243" s="43">
        <f>' 3 цк'!T242</f>
        <v>130.51</v>
      </c>
      <c r="U243" s="43">
        <f>' 3 цк'!U242</f>
        <v>130.51</v>
      </c>
      <c r="V243" s="43">
        <f>' 3 цк'!V242</f>
        <v>130.51</v>
      </c>
      <c r="W243" s="43">
        <f>' 3 цк'!W242</f>
        <v>130.51</v>
      </c>
      <c r="X243" s="43">
        <f>' 3 цк'!X242</f>
        <v>130.51</v>
      </c>
      <c r="Y243" s="43">
        <f>' 3 цк'!Y242</f>
        <v>130.51</v>
      </c>
    </row>
    <row r="244" spans="1:25" ht="25.5" outlineLevel="1" x14ac:dyDescent="0.2">
      <c r="A244" s="69" t="s">
        <v>179</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119</v>
      </c>
      <c r="B245" s="43">
        <f>' 3 цк'!B244</f>
        <v>3.0303901600000001</v>
      </c>
      <c r="C245" s="43">
        <f>' 3 цк'!C244</f>
        <v>3.0303901600000001</v>
      </c>
      <c r="D245" s="43">
        <f>' 3 цк'!D244</f>
        <v>3.0303901600000001</v>
      </c>
      <c r="E245" s="43">
        <f>' 3 цк'!E244</f>
        <v>3.0303901600000001</v>
      </c>
      <c r="F245" s="43">
        <f>' 3 цк'!F244</f>
        <v>3.0303901600000001</v>
      </c>
      <c r="G245" s="43">
        <f>' 3 цк'!G244</f>
        <v>3.0303901600000001</v>
      </c>
      <c r="H245" s="43">
        <f>' 3 цк'!H244</f>
        <v>3.0303901600000001</v>
      </c>
      <c r="I245" s="43">
        <f>' 3 цк'!I244</f>
        <v>3.0303901600000001</v>
      </c>
      <c r="J245" s="43">
        <f>' 3 цк'!J244</f>
        <v>3.0303901600000001</v>
      </c>
      <c r="K245" s="43">
        <f>' 3 цк'!K244</f>
        <v>3.0303901600000001</v>
      </c>
      <c r="L245" s="43">
        <f>' 3 цк'!L244</f>
        <v>3.0303901600000001</v>
      </c>
      <c r="M245" s="43">
        <f>' 3 цк'!M244</f>
        <v>3.0303901600000001</v>
      </c>
      <c r="N245" s="43">
        <f>' 3 цк'!N244</f>
        <v>3.0303901600000001</v>
      </c>
      <c r="O245" s="43">
        <f>' 3 цк'!O244</f>
        <v>3.0303901600000001</v>
      </c>
      <c r="P245" s="43">
        <f>' 3 цк'!P244</f>
        <v>3.0303901600000001</v>
      </c>
      <c r="Q245" s="43">
        <f>' 3 цк'!Q244</f>
        <v>3.0303901600000001</v>
      </c>
      <c r="R245" s="43">
        <f>' 3 цк'!R244</f>
        <v>3.0303901600000001</v>
      </c>
      <c r="S245" s="43">
        <f>' 3 цк'!S244</f>
        <v>3.0303901600000001</v>
      </c>
      <c r="T245" s="43">
        <f>' 3 цк'!T244</f>
        <v>3.0303901600000001</v>
      </c>
      <c r="U245" s="43">
        <f>' 3 цк'!U244</f>
        <v>3.0303901600000001</v>
      </c>
      <c r="V245" s="43">
        <f>' 3 цк'!V244</f>
        <v>3.0303901600000001</v>
      </c>
      <c r="W245" s="43">
        <f>' 3 цк'!W244</f>
        <v>3.0303901600000001</v>
      </c>
      <c r="X245" s="43">
        <f>' 3 цк'!X244</f>
        <v>3.0303901600000001</v>
      </c>
      <c r="Y245" s="43">
        <f>' 3 цк'!Y244</f>
        <v>3.0303901600000001</v>
      </c>
    </row>
    <row r="246" spans="1:25" ht="15" thickBot="1" x14ac:dyDescent="0.25">
      <c r="A246" s="27">
        <v>3</v>
      </c>
      <c r="B246" s="42">
        <f ca="1">ROUND(SUM(B247:B252),2)</f>
        <v>3261.03</v>
      </c>
      <c r="C246" s="42">
        <f t="shared" ref="C246" ca="1" si="772">ROUND(SUM(C247:C252),2)</f>
        <v>3326.32</v>
      </c>
      <c r="D246" s="42">
        <f t="shared" ref="D246" ca="1" si="773">ROUND(SUM(D247:D252),2)</f>
        <v>3377.02</v>
      </c>
      <c r="E246" s="42">
        <f t="shared" ref="E246" ca="1" si="774">ROUND(SUM(E247:E252),2)</f>
        <v>3394.44</v>
      </c>
      <c r="F246" s="42">
        <f t="shared" ref="F246" ca="1" si="775">ROUND(SUM(F247:F252),2)</f>
        <v>3405.06</v>
      </c>
      <c r="G246" s="42">
        <f t="shared" ref="G246" ca="1" si="776">ROUND(SUM(G247:G252),2)</f>
        <v>3382.18</v>
      </c>
      <c r="H246" s="42">
        <f t="shared" ref="H246" ca="1" si="777">ROUND(SUM(H247:H252),2)</f>
        <v>3357.93</v>
      </c>
      <c r="I246" s="42">
        <f t="shared" ref="I246" ca="1" si="778">ROUND(SUM(I247:I252),2)</f>
        <v>3302.57</v>
      </c>
      <c r="J246" s="42">
        <f t="shared" ref="J246" ca="1" si="779">ROUND(SUM(J247:J252),2)</f>
        <v>3314.54</v>
      </c>
      <c r="K246" s="42">
        <f t="shared" ref="K246" ca="1" si="780">ROUND(SUM(K247:K252),2)</f>
        <v>3306.65</v>
      </c>
      <c r="L246" s="42">
        <f t="shared" ref="L246" ca="1" si="781">ROUND(SUM(L247:L252),2)</f>
        <v>3290.8</v>
      </c>
      <c r="M246" s="42">
        <f t="shared" ref="M246" ca="1" si="782">ROUND(SUM(M247:M252),2)</f>
        <v>3292.41</v>
      </c>
      <c r="N246" s="42">
        <f t="shared" ref="N246" ca="1" si="783">ROUND(SUM(N247:N252),2)</f>
        <v>3303.74</v>
      </c>
      <c r="O246" s="42">
        <f t="shared" ref="O246" ca="1" si="784">ROUND(SUM(O247:O252),2)</f>
        <v>3306.26</v>
      </c>
      <c r="P246" s="42">
        <f t="shared" ref="P246" ca="1" si="785">ROUND(SUM(P247:P252),2)</f>
        <v>3302.17</v>
      </c>
      <c r="Q246" s="42">
        <f t="shared" ref="Q246" ca="1" si="786">ROUND(SUM(Q247:Q252),2)</f>
        <v>3287.48</v>
      </c>
      <c r="R246" s="42">
        <f t="shared" ref="R246" ca="1" si="787">ROUND(SUM(R247:R252),2)</f>
        <v>3284.25</v>
      </c>
      <c r="S246" s="42">
        <f t="shared" ref="S246" ca="1" si="788">ROUND(SUM(S247:S252),2)</f>
        <v>3279.19</v>
      </c>
      <c r="T246" s="42">
        <f t="shared" ref="T246" ca="1" si="789">ROUND(SUM(T247:T252),2)</f>
        <v>3269.12</v>
      </c>
      <c r="U246" s="42">
        <f t="shared" ref="U246" ca="1" si="790">ROUND(SUM(U247:U252),2)</f>
        <v>3265.38</v>
      </c>
      <c r="V246" s="42">
        <f t="shared" ref="V246" ca="1" si="791">ROUND(SUM(V247:V252),2)</f>
        <v>3281.95</v>
      </c>
      <c r="W246" s="42">
        <f t="shared" ref="W246" ca="1" si="792">ROUND(SUM(W247:W252),2)</f>
        <v>3313.22</v>
      </c>
      <c r="X246" s="42">
        <f t="shared" ref="X246" ca="1" si="793">ROUND(SUM(X247:X252),2)</f>
        <v>3266.28</v>
      </c>
      <c r="Y246" s="42">
        <f t="shared" ref="Y246" ca="1" si="794">ROUND(SUM(Y247:Y252),2)</f>
        <v>3241.53</v>
      </c>
    </row>
    <row r="247" spans="1:25" ht="38.25" outlineLevel="1" x14ac:dyDescent="0.2">
      <c r="A247" s="16" t="s">
        <v>71</v>
      </c>
      <c r="B247" s="43">
        <f ca="1">B27</f>
        <v>654.48522083</v>
      </c>
      <c r="C247" s="43">
        <f t="shared" ref="C247:Y247" ca="1" si="795">C27</f>
        <v>719.78381525999998</v>
      </c>
      <c r="D247" s="43">
        <f t="shared" ca="1" si="795"/>
        <v>770.47863229999996</v>
      </c>
      <c r="E247" s="43">
        <f t="shared" ca="1" si="795"/>
        <v>787.89552406999996</v>
      </c>
      <c r="F247" s="43">
        <f t="shared" ca="1" si="795"/>
        <v>798.51795539</v>
      </c>
      <c r="G247" s="43">
        <f t="shared" ca="1" si="795"/>
        <v>775.64278134999995</v>
      </c>
      <c r="H247" s="43">
        <f t="shared" ca="1" si="795"/>
        <v>751.39343210000004</v>
      </c>
      <c r="I247" s="43">
        <f t="shared" ca="1" si="795"/>
        <v>696.02477461000001</v>
      </c>
      <c r="J247" s="43">
        <f t="shared" ca="1" si="795"/>
        <v>707.99568379000004</v>
      </c>
      <c r="K247" s="43">
        <f t="shared" ca="1" si="795"/>
        <v>700.10987452999996</v>
      </c>
      <c r="L247" s="43">
        <f t="shared" ca="1" si="795"/>
        <v>684.25611425</v>
      </c>
      <c r="M247" s="43">
        <f t="shared" ca="1" si="795"/>
        <v>685.87148845000002</v>
      </c>
      <c r="N247" s="43">
        <f t="shared" ca="1" si="795"/>
        <v>697.19717519999995</v>
      </c>
      <c r="O247" s="43">
        <f t="shared" ca="1" si="795"/>
        <v>699.71590504000005</v>
      </c>
      <c r="P247" s="43">
        <f t="shared" ca="1" si="795"/>
        <v>695.62735567000004</v>
      </c>
      <c r="Q247" s="43">
        <f t="shared" ca="1" si="795"/>
        <v>680.94337622</v>
      </c>
      <c r="R247" s="43">
        <f t="shared" ca="1" si="795"/>
        <v>677.71104014000002</v>
      </c>
      <c r="S247" s="43">
        <f t="shared" ca="1" si="795"/>
        <v>672.64563109999995</v>
      </c>
      <c r="T247" s="43">
        <f t="shared" ca="1" si="795"/>
        <v>662.58176295999999</v>
      </c>
      <c r="U247" s="43">
        <f t="shared" ca="1" si="795"/>
        <v>658.83533399999999</v>
      </c>
      <c r="V247" s="43">
        <f t="shared" ca="1" si="795"/>
        <v>675.41380001000005</v>
      </c>
      <c r="W247" s="43">
        <f t="shared" ca="1" si="795"/>
        <v>706.67607127999997</v>
      </c>
      <c r="X247" s="43">
        <f t="shared" ca="1" si="795"/>
        <v>659.74160983000002</v>
      </c>
      <c r="Y247" s="43">
        <f t="shared" ca="1" si="795"/>
        <v>634.99156468000001</v>
      </c>
    </row>
    <row r="248" spans="1:25" ht="38.25" outlineLevel="1" x14ac:dyDescent="0.2">
      <c r="A248" s="16" t="s">
        <v>72</v>
      </c>
      <c r="B248" s="43">
        <f>' 3 цк'!B247</f>
        <v>77.17</v>
      </c>
      <c r="C248" s="43">
        <f>' 3 цк'!C247</f>
        <v>77.17</v>
      </c>
      <c r="D248" s="43">
        <f>' 3 цк'!D247</f>
        <v>77.17</v>
      </c>
      <c r="E248" s="43">
        <f>' 3 цк'!E247</f>
        <v>77.17</v>
      </c>
      <c r="F248" s="43">
        <f>' 3 цк'!F247</f>
        <v>77.17</v>
      </c>
      <c r="G248" s="43">
        <f>' 3 цк'!G247</f>
        <v>77.17</v>
      </c>
      <c r="H248" s="43">
        <f>' 3 цк'!H247</f>
        <v>77.17</v>
      </c>
      <c r="I248" s="43">
        <f>' 3 цк'!I247</f>
        <v>77.17</v>
      </c>
      <c r="J248" s="43">
        <f>' 3 цк'!J247</f>
        <v>77.17</v>
      </c>
      <c r="K248" s="43">
        <f>' 3 цк'!K247</f>
        <v>77.17</v>
      </c>
      <c r="L248" s="43">
        <f>' 3 цк'!L247</f>
        <v>77.17</v>
      </c>
      <c r="M248" s="43">
        <f>' 3 цк'!M247</f>
        <v>77.17</v>
      </c>
      <c r="N248" s="43">
        <f>' 3 цк'!N247</f>
        <v>77.17</v>
      </c>
      <c r="O248" s="43">
        <f>' 3 цк'!O247</f>
        <v>77.17</v>
      </c>
      <c r="P248" s="43">
        <f>' 3 цк'!P247</f>
        <v>77.17</v>
      </c>
      <c r="Q248" s="43">
        <f>' 3 цк'!Q247</f>
        <v>77.17</v>
      </c>
      <c r="R248" s="43">
        <f>' 3 цк'!R247</f>
        <v>77.17</v>
      </c>
      <c r="S248" s="43">
        <f>' 3 цк'!S247</f>
        <v>77.17</v>
      </c>
      <c r="T248" s="43">
        <f>' 3 цк'!T247</f>
        <v>77.17</v>
      </c>
      <c r="U248" s="43">
        <f>' 3 цк'!U247</f>
        <v>77.17</v>
      </c>
      <c r="V248" s="43">
        <f>' 3 цк'!V247</f>
        <v>77.17</v>
      </c>
      <c r="W248" s="43">
        <f>' 3 цк'!W247</f>
        <v>77.17</v>
      </c>
      <c r="X248" s="43">
        <f>' 3 цк'!X247</f>
        <v>77.17</v>
      </c>
      <c r="Y248" s="43">
        <f>' 3 цк'!Y247</f>
        <v>77.17</v>
      </c>
    </row>
    <row r="249" spans="1:25" outlineLevel="1" x14ac:dyDescent="0.2">
      <c r="A249" s="16" t="s">
        <v>3</v>
      </c>
      <c r="B249" s="43">
        <f>' 3 цк'!B248</f>
        <v>2395.83</v>
      </c>
      <c r="C249" s="43">
        <f>' 3 цк'!C248</f>
        <v>2395.83</v>
      </c>
      <c r="D249" s="43">
        <f>' 3 цк'!D248</f>
        <v>2395.83</v>
      </c>
      <c r="E249" s="43">
        <f>' 3 цк'!E248</f>
        <v>2395.83</v>
      </c>
      <c r="F249" s="43">
        <f>' 3 цк'!F248</f>
        <v>2395.83</v>
      </c>
      <c r="G249" s="43">
        <f>' 3 цк'!G248</f>
        <v>2395.83</v>
      </c>
      <c r="H249" s="43">
        <f>' 3 цк'!H248</f>
        <v>2395.83</v>
      </c>
      <c r="I249" s="43">
        <f>' 3 цк'!I248</f>
        <v>2395.83</v>
      </c>
      <c r="J249" s="43">
        <f>' 3 цк'!J248</f>
        <v>2395.83</v>
      </c>
      <c r="K249" s="43">
        <f>' 3 цк'!K248</f>
        <v>2395.83</v>
      </c>
      <c r="L249" s="43">
        <f>' 3 цк'!L248</f>
        <v>2395.83</v>
      </c>
      <c r="M249" s="43">
        <f>' 3 цк'!M248</f>
        <v>2395.83</v>
      </c>
      <c r="N249" s="43">
        <f>' 3 цк'!N248</f>
        <v>2395.83</v>
      </c>
      <c r="O249" s="43">
        <f>' 3 цк'!O248</f>
        <v>2395.83</v>
      </c>
      <c r="P249" s="43">
        <f>' 3 цк'!P248</f>
        <v>2395.83</v>
      </c>
      <c r="Q249" s="43">
        <f>' 3 цк'!Q248</f>
        <v>2395.83</v>
      </c>
      <c r="R249" s="43">
        <f>' 3 цк'!R248</f>
        <v>2395.83</v>
      </c>
      <c r="S249" s="43">
        <f>' 3 цк'!S248</f>
        <v>2395.83</v>
      </c>
      <c r="T249" s="43">
        <f>' 3 цк'!T248</f>
        <v>2395.83</v>
      </c>
      <c r="U249" s="43">
        <f>' 3 цк'!U248</f>
        <v>2395.83</v>
      </c>
      <c r="V249" s="43">
        <f>' 3 цк'!V248</f>
        <v>2395.83</v>
      </c>
      <c r="W249" s="43">
        <f>' 3 цк'!W248</f>
        <v>2395.83</v>
      </c>
      <c r="X249" s="43">
        <f>' 3 цк'!X248</f>
        <v>2395.83</v>
      </c>
      <c r="Y249" s="43">
        <f>' 3 цк'!Y248</f>
        <v>2395.83</v>
      </c>
    </row>
    <row r="250" spans="1:25" outlineLevel="1" x14ac:dyDescent="0.2">
      <c r="A250" s="17" t="s">
        <v>4</v>
      </c>
      <c r="B250" s="43">
        <f>' 3 цк'!B249</f>
        <v>130.51</v>
      </c>
      <c r="C250" s="43">
        <f>' 3 цк'!C249</f>
        <v>130.51</v>
      </c>
      <c r="D250" s="43">
        <f>' 3 цк'!D249</f>
        <v>130.51</v>
      </c>
      <c r="E250" s="43">
        <f>' 3 цк'!E249</f>
        <v>130.51</v>
      </c>
      <c r="F250" s="43">
        <f>' 3 цк'!F249</f>
        <v>130.51</v>
      </c>
      <c r="G250" s="43">
        <f>' 3 цк'!G249</f>
        <v>130.51</v>
      </c>
      <c r="H250" s="43">
        <f>' 3 цк'!H249</f>
        <v>130.51</v>
      </c>
      <c r="I250" s="43">
        <f>' 3 цк'!I249</f>
        <v>130.51</v>
      </c>
      <c r="J250" s="43">
        <f>' 3 цк'!J249</f>
        <v>130.51</v>
      </c>
      <c r="K250" s="43">
        <f>' 3 цк'!K249</f>
        <v>130.51</v>
      </c>
      <c r="L250" s="43">
        <f>' 3 цк'!L249</f>
        <v>130.51</v>
      </c>
      <c r="M250" s="43">
        <f>' 3 цк'!M249</f>
        <v>130.51</v>
      </c>
      <c r="N250" s="43">
        <f>' 3 цк'!N249</f>
        <v>130.51</v>
      </c>
      <c r="O250" s="43">
        <f>' 3 цк'!O249</f>
        <v>130.51</v>
      </c>
      <c r="P250" s="43">
        <f>' 3 цк'!P249</f>
        <v>130.51</v>
      </c>
      <c r="Q250" s="43">
        <f>' 3 цк'!Q249</f>
        <v>130.51</v>
      </c>
      <c r="R250" s="43">
        <f>' 3 цк'!R249</f>
        <v>130.51</v>
      </c>
      <c r="S250" s="43">
        <f>' 3 цк'!S249</f>
        <v>130.51</v>
      </c>
      <c r="T250" s="43">
        <f>' 3 цк'!T249</f>
        <v>130.51</v>
      </c>
      <c r="U250" s="43">
        <f>' 3 цк'!U249</f>
        <v>130.51</v>
      </c>
      <c r="V250" s="43">
        <f>' 3 цк'!V249</f>
        <v>130.51</v>
      </c>
      <c r="W250" s="43">
        <f>' 3 цк'!W249</f>
        <v>130.51</v>
      </c>
      <c r="X250" s="43">
        <f>' 3 цк'!X249</f>
        <v>130.51</v>
      </c>
      <c r="Y250" s="43">
        <f>' 3 цк'!Y249</f>
        <v>130.51</v>
      </c>
    </row>
    <row r="251" spans="1:25" ht="25.5" outlineLevel="1" x14ac:dyDescent="0.2">
      <c r="A251" s="69" t="s">
        <v>179</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119</v>
      </c>
      <c r="B252" s="43">
        <f>' 3 цк'!B251</f>
        <v>3.0303901600000001</v>
      </c>
      <c r="C252" s="43">
        <f>' 3 цк'!C251</f>
        <v>3.0303901600000001</v>
      </c>
      <c r="D252" s="43">
        <f>' 3 цк'!D251</f>
        <v>3.0303901600000001</v>
      </c>
      <c r="E252" s="43">
        <f>' 3 цк'!E251</f>
        <v>3.0303901600000001</v>
      </c>
      <c r="F252" s="43">
        <f>' 3 цк'!F251</f>
        <v>3.0303901600000001</v>
      </c>
      <c r="G252" s="43">
        <f>' 3 цк'!G251</f>
        <v>3.0303901600000001</v>
      </c>
      <c r="H252" s="43">
        <f>' 3 цк'!H251</f>
        <v>3.0303901600000001</v>
      </c>
      <c r="I252" s="43">
        <f>' 3 цк'!I251</f>
        <v>3.0303901600000001</v>
      </c>
      <c r="J252" s="43">
        <f>' 3 цк'!J251</f>
        <v>3.0303901600000001</v>
      </c>
      <c r="K252" s="43">
        <f>' 3 цк'!K251</f>
        <v>3.0303901600000001</v>
      </c>
      <c r="L252" s="43">
        <f>' 3 цк'!L251</f>
        <v>3.0303901600000001</v>
      </c>
      <c r="M252" s="43">
        <f>' 3 цк'!M251</f>
        <v>3.0303901600000001</v>
      </c>
      <c r="N252" s="43">
        <f>' 3 цк'!N251</f>
        <v>3.0303901600000001</v>
      </c>
      <c r="O252" s="43">
        <f>' 3 цк'!O251</f>
        <v>3.0303901600000001</v>
      </c>
      <c r="P252" s="43">
        <f>' 3 цк'!P251</f>
        <v>3.0303901600000001</v>
      </c>
      <c r="Q252" s="43">
        <f>' 3 цк'!Q251</f>
        <v>3.0303901600000001</v>
      </c>
      <c r="R252" s="43">
        <f>' 3 цк'!R251</f>
        <v>3.0303901600000001</v>
      </c>
      <c r="S252" s="43">
        <f>' 3 цк'!S251</f>
        <v>3.0303901600000001</v>
      </c>
      <c r="T252" s="43">
        <f>' 3 цк'!T251</f>
        <v>3.0303901600000001</v>
      </c>
      <c r="U252" s="43">
        <f>' 3 цк'!U251</f>
        <v>3.0303901600000001</v>
      </c>
      <c r="V252" s="43">
        <f>' 3 цк'!V251</f>
        <v>3.0303901600000001</v>
      </c>
      <c r="W252" s="43">
        <f>' 3 цк'!W251</f>
        <v>3.0303901600000001</v>
      </c>
      <c r="X252" s="43">
        <f>' 3 цк'!X251</f>
        <v>3.0303901600000001</v>
      </c>
      <c r="Y252" s="43">
        <f>' 3 цк'!Y251</f>
        <v>3.0303901600000001</v>
      </c>
    </row>
    <row r="253" spans="1:25" ht="15" thickBot="1" x14ac:dyDescent="0.25">
      <c r="A253" s="27">
        <v>4</v>
      </c>
      <c r="B253" s="42">
        <f ca="1">ROUND(SUM(B254:B259),2)</f>
        <v>3291.41</v>
      </c>
      <c r="C253" s="42">
        <f t="shared" ref="C253" ca="1" si="797">ROUND(SUM(C254:C259),2)</f>
        <v>3361.87</v>
      </c>
      <c r="D253" s="42">
        <f t="shared" ref="D253" ca="1" si="798">ROUND(SUM(D254:D259),2)</f>
        <v>3406.51</v>
      </c>
      <c r="E253" s="42">
        <f t="shared" ref="E253" ca="1" si="799">ROUND(SUM(E254:E259),2)</f>
        <v>3412.68</v>
      </c>
      <c r="F253" s="42">
        <f t="shared" ref="F253" ca="1" si="800">ROUND(SUM(F254:F259),2)</f>
        <v>3427.65</v>
      </c>
      <c r="G253" s="42">
        <f t="shared" ref="G253" ca="1" si="801">ROUND(SUM(G254:G259),2)</f>
        <v>3416.04</v>
      </c>
      <c r="H253" s="42">
        <f t="shared" ref="H253" ca="1" si="802">ROUND(SUM(H254:H259),2)</f>
        <v>3380.08</v>
      </c>
      <c r="I253" s="42">
        <f t="shared" ref="I253" ca="1" si="803">ROUND(SUM(I254:I259),2)</f>
        <v>3316.06</v>
      </c>
      <c r="J253" s="42">
        <f t="shared" ref="J253" ca="1" si="804">ROUND(SUM(J254:J259),2)</f>
        <v>3313.21</v>
      </c>
      <c r="K253" s="42">
        <f t="shared" ref="K253" ca="1" si="805">ROUND(SUM(K254:K259),2)</f>
        <v>3337.85</v>
      </c>
      <c r="L253" s="42">
        <f t="shared" ref="L253" ca="1" si="806">ROUND(SUM(L254:L259),2)</f>
        <v>3310.38</v>
      </c>
      <c r="M253" s="42">
        <f t="shared" ref="M253" ca="1" si="807">ROUND(SUM(M254:M259),2)</f>
        <v>3283.03</v>
      </c>
      <c r="N253" s="42">
        <f t="shared" ref="N253" ca="1" si="808">ROUND(SUM(N254:N259),2)</f>
        <v>3272.09</v>
      </c>
      <c r="O253" s="42">
        <f t="shared" ref="O253" ca="1" si="809">ROUND(SUM(O254:O259),2)</f>
        <v>3284.51</v>
      </c>
      <c r="P253" s="42">
        <f t="shared" ref="P253" ca="1" si="810">ROUND(SUM(P254:P259),2)</f>
        <v>3284.14</v>
      </c>
      <c r="Q253" s="42">
        <f t="shared" ref="Q253" ca="1" si="811">ROUND(SUM(Q254:Q259),2)</f>
        <v>3274.18</v>
      </c>
      <c r="R253" s="42">
        <f t="shared" ref="R253" ca="1" si="812">ROUND(SUM(R254:R259),2)</f>
        <v>3274.42</v>
      </c>
      <c r="S253" s="42">
        <f t="shared" ref="S253" ca="1" si="813">ROUND(SUM(S254:S259),2)</f>
        <v>3281.3</v>
      </c>
      <c r="T253" s="42">
        <f t="shared" ref="T253" ca="1" si="814">ROUND(SUM(T254:T259),2)</f>
        <v>3280.19</v>
      </c>
      <c r="U253" s="42">
        <f t="shared" ref="U253" ca="1" si="815">ROUND(SUM(U254:U259),2)</f>
        <v>3288.42</v>
      </c>
      <c r="V253" s="42">
        <f t="shared" ref="V253" ca="1" si="816">ROUND(SUM(V254:V259),2)</f>
        <v>3302.54</v>
      </c>
      <c r="W253" s="42">
        <f t="shared" ref="W253" ca="1" si="817">ROUND(SUM(W254:W259),2)</f>
        <v>3305.45</v>
      </c>
      <c r="X253" s="42">
        <f t="shared" ref="X253" ca="1" si="818">ROUND(SUM(X254:X259),2)</f>
        <v>3274.29</v>
      </c>
      <c r="Y253" s="42">
        <f t="shared" ref="Y253" ca="1" si="819">ROUND(SUM(Y254:Y259),2)</f>
        <v>3245.38</v>
      </c>
    </row>
    <row r="254" spans="1:25" ht="38.25" outlineLevel="1" x14ac:dyDescent="0.2">
      <c r="A254" s="134" t="s">
        <v>71</v>
      </c>
      <c r="B254" s="43">
        <f ca="1">B34</f>
        <v>684.86898871000005</v>
      </c>
      <c r="C254" s="43">
        <f t="shared" ref="C254:Y254" ca="1" si="820">C34</f>
        <v>755.32779435999998</v>
      </c>
      <c r="D254" s="43">
        <f t="shared" ca="1" si="820"/>
        <v>799.96730580999997</v>
      </c>
      <c r="E254" s="43">
        <f t="shared" ca="1" si="820"/>
        <v>806.14026923999995</v>
      </c>
      <c r="F254" s="43">
        <f t="shared" ca="1" si="820"/>
        <v>821.11360004999995</v>
      </c>
      <c r="G254" s="43">
        <f t="shared" ca="1" si="820"/>
        <v>809.50420838000002</v>
      </c>
      <c r="H254" s="43">
        <f t="shared" ca="1" si="820"/>
        <v>773.53846643999998</v>
      </c>
      <c r="I254" s="43">
        <f t="shared" ca="1" si="820"/>
        <v>709.51720793000004</v>
      </c>
      <c r="J254" s="43">
        <f t="shared" ca="1" si="820"/>
        <v>706.67133307999995</v>
      </c>
      <c r="K254" s="43">
        <f t="shared" ca="1" si="820"/>
        <v>731.31209275000003</v>
      </c>
      <c r="L254" s="43">
        <f t="shared" ca="1" si="820"/>
        <v>703.83875959</v>
      </c>
      <c r="M254" s="43">
        <f t="shared" ca="1" si="820"/>
        <v>676.49432236999996</v>
      </c>
      <c r="N254" s="43">
        <f t="shared" ca="1" si="820"/>
        <v>665.54611176000003</v>
      </c>
      <c r="O254" s="43">
        <f t="shared" ca="1" si="820"/>
        <v>677.97245371999998</v>
      </c>
      <c r="P254" s="43">
        <f t="shared" ca="1" si="820"/>
        <v>677.59853570999996</v>
      </c>
      <c r="Q254" s="43">
        <f t="shared" ca="1" si="820"/>
        <v>667.64084465999997</v>
      </c>
      <c r="R254" s="43">
        <f t="shared" ca="1" si="820"/>
        <v>667.88050822000002</v>
      </c>
      <c r="S254" s="43">
        <f t="shared" ca="1" si="820"/>
        <v>674.75627456999996</v>
      </c>
      <c r="T254" s="43">
        <f t="shared" ca="1" si="820"/>
        <v>673.65379508000001</v>
      </c>
      <c r="U254" s="43">
        <f t="shared" ca="1" si="820"/>
        <v>681.87949945000003</v>
      </c>
      <c r="V254" s="43">
        <f t="shared" ca="1" si="820"/>
        <v>696.00223435999999</v>
      </c>
      <c r="W254" s="43">
        <f t="shared" ca="1" si="820"/>
        <v>698.90645568000002</v>
      </c>
      <c r="X254" s="43">
        <f t="shared" ca="1" si="820"/>
        <v>667.75020008000001</v>
      </c>
      <c r="Y254" s="43">
        <f t="shared" ca="1" si="820"/>
        <v>638.83770226000001</v>
      </c>
    </row>
    <row r="255" spans="1:25" ht="38.25" outlineLevel="1" x14ac:dyDescent="0.2">
      <c r="A255" s="16" t="s">
        <v>72</v>
      </c>
      <c r="B255" s="43">
        <f>' 3 цк'!B254</f>
        <v>77.17</v>
      </c>
      <c r="C255" s="43">
        <f>' 3 цк'!C254</f>
        <v>77.17</v>
      </c>
      <c r="D255" s="43">
        <f>' 3 цк'!D254</f>
        <v>77.17</v>
      </c>
      <c r="E255" s="43">
        <f>' 3 цк'!E254</f>
        <v>77.17</v>
      </c>
      <c r="F255" s="43">
        <f>' 3 цк'!F254</f>
        <v>77.17</v>
      </c>
      <c r="G255" s="43">
        <f>' 3 цк'!G254</f>
        <v>77.17</v>
      </c>
      <c r="H255" s="43">
        <f>' 3 цк'!H254</f>
        <v>77.17</v>
      </c>
      <c r="I255" s="43">
        <f>' 3 цк'!I254</f>
        <v>77.17</v>
      </c>
      <c r="J255" s="43">
        <f>' 3 цк'!J254</f>
        <v>77.17</v>
      </c>
      <c r="K255" s="43">
        <f>' 3 цк'!K254</f>
        <v>77.17</v>
      </c>
      <c r="L255" s="43">
        <f>' 3 цк'!L254</f>
        <v>77.17</v>
      </c>
      <c r="M255" s="43">
        <f>' 3 цк'!M254</f>
        <v>77.17</v>
      </c>
      <c r="N255" s="43">
        <f>' 3 цк'!N254</f>
        <v>77.17</v>
      </c>
      <c r="O255" s="43">
        <f>' 3 цк'!O254</f>
        <v>77.17</v>
      </c>
      <c r="P255" s="43">
        <f>' 3 цк'!P254</f>
        <v>77.17</v>
      </c>
      <c r="Q255" s="43">
        <f>' 3 цк'!Q254</f>
        <v>77.17</v>
      </c>
      <c r="R255" s="43">
        <f>' 3 цк'!R254</f>
        <v>77.17</v>
      </c>
      <c r="S255" s="43">
        <f>' 3 цк'!S254</f>
        <v>77.17</v>
      </c>
      <c r="T255" s="43">
        <f>' 3 цк'!T254</f>
        <v>77.17</v>
      </c>
      <c r="U255" s="43">
        <f>' 3 цк'!U254</f>
        <v>77.17</v>
      </c>
      <c r="V255" s="43">
        <f>' 3 цк'!V254</f>
        <v>77.17</v>
      </c>
      <c r="W255" s="43">
        <f>' 3 цк'!W254</f>
        <v>77.17</v>
      </c>
      <c r="X255" s="43">
        <f>' 3 цк'!X254</f>
        <v>77.17</v>
      </c>
      <c r="Y255" s="43">
        <f>' 3 цк'!Y254</f>
        <v>77.17</v>
      </c>
    </row>
    <row r="256" spans="1:25" outlineLevel="1" x14ac:dyDescent="0.2">
      <c r="A256" s="16" t="s">
        <v>3</v>
      </c>
      <c r="B256" s="43">
        <f>' 3 цк'!B255</f>
        <v>2395.83</v>
      </c>
      <c r="C256" s="43">
        <f>' 3 цк'!C255</f>
        <v>2395.83</v>
      </c>
      <c r="D256" s="43">
        <f>' 3 цк'!D255</f>
        <v>2395.83</v>
      </c>
      <c r="E256" s="43">
        <f>' 3 цк'!E255</f>
        <v>2395.83</v>
      </c>
      <c r="F256" s="43">
        <f>' 3 цк'!F255</f>
        <v>2395.83</v>
      </c>
      <c r="G256" s="43">
        <f>' 3 цк'!G255</f>
        <v>2395.83</v>
      </c>
      <c r="H256" s="43">
        <f>' 3 цк'!H255</f>
        <v>2395.83</v>
      </c>
      <c r="I256" s="43">
        <f>' 3 цк'!I255</f>
        <v>2395.83</v>
      </c>
      <c r="J256" s="43">
        <f>' 3 цк'!J255</f>
        <v>2395.83</v>
      </c>
      <c r="K256" s="43">
        <f>' 3 цк'!K255</f>
        <v>2395.83</v>
      </c>
      <c r="L256" s="43">
        <f>' 3 цк'!L255</f>
        <v>2395.83</v>
      </c>
      <c r="M256" s="43">
        <f>' 3 цк'!M255</f>
        <v>2395.83</v>
      </c>
      <c r="N256" s="43">
        <f>' 3 цк'!N255</f>
        <v>2395.83</v>
      </c>
      <c r="O256" s="43">
        <f>' 3 цк'!O255</f>
        <v>2395.83</v>
      </c>
      <c r="P256" s="43">
        <f>' 3 цк'!P255</f>
        <v>2395.83</v>
      </c>
      <c r="Q256" s="43">
        <f>' 3 цк'!Q255</f>
        <v>2395.83</v>
      </c>
      <c r="R256" s="43">
        <f>' 3 цк'!R255</f>
        <v>2395.83</v>
      </c>
      <c r="S256" s="43">
        <f>' 3 цк'!S255</f>
        <v>2395.83</v>
      </c>
      <c r="T256" s="43">
        <f>' 3 цк'!T255</f>
        <v>2395.83</v>
      </c>
      <c r="U256" s="43">
        <f>' 3 цк'!U255</f>
        <v>2395.83</v>
      </c>
      <c r="V256" s="43">
        <f>' 3 цк'!V255</f>
        <v>2395.83</v>
      </c>
      <c r="W256" s="43">
        <f>' 3 цк'!W255</f>
        <v>2395.83</v>
      </c>
      <c r="X256" s="43">
        <f>' 3 цк'!X255</f>
        <v>2395.83</v>
      </c>
      <c r="Y256" s="43">
        <f>' 3 цк'!Y255</f>
        <v>2395.83</v>
      </c>
    </row>
    <row r="257" spans="1:25" outlineLevel="1" x14ac:dyDescent="0.2">
      <c r="A257" s="17" t="s">
        <v>4</v>
      </c>
      <c r="B257" s="43">
        <f>' 3 цк'!B256</f>
        <v>130.51</v>
      </c>
      <c r="C257" s="43">
        <f>' 3 цк'!C256</f>
        <v>130.51</v>
      </c>
      <c r="D257" s="43">
        <f>' 3 цк'!D256</f>
        <v>130.51</v>
      </c>
      <c r="E257" s="43">
        <f>' 3 цк'!E256</f>
        <v>130.51</v>
      </c>
      <c r="F257" s="43">
        <f>' 3 цк'!F256</f>
        <v>130.51</v>
      </c>
      <c r="G257" s="43">
        <f>' 3 цк'!G256</f>
        <v>130.51</v>
      </c>
      <c r="H257" s="43">
        <f>' 3 цк'!H256</f>
        <v>130.51</v>
      </c>
      <c r="I257" s="43">
        <f>' 3 цк'!I256</f>
        <v>130.51</v>
      </c>
      <c r="J257" s="43">
        <f>' 3 цк'!J256</f>
        <v>130.51</v>
      </c>
      <c r="K257" s="43">
        <f>' 3 цк'!K256</f>
        <v>130.51</v>
      </c>
      <c r="L257" s="43">
        <f>' 3 цк'!L256</f>
        <v>130.51</v>
      </c>
      <c r="M257" s="43">
        <f>' 3 цк'!M256</f>
        <v>130.51</v>
      </c>
      <c r="N257" s="43">
        <f>' 3 цк'!N256</f>
        <v>130.51</v>
      </c>
      <c r="O257" s="43">
        <f>' 3 цк'!O256</f>
        <v>130.51</v>
      </c>
      <c r="P257" s="43">
        <f>' 3 цк'!P256</f>
        <v>130.51</v>
      </c>
      <c r="Q257" s="43">
        <f>' 3 цк'!Q256</f>
        <v>130.51</v>
      </c>
      <c r="R257" s="43">
        <f>' 3 цк'!R256</f>
        <v>130.51</v>
      </c>
      <c r="S257" s="43">
        <f>' 3 цк'!S256</f>
        <v>130.51</v>
      </c>
      <c r="T257" s="43">
        <f>' 3 цк'!T256</f>
        <v>130.51</v>
      </c>
      <c r="U257" s="43">
        <f>' 3 цк'!U256</f>
        <v>130.51</v>
      </c>
      <c r="V257" s="43">
        <f>' 3 цк'!V256</f>
        <v>130.51</v>
      </c>
      <c r="W257" s="43">
        <f>' 3 цк'!W256</f>
        <v>130.51</v>
      </c>
      <c r="X257" s="43">
        <f>' 3 цк'!X256</f>
        <v>130.51</v>
      </c>
      <c r="Y257" s="43">
        <f>' 3 цк'!Y256</f>
        <v>130.51</v>
      </c>
    </row>
    <row r="258" spans="1:25" ht="25.5" outlineLevel="1" x14ac:dyDescent="0.2">
      <c r="A258" s="69" t="s">
        <v>179</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119</v>
      </c>
      <c r="B259" s="43">
        <f>' 3 цк'!B258</f>
        <v>3.0303901600000001</v>
      </c>
      <c r="C259" s="43">
        <f>' 3 цк'!C258</f>
        <v>3.0303901600000001</v>
      </c>
      <c r="D259" s="43">
        <f>' 3 цк'!D258</f>
        <v>3.0303901600000001</v>
      </c>
      <c r="E259" s="43">
        <f>' 3 цк'!E258</f>
        <v>3.0303901600000001</v>
      </c>
      <c r="F259" s="43">
        <f>' 3 цк'!F258</f>
        <v>3.0303901600000001</v>
      </c>
      <c r="G259" s="43">
        <f>' 3 цк'!G258</f>
        <v>3.0303901600000001</v>
      </c>
      <c r="H259" s="43">
        <f>' 3 цк'!H258</f>
        <v>3.0303901600000001</v>
      </c>
      <c r="I259" s="43">
        <f>' 3 цк'!I258</f>
        <v>3.0303901600000001</v>
      </c>
      <c r="J259" s="43">
        <f>' 3 цк'!J258</f>
        <v>3.0303901600000001</v>
      </c>
      <c r="K259" s="43">
        <f>' 3 цк'!K258</f>
        <v>3.0303901600000001</v>
      </c>
      <c r="L259" s="43">
        <f>' 3 цк'!L258</f>
        <v>3.0303901600000001</v>
      </c>
      <c r="M259" s="43">
        <f>' 3 цк'!M258</f>
        <v>3.0303901600000001</v>
      </c>
      <c r="N259" s="43">
        <f>' 3 цк'!N258</f>
        <v>3.0303901600000001</v>
      </c>
      <c r="O259" s="43">
        <f>' 3 цк'!O258</f>
        <v>3.0303901600000001</v>
      </c>
      <c r="P259" s="43">
        <f>' 3 цк'!P258</f>
        <v>3.0303901600000001</v>
      </c>
      <c r="Q259" s="43">
        <f>' 3 цк'!Q258</f>
        <v>3.0303901600000001</v>
      </c>
      <c r="R259" s="43">
        <f>' 3 цк'!R258</f>
        <v>3.0303901600000001</v>
      </c>
      <c r="S259" s="43">
        <f>' 3 цк'!S258</f>
        <v>3.0303901600000001</v>
      </c>
      <c r="T259" s="43">
        <f>' 3 цк'!T258</f>
        <v>3.0303901600000001</v>
      </c>
      <c r="U259" s="43">
        <f>' 3 цк'!U258</f>
        <v>3.0303901600000001</v>
      </c>
      <c r="V259" s="43">
        <f>' 3 цк'!V258</f>
        <v>3.0303901600000001</v>
      </c>
      <c r="W259" s="43">
        <f>' 3 цк'!W258</f>
        <v>3.0303901600000001</v>
      </c>
      <c r="X259" s="43">
        <f>' 3 цк'!X258</f>
        <v>3.0303901600000001</v>
      </c>
      <c r="Y259" s="43">
        <f>' 3 цк'!Y258</f>
        <v>3.0303901600000001</v>
      </c>
    </row>
    <row r="260" spans="1:25" ht="15" thickBot="1" x14ac:dyDescent="0.25">
      <c r="A260" s="27">
        <v>5</v>
      </c>
      <c r="B260" s="42">
        <f ca="1">ROUND(SUM(B261:B266),2)</f>
        <v>3158.68</v>
      </c>
      <c r="C260" s="42">
        <f t="shared" ref="C260" ca="1" si="822">ROUND(SUM(C261:C266),2)</f>
        <v>3237.43</v>
      </c>
      <c r="D260" s="42">
        <f t="shared" ref="D260" ca="1" si="823">ROUND(SUM(D261:D266),2)</f>
        <v>3277.22</v>
      </c>
      <c r="E260" s="42">
        <f t="shared" ref="E260" ca="1" si="824">ROUND(SUM(E261:E266),2)</f>
        <v>3281.99</v>
      </c>
      <c r="F260" s="42">
        <f t="shared" ref="F260" ca="1" si="825">ROUND(SUM(F261:F266),2)</f>
        <v>3287.92</v>
      </c>
      <c r="G260" s="42">
        <f t="shared" ref="G260" ca="1" si="826">ROUND(SUM(G261:G266),2)</f>
        <v>3296.58</v>
      </c>
      <c r="H260" s="42">
        <f t="shared" ref="H260" ca="1" si="827">ROUND(SUM(H261:H266),2)</f>
        <v>3293.5</v>
      </c>
      <c r="I260" s="42">
        <f t="shared" ref="I260" ca="1" si="828">ROUND(SUM(I261:I266),2)</f>
        <v>3275.82</v>
      </c>
      <c r="J260" s="42">
        <f t="shared" ref="J260" ca="1" si="829">ROUND(SUM(J261:J266),2)</f>
        <v>3268.63</v>
      </c>
      <c r="K260" s="42">
        <f t="shared" ref="K260" ca="1" si="830">ROUND(SUM(K261:K266),2)</f>
        <v>3276.22</v>
      </c>
      <c r="L260" s="42">
        <f t="shared" ref="L260" ca="1" si="831">ROUND(SUM(L261:L266),2)</f>
        <v>3266.78</v>
      </c>
      <c r="M260" s="42">
        <f t="shared" ref="M260" ca="1" si="832">ROUND(SUM(M261:M266),2)</f>
        <v>3267.89</v>
      </c>
      <c r="N260" s="42">
        <f t="shared" ref="N260" ca="1" si="833">ROUND(SUM(N261:N266),2)</f>
        <v>3257.8</v>
      </c>
      <c r="O260" s="42">
        <f t="shared" ref="O260" ca="1" si="834">ROUND(SUM(O261:O266),2)</f>
        <v>3270.53</v>
      </c>
      <c r="P260" s="42">
        <f t="shared" ref="P260" ca="1" si="835">ROUND(SUM(P261:P266),2)</f>
        <v>3281.39</v>
      </c>
      <c r="Q260" s="42">
        <f t="shared" ref="Q260" ca="1" si="836">ROUND(SUM(Q261:Q266),2)</f>
        <v>3279.99</v>
      </c>
      <c r="R260" s="42">
        <f t="shared" ref="R260" ca="1" si="837">ROUND(SUM(R261:R266),2)</f>
        <v>3276.78</v>
      </c>
      <c r="S260" s="42">
        <f t="shared" ref="S260" ca="1" si="838">ROUND(SUM(S261:S266),2)</f>
        <v>3276.59</v>
      </c>
      <c r="T260" s="42">
        <f t="shared" ref="T260" ca="1" si="839">ROUND(SUM(T261:T266),2)</f>
        <v>3255.91</v>
      </c>
      <c r="U260" s="42">
        <f t="shared" ref="U260" ca="1" si="840">ROUND(SUM(U261:U266),2)</f>
        <v>3281.18</v>
      </c>
      <c r="V260" s="42">
        <f t="shared" ref="V260" ca="1" si="841">ROUND(SUM(V261:V266),2)</f>
        <v>3262.42</v>
      </c>
      <c r="W260" s="42">
        <f t="shared" ref="W260" ca="1" si="842">ROUND(SUM(W261:W266),2)</f>
        <v>3311.56</v>
      </c>
      <c r="X260" s="42">
        <f t="shared" ref="X260" ca="1" si="843">ROUND(SUM(X261:X266),2)</f>
        <v>3276.58</v>
      </c>
      <c r="Y260" s="42">
        <f t="shared" ref="Y260" ca="1" si="844">ROUND(SUM(Y261:Y266),2)</f>
        <v>3275.07</v>
      </c>
    </row>
    <row r="261" spans="1:25" ht="38.25" outlineLevel="1" x14ac:dyDescent="0.2">
      <c r="A261" s="16" t="s">
        <v>71</v>
      </c>
      <c r="B261" s="43">
        <f ca="1">B41</f>
        <v>552.14401210999995</v>
      </c>
      <c r="C261" s="43">
        <f t="shared" ref="C261:Y261" ca="1" si="845">C41</f>
        <v>630.89254315999995</v>
      </c>
      <c r="D261" s="43">
        <f t="shared" ca="1" si="845"/>
        <v>670.67690416000005</v>
      </c>
      <c r="E261" s="43">
        <f t="shared" ca="1" si="845"/>
        <v>675.45280772000001</v>
      </c>
      <c r="F261" s="43">
        <f t="shared" ca="1" si="845"/>
        <v>681.38330404999999</v>
      </c>
      <c r="G261" s="43">
        <f t="shared" ca="1" si="845"/>
        <v>690.04135224000004</v>
      </c>
      <c r="H261" s="43">
        <f t="shared" ca="1" si="845"/>
        <v>686.96059821999995</v>
      </c>
      <c r="I261" s="43">
        <f t="shared" ca="1" si="845"/>
        <v>669.27790274999995</v>
      </c>
      <c r="J261" s="43">
        <f t="shared" ca="1" si="845"/>
        <v>662.08697845999995</v>
      </c>
      <c r="K261" s="43">
        <f t="shared" ca="1" si="845"/>
        <v>669.67714705000003</v>
      </c>
      <c r="L261" s="43">
        <f t="shared" ca="1" si="845"/>
        <v>660.24340410000002</v>
      </c>
      <c r="M261" s="43">
        <f t="shared" ca="1" si="845"/>
        <v>661.34615574999998</v>
      </c>
      <c r="N261" s="43">
        <f t="shared" ca="1" si="845"/>
        <v>651.25984792999998</v>
      </c>
      <c r="O261" s="43">
        <f t="shared" ca="1" si="845"/>
        <v>663.99350442000002</v>
      </c>
      <c r="P261" s="43">
        <f t="shared" ca="1" si="845"/>
        <v>674.85166642000002</v>
      </c>
      <c r="Q261" s="43">
        <f t="shared" ca="1" si="845"/>
        <v>673.45074132000002</v>
      </c>
      <c r="R261" s="43">
        <f t="shared" ca="1" si="845"/>
        <v>670.23538670000005</v>
      </c>
      <c r="S261" s="43">
        <f t="shared" ca="1" si="845"/>
        <v>670.04710243</v>
      </c>
      <c r="T261" s="43">
        <f t="shared" ca="1" si="845"/>
        <v>649.36876183000004</v>
      </c>
      <c r="U261" s="43">
        <f t="shared" ca="1" si="845"/>
        <v>674.64121221000005</v>
      </c>
      <c r="V261" s="43">
        <f t="shared" ca="1" si="845"/>
        <v>655.87729331000003</v>
      </c>
      <c r="W261" s="43">
        <f t="shared" ca="1" si="845"/>
        <v>705.01832568999998</v>
      </c>
      <c r="X261" s="43">
        <f t="shared" ca="1" si="845"/>
        <v>670.03675926999995</v>
      </c>
      <c r="Y261" s="43">
        <f t="shared" ca="1" si="845"/>
        <v>668.52616167999997</v>
      </c>
    </row>
    <row r="262" spans="1:25" ht="38.25" outlineLevel="1" x14ac:dyDescent="0.2">
      <c r="A262" s="16" t="s">
        <v>72</v>
      </c>
      <c r="B262" s="43">
        <f>' 3 цк'!B261</f>
        <v>77.17</v>
      </c>
      <c r="C262" s="43">
        <f>' 3 цк'!C261</f>
        <v>77.17</v>
      </c>
      <c r="D262" s="43">
        <f>' 3 цк'!D261</f>
        <v>77.17</v>
      </c>
      <c r="E262" s="43">
        <f>' 3 цк'!E261</f>
        <v>77.17</v>
      </c>
      <c r="F262" s="43">
        <f>' 3 цк'!F261</f>
        <v>77.17</v>
      </c>
      <c r="G262" s="43">
        <f>' 3 цк'!G261</f>
        <v>77.17</v>
      </c>
      <c r="H262" s="43">
        <f>' 3 цк'!H261</f>
        <v>77.17</v>
      </c>
      <c r="I262" s="43">
        <f>' 3 цк'!I261</f>
        <v>77.17</v>
      </c>
      <c r="J262" s="43">
        <f>' 3 цк'!J261</f>
        <v>77.17</v>
      </c>
      <c r="K262" s="43">
        <f>' 3 цк'!K261</f>
        <v>77.17</v>
      </c>
      <c r="L262" s="43">
        <f>' 3 цк'!L261</f>
        <v>77.17</v>
      </c>
      <c r="M262" s="43">
        <f>' 3 цк'!M261</f>
        <v>77.17</v>
      </c>
      <c r="N262" s="43">
        <f>' 3 цк'!N261</f>
        <v>77.17</v>
      </c>
      <c r="O262" s="43">
        <f>' 3 цк'!O261</f>
        <v>77.17</v>
      </c>
      <c r="P262" s="43">
        <f>' 3 цк'!P261</f>
        <v>77.17</v>
      </c>
      <c r="Q262" s="43">
        <f>' 3 цк'!Q261</f>
        <v>77.17</v>
      </c>
      <c r="R262" s="43">
        <f>' 3 цк'!R261</f>
        <v>77.17</v>
      </c>
      <c r="S262" s="43">
        <f>' 3 цк'!S261</f>
        <v>77.17</v>
      </c>
      <c r="T262" s="43">
        <f>' 3 цк'!T261</f>
        <v>77.17</v>
      </c>
      <c r="U262" s="43">
        <f>' 3 цк'!U261</f>
        <v>77.17</v>
      </c>
      <c r="V262" s="43">
        <f>' 3 цк'!V261</f>
        <v>77.17</v>
      </c>
      <c r="W262" s="43">
        <f>' 3 цк'!W261</f>
        <v>77.17</v>
      </c>
      <c r="X262" s="43">
        <f>' 3 цк'!X261</f>
        <v>77.17</v>
      </c>
      <c r="Y262" s="43">
        <f>' 3 цк'!Y261</f>
        <v>77.17</v>
      </c>
    </row>
    <row r="263" spans="1:25" outlineLevel="1" x14ac:dyDescent="0.2">
      <c r="A263" s="16" t="s">
        <v>3</v>
      </c>
      <c r="B263" s="43">
        <f>' 3 цк'!B262</f>
        <v>2395.83</v>
      </c>
      <c r="C263" s="43">
        <f>' 3 цк'!C262</f>
        <v>2395.83</v>
      </c>
      <c r="D263" s="43">
        <f>' 3 цк'!D262</f>
        <v>2395.83</v>
      </c>
      <c r="E263" s="43">
        <f>' 3 цк'!E262</f>
        <v>2395.83</v>
      </c>
      <c r="F263" s="43">
        <f>' 3 цк'!F262</f>
        <v>2395.83</v>
      </c>
      <c r="G263" s="43">
        <f>' 3 цк'!G262</f>
        <v>2395.83</v>
      </c>
      <c r="H263" s="43">
        <f>' 3 цк'!H262</f>
        <v>2395.83</v>
      </c>
      <c r="I263" s="43">
        <f>' 3 цк'!I262</f>
        <v>2395.83</v>
      </c>
      <c r="J263" s="43">
        <f>' 3 цк'!J262</f>
        <v>2395.83</v>
      </c>
      <c r="K263" s="43">
        <f>' 3 цк'!K262</f>
        <v>2395.83</v>
      </c>
      <c r="L263" s="43">
        <f>' 3 цк'!L262</f>
        <v>2395.83</v>
      </c>
      <c r="M263" s="43">
        <f>' 3 цк'!M262</f>
        <v>2395.83</v>
      </c>
      <c r="N263" s="43">
        <f>' 3 цк'!N262</f>
        <v>2395.83</v>
      </c>
      <c r="O263" s="43">
        <f>' 3 цк'!O262</f>
        <v>2395.83</v>
      </c>
      <c r="P263" s="43">
        <f>' 3 цк'!P262</f>
        <v>2395.83</v>
      </c>
      <c r="Q263" s="43">
        <f>' 3 цк'!Q262</f>
        <v>2395.83</v>
      </c>
      <c r="R263" s="43">
        <f>' 3 цк'!R262</f>
        <v>2395.83</v>
      </c>
      <c r="S263" s="43">
        <f>' 3 цк'!S262</f>
        <v>2395.83</v>
      </c>
      <c r="T263" s="43">
        <f>' 3 цк'!T262</f>
        <v>2395.83</v>
      </c>
      <c r="U263" s="43">
        <f>' 3 цк'!U262</f>
        <v>2395.83</v>
      </c>
      <c r="V263" s="43">
        <f>' 3 цк'!V262</f>
        <v>2395.83</v>
      </c>
      <c r="W263" s="43">
        <f>' 3 цк'!W262</f>
        <v>2395.83</v>
      </c>
      <c r="X263" s="43">
        <f>' 3 цк'!X262</f>
        <v>2395.83</v>
      </c>
      <c r="Y263" s="43">
        <f>' 3 цк'!Y262</f>
        <v>2395.83</v>
      </c>
    </row>
    <row r="264" spans="1:25" outlineLevel="1" x14ac:dyDescent="0.2">
      <c r="A264" s="17" t="s">
        <v>4</v>
      </c>
      <c r="B264" s="43">
        <f>' 3 цк'!B263</f>
        <v>130.51</v>
      </c>
      <c r="C264" s="43">
        <f>' 3 цк'!C263</f>
        <v>130.51</v>
      </c>
      <c r="D264" s="43">
        <f>' 3 цк'!D263</f>
        <v>130.51</v>
      </c>
      <c r="E264" s="43">
        <f>' 3 цк'!E263</f>
        <v>130.51</v>
      </c>
      <c r="F264" s="43">
        <f>' 3 цк'!F263</f>
        <v>130.51</v>
      </c>
      <c r="G264" s="43">
        <f>' 3 цк'!G263</f>
        <v>130.51</v>
      </c>
      <c r="H264" s="43">
        <f>' 3 цк'!H263</f>
        <v>130.51</v>
      </c>
      <c r="I264" s="43">
        <f>' 3 цк'!I263</f>
        <v>130.51</v>
      </c>
      <c r="J264" s="43">
        <f>' 3 цк'!J263</f>
        <v>130.51</v>
      </c>
      <c r="K264" s="43">
        <f>' 3 цк'!K263</f>
        <v>130.51</v>
      </c>
      <c r="L264" s="43">
        <f>' 3 цк'!L263</f>
        <v>130.51</v>
      </c>
      <c r="M264" s="43">
        <f>' 3 цк'!M263</f>
        <v>130.51</v>
      </c>
      <c r="N264" s="43">
        <f>' 3 цк'!N263</f>
        <v>130.51</v>
      </c>
      <c r="O264" s="43">
        <f>' 3 цк'!O263</f>
        <v>130.51</v>
      </c>
      <c r="P264" s="43">
        <f>' 3 цк'!P263</f>
        <v>130.51</v>
      </c>
      <c r="Q264" s="43">
        <f>' 3 цк'!Q263</f>
        <v>130.51</v>
      </c>
      <c r="R264" s="43">
        <f>' 3 цк'!R263</f>
        <v>130.51</v>
      </c>
      <c r="S264" s="43">
        <f>' 3 цк'!S263</f>
        <v>130.51</v>
      </c>
      <c r="T264" s="43">
        <f>' 3 цк'!T263</f>
        <v>130.51</v>
      </c>
      <c r="U264" s="43">
        <f>' 3 цк'!U263</f>
        <v>130.51</v>
      </c>
      <c r="V264" s="43">
        <f>' 3 цк'!V263</f>
        <v>130.51</v>
      </c>
      <c r="W264" s="43">
        <f>' 3 цк'!W263</f>
        <v>130.51</v>
      </c>
      <c r="X264" s="43">
        <f>' 3 цк'!X263</f>
        <v>130.51</v>
      </c>
      <c r="Y264" s="43">
        <f>' 3 цк'!Y263</f>
        <v>130.51</v>
      </c>
    </row>
    <row r="265" spans="1:25" ht="25.5" outlineLevel="1" x14ac:dyDescent="0.2">
      <c r="A265" s="69" t="s">
        <v>179</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119</v>
      </c>
      <c r="B266" s="43">
        <f>' 3 цк'!B265</f>
        <v>3.0303901600000001</v>
      </c>
      <c r="C266" s="43">
        <f>' 3 цк'!C265</f>
        <v>3.0303901600000001</v>
      </c>
      <c r="D266" s="43">
        <f>' 3 цк'!D265</f>
        <v>3.0303901600000001</v>
      </c>
      <c r="E266" s="43">
        <f>' 3 цк'!E265</f>
        <v>3.0303901600000001</v>
      </c>
      <c r="F266" s="43">
        <f>' 3 цк'!F265</f>
        <v>3.0303901600000001</v>
      </c>
      <c r="G266" s="43">
        <f>' 3 цк'!G265</f>
        <v>3.0303901600000001</v>
      </c>
      <c r="H266" s="43">
        <f>' 3 цк'!H265</f>
        <v>3.0303901600000001</v>
      </c>
      <c r="I266" s="43">
        <f>' 3 цк'!I265</f>
        <v>3.0303901600000001</v>
      </c>
      <c r="J266" s="43">
        <f>' 3 цк'!J265</f>
        <v>3.0303901600000001</v>
      </c>
      <c r="K266" s="43">
        <f>' 3 цк'!K265</f>
        <v>3.0303901600000001</v>
      </c>
      <c r="L266" s="43">
        <f>' 3 цк'!L265</f>
        <v>3.0303901600000001</v>
      </c>
      <c r="M266" s="43">
        <f>' 3 цк'!M265</f>
        <v>3.0303901600000001</v>
      </c>
      <c r="N266" s="43">
        <f>' 3 цк'!N265</f>
        <v>3.0303901600000001</v>
      </c>
      <c r="O266" s="43">
        <f>' 3 цк'!O265</f>
        <v>3.0303901600000001</v>
      </c>
      <c r="P266" s="43">
        <f>' 3 цк'!P265</f>
        <v>3.0303901600000001</v>
      </c>
      <c r="Q266" s="43">
        <f>' 3 цк'!Q265</f>
        <v>3.0303901600000001</v>
      </c>
      <c r="R266" s="43">
        <f>' 3 цк'!R265</f>
        <v>3.0303901600000001</v>
      </c>
      <c r="S266" s="43">
        <f>' 3 цк'!S265</f>
        <v>3.0303901600000001</v>
      </c>
      <c r="T266" s="43">
        <f>' 3 цк'!T265</f>
        <v>3.0303901600000001</v>
      </c>
      <c r="U266" s="43">
        <f>' 3 цк'!U265</f>
        <v>3.0303901600000001</v>
      </c>
      <c r="V266" s="43">
        <f>' 3 цк'!V265</f>
        <v>3.0303901600000001</v>
      </c>
      <c r="W266" s="43">
        <f>' 3 цк'!W265</f>
        <v>3.0303901600000001</v>
      </c>
      <c r="X266" s="43">
        <f>' 3 цк'!X265</f>
        <v>3.0303901600000001</v>
      </c>
      <c r="Y266" s="43">
        <f>' 3 цк'!Y265</f>
        <v>3.0303901600000001</v>
      </c>
    </row>
    <row r="267" spans="1:25" ht="15" thickBot="1" x14ac:dyDescent="0.25">
      <c r="A267" s="27">
        <v>6</v>
      </c>
      <c r="B267" s="42">
        <f ca="1">ROUND(SUM(B268:B273),2)</f>
        <v>3328.13</v>
      </c>
      <c r="C267" s="42">
        <f t="shared" ref="C267" ca="1" si="847">ROUND(SUM(C268:C273),2)</f>
        <v>3387.39</v>
      </c>
      <c r="D267" s="42">
        <f t="shared" ref="D267" ca="1" si="848">ROUND(SUM(D268:D273),2)</f>
        <v>3411.63</v>
      </c>
      <c r="E267" s="42">
        <f t="shared" ref="E267" ca="1" si="849">ROUND(SUM(E268:E273),2)</f>
        <v>3439.79</v>
      </c>
      <c r="F267" s="42">
        <f t="shared" ref="F267" ca="1" si="850">ROUND(SUM(F268:F273),2)</f>
        <v>3444.26</v>
      </c>
      <c r="G267" s="42">
        <f t="shared" ref="G267" ca="1" si="851">ROUND(SUM(G268:G273),2)</f>
        <v>3459.69</v>
      </c>
      <c r="H267" s="42">
        <f t="shared" ref="H267" ca="1" si="852">ROUND(SUM(H268:H273),2)</f>
        <v>3419.07</v>
      </c>
      <c r="I267" s="42">
        <f t="shared" ref="I267" ca="1" si="853">ROUND(SUM(I268:I273),2)</f>
        <v>3356.14</v>
      </c>
      <c r="J267" s="42">
        <f t="shared" ref="J267" ca="1" si="854">ROUND(SUM(J268:J273),2)</f>
        <v>3257.14</v>
      </c>
      <c r="K267" s="42">
        <f t="shared" ref="K267" ca="1" si="855">ROUND(SUM(K268:K273),2)</f>
        <v>3229.99</v>
      </c>
      <c r="L267" s="42">
        <f t="shared" ref="L267" ca="1" si="856">ROUND(SUM(L268:L273),2)</f>
        <v>3244.53</v>
      </c>
      <c r="M267" s="42">
        <f t="shared" ref="M267" ca="1" si="857">ROUND(SUM(M268:M273),2)</f>
        <v>3235.89</v>
      </c>
      <c r="N267" s="42">
        <f t="shared" ref="N267" ca="1" si="858">ROUND(SUM(N268:N273),2)</f>
        <v>3235.2</v>
      </c>
      <c r="O267" s="42">
        <f t="shared" ref="O267" ca="1" si="859">ROUND(SUM(O268:O273),2)</f>
        <v>3232.59</v>
      </c>
      <c r="P267" s="42">
        <f t="shared" ref="P267" ca="1" si="860">ROUND(SUM(P268:P273),2)</f>
        <v>3228.05</v>
      </c>
      <c r="Q267" s="42">
        <f t="shared" ref="Q267" ca="1" si="861">ROUND(SUM(Q268:Q273),2)</f>
        <v>3228.98</v>
      </c>
      <c r="R267" s="42">
        <f t="shared" ref="R267" ca="1" si="862">ROUND(SUM(R268:R273),2)</f>
        <v>3213.18</v>
      </c>
      <c r="S267" s="42">
        <f t="shared" ref="S267" ca="1" si="863">ROUND(SUM(S268:S273),2)</f>
        <v>3208.36</v>
      </c>
      <c r="T267" s="42">
        <f t="shared" ref="T267" ca="1" si="864">ROUND(SUM(T268:T273),2)</f>
        <v>3215.84</v>
      </c>
      <c r="U267" s="42">
        <f t="shared" ref="U267" ca="1" si="865">ROUND(SUM(U268:U273),2)</f>
        <v>3208.2</v>
      </c>
      <c r="V267" s="42">
        <f t="shared" ref="V267" ca="1" si="866">ROUND(SUM(V268:V273),2)</f>
        <v>3204.52</v>
      </c>
      <c r="W267" s="42">
        <f t="shared" ref="W267" ca="1" si="867">ROUND(SUM(W268:W273),2)</f>
        <v>3266.57</v>
      </c>
      <c r="X267" s="42">
        <f t="shared" ref="X267" ca="1" si="868">ROUND(SUM(X268:X273),2)</f>
        <v>3235.52</v>
      </c>
      <c r="Y267" s="42">
        <f t="shared" ref="Y267" ca="1" si="869">ROUND(SUM(Y268:Y273),2)</f>
        <v>3275.55</v>
      </c>
    </row>
    <row r="268" spans="1:25" ht="38.25" outlineLevel="1" x14ac:dyDescent="0.2">
      <c r="A268" s="134" t="s">
        <v>71</v>
      </c>
      <c r="B268" s="43">
        <f ca="1">B48</f>
        <v>721.59151156999997</v>
      </c>
      <c r="C268" s="43">
        <f t="shared" ref="C268:Y268" ca="1" si="870">C48</f>
        <v>780.85027462999994</v>
      </c>
      <c r="D268" s="43">
        <f t="shared" ca="1" si="870"/>
        <v>805.08741772999997</v>
      </c>
      <c r="E268" s="43">
        <f t="shared" ca="1" si="870"/>
        <v>833.25037451000003</v>
      </c>
      <c r="F268" s="43">
        <f t="shared" ca="1" si="870"/>
        <v>837.71794909000005</v>
      </c>
      <c r="G268" s="43">
        <f t="shared" ca="1" si="870"/>
        <v>853.14686124000002</v>
      </c>
      <c r="H268" s="43">
        <f t="shared" ca="1" si="870"/>
        <v>812.52941034000003</v>
      </c>
      <c r="I268" s="43">
        <f t="shared" ca="1" si="870"/>
        <v>749.59805854000001</v>
      </c>
      <c r="J268" s="43">
        <f t="shared" ca="1" si="870"/>
        <v>650.59777827000005</v>
      </c>
      <c r="K268" s="43">
        <f t="shared" ca="1" si="870"/>
        <v>623.45232480000004</v>
      </c>
      <c r="L268" s="43">
        <f t="shared" ca="1" si="870"/>
        <v>637.99276936000001</v>
      </c>
      <c r="M268" s="43">
        <f t="shared" ca="1" si="870"/>
        <v>629.35141288</v>
      </c>
      <c r="N268" s="43">
        <f t="shared" ca="1" si="870"/>
        <v>628.66033009</v>
      </c>
      <c r="O268" s="43">
        <f t="shared" ca="1" si="870"/>
        <v>626.04851627999994</v>
      </c>
      <c r="P268" s="43">
        <f t="shared" ca="1" si="870"/>
        <v>621.51364483999998</v>
      </c>
      <c r="Q268" s="43">
        <f t="shared" ca="1" si="870"/>
        <v>622.43902912999999</v>
      </c>
      <c r="R268" s="43">
        <f t="shared" ca="1" si="870"/>
        <v>606.63959014</v>
      </c>
      <c r="S268" s="43">
        <f t="shared" ca="1" si="870"/>
        <v>601.81711978999999</v>
      </c>
      <c r="T268" s="43">
        <f t="shared" ca="1" si="870"/>
        <v>609.30404414999998</v>
      </c>
      <c r="U268" s="43">
        <f t="shared" ca="1" si="870"/>
        <v>601.66223587000002</v>
      </c>
      <c r="V268" s="43">
        <f t="shared" ca="1" si="870"/>
        <v>597.97975377</v>
      </c>
      <c r="W268" s="43">
        <f t="shared" ca="1" si="870"/>
        <v>660.03447898000002</v>
      </c>
      <c r="X268" s="43">
        <f t="shared" ca="1" si="870"/>
        <v>628.98458430999995</v>
      </c>
      <c r="Y268" s="43">
        <f t="shared" ca="1" si="870"/>
        <v>669.00632731999997</v>
      </c>
    </row>
    <row r="269" spans="1:25" ht="38.25" outlineLevel="1" x14ac:dyDescent="0.2">
      <c r="A269" s="16" t="s">
        <v>72</v>
      </c>
      <c r="B269" s="43">
        <f>' 3 цк'!B268</f>
        <v>77.17</v>
      </c>
      <c r="C269" s="43">
        <f>' 3 цк'!C268</f>
        <v>77.17</v>
      </c>
      <c r="D269" s="43">
        <f>' 3 цк'!D268</f>
        <v>77.17</v>
      </c>
      <c r="E269" s="43">
        <f>' 3 цк'!E268</f>
        <v>77.17</v>
      </c>
      <c r="F269" s="43">
        <f>' 3 цк'!F268</f>
        <v>77.17</v>
      </c>
      <c r="G269" s="43">
        <f>' 3 цк'!G268</f>
        <v>77.17</v>
      </c>
      <c r="H269" s="43">
        <f>' 3 цк'!H268</f>
        <v>77.17</v>
      </c>
      <c r="I269" s="43">
        <f>' 3 цк'!I268</f>
        <v>77.17</v>
      </c>
      <c r="J269" s="43">
        <f>' 3 цк'!J268</f>
        <v>77.17</v>
      </c>
      <c r="K269" s="43">
        <f>' 3 цк'!K268</f>
        <v>77.17</v>
      </c>
      <c r="L269" s="43">
        <f>' 3 цк'!L268</f>
        <v>77.17</v>
      </c>
      <c r="M269" s="43">
        <f>' 3 цк'!M268</f>
        <v>77.17</v>
      </c>
      <c r="N269" s="43">
        <f>' 3 цк'!N268</f>
        <v>77.17</v>
      </c>
      <c r="O269" s="43">
        <f>' 3 цк'!O268</f>
        <v>77.17</v>
      </c>
      <c r="P269" s="43">
        <f>' 3 цк'!P268</f>
        <v>77.17</v>
      </c>
      <c r="Q269" s="43">
        <f>' 3 цк'!Q268</f>
        <v>77.17</v>
      </c>
      <c r="R269" s="43">
        <f>' 3 цк'!R268</f>
        <v>77.17</v>
      </c>
      <c r="S269" s="43">
        <f>' 3 цк'!S268</f>
        <v>77.17</v>
      </c>
      <c r="T269" s="43">
        <f>' 3 цк'!T268</f>
        <v>77.17</v>
      </c>
      <c r="U269" s="43">
        <f>' 3 цк'!U268</f>
        <v>77.17</v>
      </c>
      <c r="V269" s="43">
        <f>' 3 цк'!V268</f>
        <v>77.17</v>
      </c>
      <c r="W269" s="43">
        <f>' 3 цк'!W268</f>
        <v>77.17</v>
      </c>
      <c r="X269" s="43">
        <f>' 3 цк'!X268</f>
        <v>77.17</v>
      </c>
      <c r="Y269" s="43">
        <f>' 3 цк'!Y268</f>
        <v>77.17</v>
      </c>
    </row>
    <row r="270" spans="1:25" outlineLevel="1" x14ac:dyDescent="0.2">
      <c r="A270" s="16" t="s">
        <v>3</v>
      </c>
      <c r="B270" s="43">
        <f>' 3 цк'!B269</f>
        <v>2395.83</v>
      </c>
      <c r="C270" s="43">
        <f>' 3 цк'!C269</f>
        <v>2395.83</v>
      </c>
      <c r="D270" s="43">
        <f>' 3 цк'!D269</f>
        <v>2395.83</v>
      </c>
      <c r="E270" s="43">
        <f>' 3 цк'!E269</f>
        <v>2395.83</v>
      </c>
      <c r="F270" s="43">
        <f>' 3 цк'!F269</f>
        <v>2395.83</v>
      </c>
      <c r="G270" s="43">
        <f>' 3 цк'!G269</f>
        <v>2395.83</v>
      </c>
      <c r="H270" s="43">
        <f>' 3 цк'!H269</f>
        <v>2395.83</v>
      </c>
      <c r="I270" s="43">
        <f>' 3 цк'!I269</f>
        <v>2395.83</v>
      </c>
      <c r="J270" s="43">
        <f>' 3 цк'!J269</f>
        <v>2395.83</v>
      </c>
      <c r="K270" s="43">
        <f>' 3 цк'!K269</f>
        <v>2395.83</v>
      </c>
      <c r="L270" s="43">
        <f>' 3 цк'!L269</f>
        <v>2395.83</v>
      </c>
      <c r="M270" s="43">
        <f>' 3 цк'!M269</f>
        <v>2395.83</v>
      </c>
      <c r="N270" s="43">
        <f>' 3 цк'!N269</f>
        <v>2395.83</v>
      </c>
      <c r="O270" s="43">
        <f>' 3 цк'!O269</f>
        <v>2395.83</v>
      </c>
      <c r="P270" s="43">
        <f>' 3 цк'!P269</f>
        <v>2395.83</v>
      </c>
      <c r="Q270" s="43">
        <f>' 3 цк'!Q269</f>
        <v>2395.83</v>
      </c>
      <c r="R270" s="43">
        <f>' 3 цк'!R269</f>
        <v>2395.83</v>
      </c>
      <c r="S270" s="43">
        <f>' 3 цк'!S269</f>
        <v>2395.83</v>
      </c>
      <c r="T270" s="43">
        <f>' 3 цк'!T269</f>
        <v>2395.83</v>
      </c>
      <c r="U270" s="43">
        <f>' 3 цк'!U269</f>
        <v>2395.83</v>
      </c>
      <c r="V270" s="43">
        <f>' 3 цк'!V269</f>
        <v>2395.83</v>
      </c>
      <c r="W270" s="43">
        <f>' 3 цк'!W269</f>
        <v>2395.83</v>
      </c>
      <c r="X270" s="43">
        <f>' 3 цк'!X269</f>
        <v>2395.83</v>
      </c>
      <c r="Y270" s="43">
        <f>' 3 цк'!Y269</f>
        <v>2395.83</v>
      </c>
    </row>
    <row r="271" spans="1:25" outlineLevel="1" x14ac:dyDescent="0.2">
      <c r="A271" s="17" t="s">
        <v>4</v>
      </c>
      <c r="B271" s="43">
        <f>' 3 цк'!B270</f>
        <v>130.51</v>
      </c>
      <c r="C271" s="43">
        <f>' 3 цк'!C270</f>
        <v>130.51</v>
      </c>
      <c r="D271" s="43">
        <f>' 3 цк'!D270</f>
        <v>130.51</v>
      </c>
      <c r="E271" s="43">
        <f>' 3 цк'!E270</f>
        <v>130.51</v>
      </c>
      <c r="F271" s="43">
        <f>' 3 цк'!F270</f>
        <v>130.51</v>
      </c>
      <c r="G271" s="43">
        <f>' 3 цк'!G270</f>
        <v>130.51</v>
      </c>
      <c r="H271" s="43">
        <f>' 3 цк'!H270</f>
        <v>130.51</v>
      </c>
      <c r="I271" s="43">
        <f>' 3 цк'!I270</f>
        <v>130.51</v>
      </c>
      <c r="J271" s="43">
        <f>' 3 цк'!J270</f>
        <v>130.51</v>
      </c>
      <c r="K271" s="43">
        <f>' 3 цк'!K270</f>
        <v>130.51</v>
      </c>
      <c r="L271" s="43">
        <f>' 3 цк'!L270</f>
        <v>130.51</v>
      </c>
      <c r="M271" s="43">
        <f>' 3 цк'!M270</f>
        <v>130.51</v>
      </c>
      <c r="N271" s="43">
        <f>' 3 цк'!N270</f>
        <v>130.51</v>
      </c>
      <c r="O271" s="43">
        <f>' 3 цк'!O270</f>
        <v>130.51</v>
      </c>
      <c r="P271" s="43">
        <f>' 3 цк'!P270</f>
        <v>130.51</v>
      </c>
      <c r="Q271" s="43">
        <f>' 3 цк'!Q270</f>
        <v>130.51</v>
      </c>
      <c r="R271" s="43">
        <f>' 3 цк'!R270</f>
        <v>130.51</v>
      </c>
      <c r="S271" s="43">
        <f>' 3 цк'!S270</f>
        <v>130.51</v>
      </c>
      <c r="T271" s="43">
        <f>' 3 цк'!T270</f>
        <v>130.51</v>
      </c>
      <c r="U271" s="43">
        <f>' 3 цк'!U270</f>
        <v>130.51</v>
      </c>
      <c r="V271" s="43">
        <f>' 3 цк'!V270</f>
        <v>130.51</v>
      </c>
      <c r="W271" s="43">
        <f>' 3 цк'!W270</f>
        <v>130.51</v>
      </c>
      <c r="X271" s="43">
        <f>' 3 цк'!X270</f>
        <v>130.51</v>
      </c>
      <c r="Y271" s="43">
        <f>' 3 цк'!Y270</f>
        <v>130.51</v>
      </c>
    </row>
    <row r="272" spans="1:25" ht="25.5" outlineLevel="1" x14ac:dyDescent="0.2">
      <c r="A272" s="69" t="s">
        <v>179</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119</v>
      </c>
      <c r="B273" s="43">
        <f>' 3 цк'!B272</f>
        <v>3.0303901600000001</v>
      </c>
      <c r="C273" s="43">
        <f>' 3 цк'!C272</f>
        <v>3.0303901600000001</v>
      </c>
      <c r="D273" s="43">
        <f>' 3 цк'!D272</f>
        <v>3.0303901600000001</v>
      </c>
      <c r="E273" s="43">
        <f>' 3 цк'!E272</f>
        <v>3.0303901600000001</v>
      </c>
      <c r="F273" s="43">
        <f>' 3 цк'!F272</f>
        <v>3.0303901600000001</v>
      </c>
      <c r="G273" s="43">
        <f>' 3 цк'!G272</f>
        <v>3.0303901600000001</v>
      </c>
      <c r="H273" s="43">
        <f>' 3 цк'!H272</f>
        <v>3.0303901600000001</v>
      </c>
      <c r="I273" s="43">
        <f>' 3 цк'!I272</f>
        <v>3.0303901600000001</v>
      </c>
      <c r="J273" s="43">
        <f>' 3 цк'!J272</f>
        <v>3.0303901600000001</v>
      </c>
      <c r="K273" s="43">
        <f>' 3 цк'!K272</f>
        <v>3.0303901600000001</v>
      </c>
      <c r="L273" s="43">
        <f>' 3 цк'!L272</f>
        <v>3.0303901600000001</v>
      </c>
      <c r="M273" s="43">
        <f>' 3 цк'!M272</f>
        <v>3.0303901600000001</v>
      </c>
      <c r="N273" s="43">
        <f>' 3 цк'!N272</f>
        <v>3.0303901600000001</v>
      </c>
      <c r="O273" s="43">
        <f>' 3 цк'!O272</f>
        <v>3.0303901600000001</v>
      </c>
      <c r="P273" s="43">
        <f>' 3 цк'!P272</f>
        <v>3.0303901600000001</v>
      </c>
      <c r="Q273" s="43">
        <f>' 3 цк'!Q272</f>
        <v>3.0303901600000001</v>
      </c>
      <c r="R273" s="43">
        <f>' 3 цк'!R272</f>
        <v>3.0303901600000001</v>
      </c>
      <c r="S273" s="43">
        <f>' 3 цк'!S272</f>
        <v>3.0303901600000001</v>
      </c>
      <c r="T273" s="43">
        <f>' 3 цк'!T272</f>
        <v>3.0303901600000001</v>
      </c>
      <c r="U273" s="43">
        <f>' 3 цк'!U272</f>
        <v>3.0303901600000001</v>
      </c>
      <c r="V273" s="43">
        <f>' 3 цк'!V272</f>
        <v>3.0303901600000001</v>
      </c>
      <c r="W273" s="43">
        <f>' 3 цк'!W272</f>
        <v>3.0303901600000001</v>
      </c>
      <c r="X273" s="43">
        <f>' 3 цк'!X272</f>
        <v>3.0303901600000001</v>
      </c>
      <c r="Y273" s="43">
        <f>' 3 цк'!Y272</f>
        <v>3.0303901600000001</v>
      </c>
    </row>
    <row r="274" spans="1:25" ht="15" thickBot="1" x14ac:dyDescent="0.25">
      <c r="A274" s="27">
        <v>7</v>
      </c>
      <c r="B274" s="42">
        <f ca="1">ROUND(SUM(B275:B280),2)</f>
        <v>3355.91</v>
      </c>
      <c r="C274" s="42">
        <f t="shared" ref="C274" ca="1" si="872">ROUND(SUM(C275:C280),2)</f>
        <v>3406.6</v>
      </c>
      <c r="D274" s="42">
        <f t="shared" ref="D274" ca="1" si="873">ROUND(SUM(D275:D280),2)</f>
        <v>3449.24</v>
      </c>
      <c r="E274" s="42">
        <f t="shared" ref="E274" ca="1" si="874">ROUND(SUM(E275:E280),2)</f>
        <v>3462.01</v>
      </c>
      <c r="F274" s="42">
        <f t="shared" ref="F274" ca="1" si="875">ROUND(SUM(F275:F280),2)</f>
        <v>3470.81</v>
      </c>
      <c r="G274" s="42">
        <f t="shared" ref="G274" ca="1" si="876">ROUND(SUM(G275:G280),2)</f>
        <v>3494.81</v>
      </c>
      <c r="H274" s="42">
        <f t="shared" ref="H274" ca="1" si="877">ROUND(SUM(H275:H280),2)</f>
        <v>3486.56</v>
      </c>
      <c r="I274" s="42">
        <f t="shared" ref="I274" ca="1" si="878">ROUND(SUM(I275:I280),2)</f>
        <v>3462.97</v>
      </c>
      <c r="J274" s="42">
        <f t="shared" ref="J274" ca="1" si="879">ROUND(SUM(J275:J280),2)</f>
        <v>3358.23</v>
      </c>
      <c r="K274" s="42">
        <f t="shared" ref="K274" ca="1" si="880">ROUND(SUM(K275:K280),2)</f>
        <v>3270.55</v>
      </c>
      <c r="L274" s="42">
        <f t="shared" ref="L274" ca="1" si="881">ROUND(SUM(L275:L280),2)</f>
        <v>3267.65</v>
      </c>
      <c r="M274" s="42">
        <f t="shared" ref="M274" ca="1" si="882">ROUND(SUM(M275:M280),2)</f>
        <v>3275.4</v>
      </c>
      <c r="N274" s="42">
        <f t="shared" ref="N274" ca="1" si="883">ROUND(SUM(N275:N280),2)</f>
        <v>3268.31</v>
      </c>
      <c r="O274" s="42">
        <f t="shared" ref="O274" ca="1" si="884">ROUND(SUM(O275:O280),2)</f>
        <v>3236.41</v>
      </c>
      <c r="P274" s="42">
        <f t="shared" ref="P274" ca="1" si="885">ROUND(SUM(P275:P280),2)</f>
        <v>3231.19</v>
      </c>
      <c r="Q274" s="42">
        <f t="shared" ref="Q274" ca="1" si="886">ROUND(SUM(Q275:Q280),2)</f>
        <v>3224.05</v>
      </c>
      <c r="R274" s="42">
        <f t="shared" ref="R274" ca="1" si="887">ROUND(SUM(R275:R280),2)</f>
        <v>3209.44</v>
      </c>
      <c r="S274" s="42">
        <f t="shared" ref="S274" ca="1" si="888">ROUND(SUM(S275:S280),2)</f>
        <v>3195.08</v>
      </c>
      <c r="T274" s="42">
        <f t="shared" ref="T274" ca="1" si="889">ROUND(SUM(T275:T280),2)</f>
        <v>3195.13</v>
      </c>
      <c r="U274" s="42">
        <f t="shared" ref="U274" ca="1" si="890">ROUND(SUM(U275:U280),2)</f>
        <v>3178.17</v>
      </c>
      <c r="V274" s="42">
        <f t="shared" ref="V274" ca="1" si="891">ROUND(SUM(V275:V280),2)</f>
        <v>3191.37</v>
      </c>
      <c r="W274" s="42">
        <f t="shared" ref="W274" ca="1" si="892">ROUND(SUM(W275:W280),2)</f>
        <v>3248.42</v>
      </c>
      <c r="X274" s="42">
        <f t="shared" ref="X274" ca="1" si="893">ROUND(SUM(X275:X280),2)</f>
        <v>3225.17</v>
      </c>
      <c r="Y274" s="42">
        <f t="shared" ref="Y274" ca="1" si="894">ROUND(SUM(Y275:Y280),2)</f>
        <v>3251.01</v>
      </c>
    </row>
    <row r="275" spans="1:25" ht="38.25" outlineLevel="1" x14ac:dyDescent="0.2">
      <c r="A275" s="16" t="s">
        <v>71</v>
      </c>
      <c r="B275" s="43">
        <f ca="1">B55</f>
        <v>749.36810257000002</v>
      </c>
      <c r="C275" s="43">
        <f t="shared" ref="C275:Y275" ca="1" si="895">C55</f>
        <v>800.05705464000005</v>
      </c>
      <c r="D275" s="43">
        <f t="shared" ca="1" si="895"/>
        <v>842.70254029</v>
      </c>
      <c r="E275" s="43">
        <f t="shared" ca="1" si="895"/>
        <v>855.46497524999995</v>
      </c>
      <c r="F275" s="43">
        <f t="shared" ca="1" si="895"/>
        <v>864.27112699999998</v>
      </c>
      <c r="G275" s="43">
        <f t="shared" ca="1" si="895"/>
        <v>888.26731236000001</v>
      </c>
      <c r="H275" s="43">
        <f t="shared" ca="1" si="895"/>
        <v>880.02301426999998</v>
      </c>
      <c r="I275" s="43">
        <f t="shared" ca="1" si="895"/>
        <v>856.42655241</v>
      </c>
      <c r="J275" s="43">
        <f t="shared" ca="1" si="895"/>
        <v>751.69204768999998</v>
      </c>
      <c r="K275" s="43">
        <f t="shared" ca="1" si="895"/>
        <v>664.00658100999999</v>
      </c>
      <c r="L275" s="43">
        <f t="shared" ca="1" si="895"/>
        <v>661.11245321000001</v>
      </c>
      <c r="M275" s="43">
        <f t="shared" ca="1" si="895"/>
        <v>668.85473486000001</v>
      </c>
      <c r="N275" s="43">
        <f t="shared" ca="1" si="895"/>
        <v>661.76705686000003</v>
      </c>
      <c r="O275" s="43">
        <f t="shared" ca="1" si="895"/>
        <v>629.87128086999996</v>
      </c>
      <c r="P275" s="43">
        <f t="shared" ca="1" si="895"/>
        <v>624.65333620000001</v>
      </c>
      <c r="Q275" s="43">
        <f t="shared" ca="1" si="895"/>
        <v>617.51231720999999</v>
      </c>
      <c r="R275" s="43">
        <f t="shared" ca="1" si="895"/>
        <v>602.89524462999998</v>
      </c>
      <c r="S275" s="43">
        <f t="shared" ca="1" si="895"/>
        <v>588.54128509999998</v>
      </c>
      <c r="T275" s="43">
        <f t="shared" ca="1" si="895"/>
        <v>588.58827289999999</v>
      </c>
      <c r="U275" s="43">
        <f t="shared" ca="1" si="895"/>
        <v>571.63434646999997</v>
      </c>
      <c r="V275" s="43">
        <f t="shared" ca="1" si="895"/>
        <v>584.83322882000004</v>
      </c>
      <c r="W275" s="43">
        <f t="shared" ca="1" si="895"/>
        <v>641.87518892000003</v>
      </c>
      <c r="X275" s="43">
        <f t="shared" ca="1" si="895"/>
        <v>618.62749321000001</v>
      </c>
      <c r="Y275" s="43">
        <f t="shared" ca="1" si="895"/>
        <v>644.47168936000003</v>
      </c>
    </row>
    <row r="276" spans="1:25" ht="38.25" outlineLevel="1" x14ac:dyDescent="0.2">
      <c r="A276" s="16" t="s">
        <v>72</v>
      </c>
      <c r="B276" s="43">
        <f>' 3 цк'!B275</f>
        <v>77.17</v>
      </c>
      <c r="C276" s="43">
        <f>' 3 цк'!C275</f>
        <v>77.17</v>
      </c>
      <c r="D276" s="43">
        <f>' 3 цк'!D275</f>
        <v>77.17</v>
      </c>
      <c r="E276" s="43">
        <f>' 3 цк'!E275</f>
        <v>77.17</v>
      </c>
      <c r="F276" s="43">
        <f>' 3 цк'!F275</f>
        <v>77.17</v>
      </c>
      <c r="G276" s="43">
        <f>' 3 цк'!G275</f>
        <v>77.17</v>
      </c>
      <c r="H276" s="43">
        <f>' 3 цк'!H275</f>
        <v>77.17</v>
      </c>
      <c r="I276" s="43">
        <f>' 3 цк'!I275</f>
        <v>77.17</v>
      </c>
      <c r="J276" s="43">
        <f>' 3 цк'!J275</f>
        <v>77.17</v>
      </c>
      <c r="K276" s="43">
        <f>' 3 цк'!K275</f>
        <v>77.17</v>
      </c>
      <c r="L276" s="43">
        <f>' 3 цк'!L275</f>
        <v>77.17</v>
      </c>
      <c r="M276" s="43">
        <f>' 3 цк'!M275</f>
        <v>77.17</v>
      </c>
      <c r="N276" s="43">
        <f>' 3 цк'!N275</f>
        <v>77.17</v>
      </c>
      <c r="O276" s="43">
        <f>' 3 цк'!O275</f>
        <v>77.17</v>
      </c>
      <c r="P276" s="43">
        <f>' 3 цк'!P275</f>
        <v>77.17</v>
      </c>
      <c r="Q276" s="43">
        <f>' 3 цк'!Q275</f>
        <v>77.17</v>
      </c>
      <c r="R276" s="43">
        <f>' 3 цк'!R275</f>
        <v>77.17</v>
      </c>
      <c r="S276" s="43">
        <f>' 3 цк'!S275</f>
        <v>77.17</v>
      </c>
      <c r="T276" s="43">
        <f>' 3 цк'!T275</f>
        <v>77.17</v>
      </c>
      <c r="U276" s="43">
        <f>' 3 цк'!U275</f>
        <v>77.17</v>
      </c>
      <c r="V276" s="43">
        <f>' 3 цк'!V275</f>
        <v>77.17</v>
      </c>
      <c r="W276" s="43">
        <f>' 3 цк'!W275</f>
        <v>77.17</v>
      </c>
      <c r="X276" s="43">
        <f>' 3 цк'!X275</f>
        <v>77.17</v>
      </c>
      <c r="Y276" s="43">
        <f>' 3 цк'!Y275</f>
        <v>77.17</v>
      </c>
    </row>
    <row r="277" spans="1:25" outlineLevel="1" x14ac:dyDescent="0.2">
      <c r="A277" s="16" t="s">
        <v>3</v>
      </c>
      <c r="B277" s="43">
        <f>' 3 цк'!B276</f>
        <v>2395.83</v>
      </c>
      <c r="C277" s="43">
        <f>' 3 цк'!C276</f>
        <v>2395.83</v>
      </c>
      <c r="D277" s="43">
        <f>' 3 цк'!D276</f>
        <v>2395.83</v>
      </c>
      <c r="E277" s="43">
        <f>' 3 цк'!E276</f>
        <v>2395.83</v>
      </c>
      <c r="F277" s="43">
        <f>' 3 цк'!F276</f>
        <v>2395.83</v>
      </c>
      <c r="G277" s="43">
        <f>' 3 цк'!G276</f>
        <v>2395.83</v>
      </c>
      <c r="H277" s="43">
        <f>' 3 цк'!H276</f>
        <v>2395.83</v>
      </c>
      <c r="I277" s="43">
        <f>' 3 цк'!I276</f>
        <v>2395.83</v>
      </c>
      <c r="J277" s="43">
        <f>' 3 цк'!J276</f>
        <v>2395.83</v>
      </c>
      <c r="K277" s="43">
        <f>' 3 цк'!K276</f>
        <v>2395.83</v>
      </c>
      <c r="L277" s="43">
        <f>' 3 цк'!L276</f>
        <v>2395.83</v>
      </c>
      <c r="M277" s="43">
        <f>' 3 цк'!M276</f>
        <v>2395.83</v>
      </c>
      <c r="N277" s="43">
        <f>' 3 цк'!N276</f>
        <v>2395.83</v>
      </c>
      <c r="O277" s="43">
        <f>' 3 цк'!O276</f>
        <v>2395.83</v>
      </c>
      <c r="P277" s="43">
        <f>' 3 цк'!P276</f>
        <v>2395.83</v>
      </c>
      <c r="Q277" s="43">
        <f>' 3 цк'!Q276</f>
        <v>2395.83</v>
      </c>
      <c r="R277" s="43">
        <f>' 3 цк'!R276</f>
        <v>2395.83</v>
      </c>
      <c r="S277" s="43">
        <f>' 3 цк'!S276</f>
        <v>2395.83</v>
      </c>
      <c r="T277" s="43">
        <f>' 3 цк'!T276</f>
        <v>2395.83</v>
      </c>
      <c r="U277" s="43">
        <f>' 3 цк'!U276</f>
        <v>2395.83</v>
      </c>
      <c r="V277" s="43">
        <f>' 3 цк'!V276</f>
        <v>2395.83</v>
      </c>
      <c r="W277" s="43">
        <f>' 3 цк'!W276</f>
        <v>2395.83</v>
      </c>
      <c r="X277" s="43">
        <f>' 3 цк'!X276</f>
        <v>2395.83</v>
      </c>
      <c r="Y277" s="43">
        <f>' 3 цк'!Y276</f>
        <v>2395.83</v>
      </c>
    </row>
    <row r="278" spans="1:25" outlineLevel="1" x14ac:dyDescent="0.2">
      <c r="A278" s="17" t="s">
        <v>4</v>
      </c>
      <c r="B278" s="43">
        <f>' 3 цк'!B277</f>
        <v>130.51</v>
      </c>
      <c r="C278" s="43">
        <f>' 3 цк'!C277</f>
        <v>130.51</v>
      </c>
      <c r="D278" s="43">
        <f>' 3 цк'!D277</f>
        <v>130.51</v>
      </c>
      <c r="E278" s="43">
        <f>' 3 цк'!E277</f>
        <v>130.51</v>
      </c>
      <c r="F278" s="43">
        <f>' 3 цк'!F277</f>
        <v>130.51</v>
      </c>
      <c r="G278" s="43">
        <f>' 3 цк'!G277</f>
        <v>130.51</v>
      </c>
      <c r="H278" s="43">
        <f>' 3 цк'!H277</f>
        <v>130.51</v>
      </c>
      <c r="I278" s="43">
        <f>' 3 цк'!I277</f>
        <v>130.51</v>
      </c>
      <c r="J278" s="43">
        <f>' 3 цк'!J277</f>
        <v>130.51</v>
      </c>
      <c r="K278" s="43">
        <f>' 3 цк'!K277</f>
        <v>130.51</v>
      </c>
      <c r="L278" s="43">
        <f>' 3 цк'!L277</f>
        <v>130.51</v>
      </c>
      <c r="M278" s="43">
        <f>' 3 цк'!M277</f>
        <v>130.51</v>
      </c>
      <c r="N278" s="43">
        <f>' 3 цк'!N277</f>
        <v>130.51</v>
      </c>
      <c r="O278" s="43">
        <f>' 3 цк'!O277</f>
        <v>130.51</v>
      </c>
      <c r="P278" s="43">
        <f>' 3 цк'!P277</f>
        <v>130.51</v>
      </c>
      <c r="Q278" s="43">
        <f>' 3 цк'!Q277</f>
        <v>130.51</v>
      </c>
      <c r="R278" s="43">
        <f>' 3 цк'!R277</f>
        <v>130.51</v>
      </c>
      <c r="S278" s="43">
        <f>' 3 цк'!S277</f>
        <v>130.51</v>
      </c>
      <c r="T278" s="43">
        <f>' 3 цк'!T277</f>
        <v>130.51</v>
      </c>
      <c r="U278" s="43">
        <f>' 3 цк'!U277</f>
        <v>130.51</v>
      </c>
      <c r="V278" s="43">
        <f>' 3 цк'!V277</f>
        <v>130.51</v>
      </c>
      <c r="W278" s="43">
        <f>' 3 цк'!W277</f>
        <v>130.51</v>
      </c>
      <c r="X278" s="43">
        <f>' 3 цк'!X277</f>
        <v>130.51</v>
      </c>
      <c r="Y278" s="43">
        <f>' 3 цк'!Y277</f>
        <v>130.51</v>
      </c>
    </row>
    <row r="279" spans="1:25" ht="25.5" outlineLevel="1" x14ac:dyDescent="0.2">
      <c r="A279" s="69" t="s">
        <v>179</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119</v>
      </c>
      <c r="B280" s="43">
        <f>' 3 цк'!B279</f>
        <v>3.0303901600000001</v>
      </c>
      <c r="C280" s="43">
        <f>' 3 цк'!C279</f>
        <v>3.0303901600000001</v>
      </c>
      <c r="D280" s="43">
        <f>' 3 цк'!D279</f>
        <v>3.0303901600000001</v>
      </c>
      <c r="E280" s="43">
        <f>' 3 цк'!E279</f>
        <v>3.0303901600000001</v>
      </c>
      <c r="F280" s="43">
        <f>' 3 цк'!F279</f>
        <v>3.0303901600000001</v>
      </c>
      <c r="G280" s="43">
        <f>' 3 цк'!G279</f>
        <v>3.0303901600000001</v>
      </c>
      <c r="H280" s="43">
        <f>' 3 цк'!H279</f>
        <v>3.0303901600000001</v>
      </c>
      <c r="I280" s="43">
        <f>' 3 цк'!I279</f>
        <v>3.0303901600000001</v>
      </c>
      <c r="J280" s="43">
        <f>' 3 цк'!J279</f>
        <v>3.0303901600000001</v>
      </c>
      <c r="K280" s="43">
        <f>' 3 цк'!K279</f>
        <v>3.0303901600000001</v>
      </c>
      <c r="L280" s="43">
        <f>' 3 цк'!L279</f>
        <v>3.0303901600000001</v>
      </c>
      <c r="M280" s="43">
        <f>' 3 цк'!M279</f>
        <v>3.0303901600000001</v>
      </c>
      <c r="N280" s="43">
        <f>' 3 цк'!N279</f>
        <v>3.0303901600000001</v>
      </c>
      <c r="O280" s="43">
        <f>' 3 цк'!O279</f>
        <v>3.0303901600000001</v>
      </c>
      <c r="P280" s="43">
        <f>' 3 цк'!P279</f>
        <v>3.0303901600000001</v>
      </c>
      <c r="Q280" s="43">
        <f>' 3 цк'!Q279</f>
        <v>3.0303901600000001</v>
      </c>
      <c r="R280" s="43">
        <f>' 3 цк'!R279</f>
        <v>3.0303901600000001</v>
      </c>
      <c r="S280" s="43">
        <f>' 3 цк'!S279</f>
        <v>3.0303901600000001</v>
      </c>
      <c r="T280" s="43">
        <f>' 3 цк'!T279</f>
        <v>3.0303901600000001</v>
      </c>
      <c r="U280" s="43">
        <f>' 3 цк'!U279</f>
        <v>3.0303901600000001</v>
      </c>
      <c r="V280" s="43">
        <f>' 3 цк'!V279</f>
        <v>3.0303901600000001</v>
      </c>
      <c r="W280" s="43">
        <f>' 3 цк'!W279</f>
        <v>3.0303901600000001</v>
      </c>
      <c r="X280" s="43">
        <f>' 3 цк'!X279</f>
        <v>3.0303901600000001</v>
      </c>
      <c r="Y280" s="43">
        <f>' 3 цк'!Y279</f>
        <v>3.0303901600000001</v>
      </c>
    </row>
    <row r="281" spans="1:25" ht="15" thickBot="1" x14ac:dyDescent="0.25">
      <c r="A281" s="27">
        <v>8</v>
      </c>
      <c r="B281" s="42">
        <f ca="1">ROUND(SUM(B282:B287),2)</f>
        <v>3338.63</v>
      </c>
      <c r="C281" s="42">
        <f t="shared" ref="C281" ca="1" si="897">ROUND(SUM(C282:C287),2)</f>
        <v>3423.26</v>
      </c>
      <c r="D281" s="42">
        <f t="shared" ref="D281" ca="1" si="898">ROUND(SUM(D282:D287),2)</f>
        <v>3481.55</v>
      </c>
      <c r="E281" s="42">
        <f t="shared" ref="E281" ca="1" si="899">ROUND(SUM(E282:E287),2)</f>
        <v>3485.13</v>
      </c>
      <c r="F281" s="42">
        <f t="shared" ref="F281" ca="1" si="900">ROUND(SUM(F282:F287),2)</f>
        <v>3503.94</v>
      </c>
      <c r="G281" s="42">
        <f t="shared" ref="G281" ca="1" si="901">ROUND(SUM(G282:G287),2)</f>
        <v>3496.9</v>
      </c>
      <c r="H281" s="42">
        <f t="shared" ref="H281" ca="1" si="902">ROUND(SUM(H282:H287),2)</f>
        <v>3454.07</v>
      </c>
      <c r="I281" s="42">
        <f t="shared" ref="I281" ca="1" si="903">ROUND(SUM(I282:I287),2)</f>
        <v>3365.11</v>
      </c>
      <c r="J281" s="42">
        <f t="shared" ref="J281" ca="1" si="904">ROUND(SUM(J282:J287),2)</f>
        <v>3296.17</v>
      </c>
      <c r="K281" s="42">
        <f t="shared" ref="K281" ca="1" si="905">ROUND(SUM(K282:K287),2)</f>
        <v>3290.27</v>
      </c>
      <c r="L281" s="42">
        <f t="shared" ref="L281" ca="1" si="906">ROUND(SUM(L282:L287),2)</f>
        <v>3308.82</v>
      </c>
      <c r="M281" s="42">
        <f t="shared" ref="M281" ca="1" si="907">ROUND(SUM(M282:M287),2)</f>
        <v>3332.8</v>
      </c>
      <c r="N281" s="42">
        <f t="shared" ref="N281" ca="1" si="908">ROUND(SUM(N282:N287),2)</f>
        <v>3325</v>
      </c>
      <c r="O281" s="42">
        <f t="shared" ref="O281" ca="1" si="909">ROUND(SUM(O282:O287),2)</f>
        <v>3333.73</v>
      </c>
      <c r="P281" s="42">
        <f t="shared" ref="P281" ca="1" si="910">ROUND(SUM(P282:P287),2)</f>
        <v>3328.06</v>
      </c>
      <c r="Q281" s="42">
        <f t="shared" ref="Q281" ca="1" si="911">ROUND(SUM(Q282:Q287),2)</f>
        <v>3310.81</v>
      </c>
      <c r="R281" s="42">
        <f t="shared" ref="R281" ca="1" si="912">ROUND(SUM(R282:R287),2)</f>
        <v>3302.38</v>
      </c>
      <c r="S281" s="42">
        <f t="shared" ref="S281" ca="1" si="913">ROUND(SUM(S282:S287),2)</f>
        <v>3306.35</v>
      </c>
      <c r="T281" s="42">
        <f t="shared" ref="T281" ca="1" si="914">ROUND(SUM(T282:T287),2)</f>
        <v>3302.43</v>
      </c>
      <c r="U281" s="42">
        <f t="shared" ref="U281" ca="1" si="915">ROUND(SUM(U282:U287),2)</f>
        <v>3312.78</v>
      </c>
      <c r="V281" s="42">
        <f t="shared" ref="V281" ca="1" si="916">ROUND(SUM(V282:V287),2)</f>
        <v>3304.32</v>
      </c>
      <c r="W281" s="42">
        <f t="shared" ref="W281" ca="1" si="917">ROUND(SUM(W282:W287),2)</f>
        <v>3321.3</v>
      </c>
      <c r="X281" s="42">
        <f t="shared" ref="X281" ca="1" si="918">ROUND(SUM(X282:X287),2)</f>
        <v>3230.13</v>
      </c>
      <c r="Y281" s="42">
        <f t="shared" ref="Y281" ca="1" si="919">ROUND(SUM(Y282:Y287),2)</f>
        <v>3261.96</v>
      </c>
    </row>
    <row r="282" spans="1:25" ht="38.25" outlineLevel="1" x14ac:dyDescent="0.2">
      <c r="A282" s="134" t="s">
        <v>71</v>
      </c>
      <c r="B282" s="43">
        <f ca="1">B62</f>
        <v>732.08866696999996</v>
      </c>
      <c r="C282" s="43">
        <f t="shared" ref="C282:Y282" ca="1" si="920">C62</f>
        <v>816.71705248000001</v>
      </c>
      <c r="D282" s="43">
        <f t="shared" ca="1" si="920"/>
        <v>875.01367359000005</v>
      </c>
      <c r="E282" s="43">
        <f t="shared" ca="1" si="920"/>
        <v>878.58952588</v>
      </c>
      <c r="F282" s="43">
        <f t="shared" ca="1" si="920"/>
        <v>897.39742314</v>
      </c>
      <c r="G282" s="43">
        <f t="shared" ca="1" si="920"/>
        <v>890.35746658000005</v>
      </c>
      <c r="H282" s="43">
        <f t="shared" ca="1" si="920"/>
        <v>847.52658817999998</v>
      </c>
      <c r="I282" s="43">
        <f t="shared" ca="1" si="920"/>
        <v>758.56625363000001</v>
      </c>
      <c r="J282" s="43">
        <f t="shared" ca="1" si="920"/>
        <v>689.63284595000005</v>
      </c>
      <c r="K282" s="43">
        <f t="shared" ca="1" si="920"/>
        <v>683.72737477999999</v>
      </c>
      <c r="L282" s="43">
        <f t="shared" ca="1" si="920"/>
        <v>702.28180240999995</v>
      </c>
      <c r="M282" s="43">
        <f t="shared" ca="1" si="920"/>
        <v>726.2577933</v>
      </c>
      <c r="N282" s="43">
        <f t="shared" ca="1" si="920"/>
        <v>718.46206866</v>
      </c>
      <c r="O282" s="43">
        <f t="shared" ca="1" si="920"/>
        <v>727.19426965000002</v>
      </c>
      <c r="P282" s="43">
        <f t="shared" ca="1" si="920"/>
        <v>721.52059611000004</v>
      </c>
      <c r="Q282" s="43">
        <f t="shared" ca="1" si="920"/>
        <v>704.27285330999996</v>
      </c>
      <c r="R282" s="43">
        <f t="shared" ca="1" si="920"/>
        <v>695.83478901000001</v>
      </c>
      <c r="S282" s="43">
        <f t="shared" ca="1" si="920"/>
        <v>699.80997007999997</v>
      </c>
      <c r="T282" s="43">
        <f t="shared" ca="1" si="920"/>
        <v>695.88995391000003</v>
      </c>
      <c r="U282" s="43">
        <f t="shared" ca="1" si="920"/>
        <v>706.2375538</v>
      </c>
      <c r="V282" s="43">
        <f t="shared" ca="1" si="920"/>
        <v>697.78204748999997</v>
      </c>
      <c r="W282" s="43">
        <f t="shared" ca="1" si="920"/>
        <v>714.76223674000005</v>
      </c>
      <c r="X282" s="43">
        <f t="shared" ca="1" si="920"/>
        <v>623.58589991999997</v>
      </c>
      <c r="Y282" s="43">
        <f t="shared" ca="1" si="920"/>
        <v>655.41509698000004</v>
      </c>
    </row>
    <row r="283" spans="1:25" ht="38.25" outlineLevel="1" x14ac:dyDescent="0.2">
      <c r="A283" s="16" t="s">
        <v>72</v>
      </c>
      <c r="B283" s="43">
        <f>' 3 цк'!B282</f>
        <v>77.17</v>
      </c>
      <c r="C283" s="43">
        <f>' 3 цк'!C282</f>
        <v>77.17</v>
      </c>
      <c r="D283" s="43">
        <f>' 3 цк'!D282</f>
        <v>77.17</v>
      </c>
      <c r="E283" s="43">
        <f>' 3 цк'!E282</f>
        <v>77.17</v>
      </c>
      <c r="F283" s="43">
        <f>' 3 цк'!F282</f>
        <v>77.17</v>
      </c>
      <c r="G283" s="43">
        <f>' 3 цк'!G282</f>
        <v>77.17</v>
      </c>
      <c r="H283" s="43">
        <f>' 3 цк'!H282</f>
        <v>77.17</v>
      </c>
      <c r="I283" s="43">
        <f>' 3 цк'!I282</f>
        <v>77.17</v>
      </c>
      <c r="J283" s="43">
        <f>' 3 цк'!J282</f>
        <v>77.17</v>
      </c>
      <c r="K283" s="43">
        <f>' 3 цк'!K282</f>
        <v>77.17</v>
      </c>
      <c r="L283" s="43">
        <f>' 3 цк'!L282</f>
        <v>77.17</v>
      </c>
      <c r="M283" s="43">
        <f>' 3 цк'!M282</f>
        <v>77.17</v>
      </c>
      <c r="N283" s="43">
        <f>' 3 цк'!N282</f>
        <v>77.17</v>
      </c>
      <c r="O283" s="43">
        <f>' 3 цк'!O282</f>
        <v>77.17</v>
      </c>
      <c r="P283" s="43">
        <f>' 3 цк'!P282</f>
        <v>77.17</v>
      </c>
      <c r="Q283" s="43">
        <f>' 3 цк'!Q282</f>
        <v>77.17</v>
      </c>
      <c r="R283" s="43">
        <f>' 3 цк'!R282</f>
        <v>77.17</v>
      </c>
      <c r="S283" s="43">
        <f>' 3 цк'!S282</f>
        <v>77.17</v>
      </c>
      <c r="T283" s="43">
        <f>' 3 цк'!T282</f>
        <v>77.17</v>
      </c>
      <c r="U283" s="43">
        <f>' 3 цк'!U282</f>
        <v>77.17</v>
      </c>
      <c r="V283" s="43">
        <f>' 3 цк'!V282</f>
        <v>77.17</v>
      </c>
      <c r="W283" s="43">
        <f>' 3 цк'!W282</f>
        <v>77.17</v>
      </c>
      <c r="X283" s="43">
        <f>' 3 цк'!X282</f>
        <v>77.17</v>
      </c>
      <c r="Y283" s="43">
        <f>' 3 цк'!Y282</f>
        <v>77.17</v>
      </c>
    </row>
    <row r="284" spans="1:25" outlineLevel="1" x14ac:dyDescent="0.2">
      <c r="A284" s="16" t="s">
        <v>3</v>
      </c>
      <c r="B284" s="43">
        <f>' 3 цк'!B283</f>
        <v>2395.83</v>
      </c>
      <c r="C284" s="43">
        <f>' 3 цк'!C283</f>
        <v>2395.83</v>
      </c>
      <c r="D284" s="43">
        <f>' 3 цк'!D283</f>
        <v>2395.83</v>
      </c>
      <c r="E284" s="43">
        <f>' 3 цк'!E283</f>
        <v>2395.83</v>
      </c>
      <c r="F284" s="43">
        <f>' 3 цк'!F283</f>
        <v>2395.83</v>
      </c>
      <c r="G284" s="43">
        <f>' 3 цк'!G283</f>
        <v>2395.83</v>
      </c>
      <c r="H284" s="43">
        <f>' 3 цк'!H283</f>
        <v>2395.83</v>
      </c>
      <c r="I284" s="43">
        <f>' 3 цк'!I283</f>
        <v>2395.83</v>
      </c>
      <c r="J284" s="43">
        <f>' 3 цк'!J283</f>
        <v>2395.83</v>
      </c>
      <c r="K284" s="43">
        <f>' 3 цк'!K283</f>
        <v>2395.83</v>
      </c>
      <c r="L284" s="43">
        <f>' 3 цк'!L283</f>
        <v>2395.83</v>
      </c>
      <c r="M284" s="43">
        <f>' 3 цк'!M283</f>
        <v>2395.83</v>
      </c>
      <c r="N284" s="43">
        <f>' 3 цк'!N283</f>
        <v>2395.83</v>
      </c>
      <c r="O284" s="43">
        <f>' 3 цк'!O283</f>
        <v>2395.83</v>
      </c>
      <c r="P284" s="43">
        <f>' 3 цк'!P283</f>
        <v>2395.83</v>
      </c>
      <c r="Q284" s="43">
        <f>' 3 цк'!Q283</f>
        <v>2395.83</v>
      </c>
      <c r="R284" s="43">
        <f>' 3 цк'!R283</f>
        <v>2395.83</v>
      </c>
      <c r="S284" s="43">
        <f>' 3 цк'!S283</f>
        <v>2395.83</v>
      </c>
      <c r="T284" s="43">
        <f>' 3 цк'!T283</f>
        <v>2395.83</v>
      </c>
      <c r="U284" s="43">
        <f>' 3 цк'!U283</f>
        <v>2395.83</v>
      </c>
      <c r="V284" s="43">
        <f>' 3 цк'!V283</f>
        <v>2395.83</v>
      </c>
      <c r="W284" s="43">
        <f>' 3 цк'!W283</f>
        <v>2395.83</v>
      </c>
      <c r="X284" s="43">
        <f>' 3 цк'!X283</f>
        <v>2395.83</v>
      </c>
      <c r="Y284" s="43">
        <f>' 3 цк'!Y283</f>
        <v>2395.83</v>
      </c>
    </row>
    <row r="285" spans="1:25" outlineLevel="1" x14ac:dyDescent="0.2">
      <c r="A285" s="17" t="s">
        <v>4</v>
      </c>
      <c r="B285" s="43">
        <f>' 3 цк'!B284</f>
        <v>130.51</v>
      </c>
      <c r="C285" s="43">
        <f>' 3 цк'!C284</f>
        <v>130.51</v>
      </c>
      <c r="D285" s="43">
        <f>' 3 цк'!D284</f>
        <v>130.51</v>
      </c>
      <c r="E285" s="43">
        <f>' 3 цк'!E284</f>
        <v>130.51</v>
      </c>
      <c r="F285" s="43">
        <f>' 3 цк'!F284</f>
        <v>130.51</v>
      </c>
      <c r="G285" s="43">
        <f>' 3 цк'!G284</f>
        <v>130.51</v>
      </c>
      <c r="H285" s="43">
        <f>' 3 цк'!H284</f>
        <v>130.51</v>
      </c>
      <c r="I285" s="43">
        <f>' 3 цк'!I284</f>
        <v>130.51</v>
      </c>
      <c r="J285" s="43">
        <f>' 3 цк'!J284</f>
        <v>130.51</v>
      </c>
      <c r="K285" s="43">
        <f>' 3 цк'!K284</f>
        <v>130.51</v>
      </c>
      <c r="L285" s="43">
        <f>' 3 цк'!L284</f>
        <v>130.51</v>
      </c>
      <c r="M285" s="43">
        <f>' 3 цк'!M284</f>
        <v>130.51</v>
      </c>
      <c r="N285" s="43">
        <f>' 3 цк'!N284</f>
        <v>130.51</v>
      </c>
      <c r="O285" s="43">
        <f>' 3 цк'!O284</f>
        <v>130.51</v>
      </c>
      <c r="P285" s="43">
        <f>' 3 цк'!P284</f>
        <v>130.51</v>
      </c>
      <c r="Q285" s="43">
        <f>' 3 цк'!Q284</f>
        <v>130.51</v>
      </c>
      <c r="R285" s="43">
        <f>' 3 цк'!R284</f>
        <v>130.51</v>
      </c>
      <c r="S285" s="43">
        <f>' 3 цк'!S284</f>
        <v>130.51</v>
      </c>
      <c r="T285" s="43">
        <f>' 3 цк'!T284</f>
        <v>130.51</v>
      </c>
      <c r="U285" s="43">
        <f>' 3 цк'!U284</f>
        <v>130.51</v>
      </c>
      <c r="V285" s="43">
        <f>' 3 цк'!V284</f>
        <v>130.51</v>
      </c>
      <c r="W285" s="43">
        <f>' 3 цк'!W284</f>
        <v>130.51</v>
      </c>
      <c r="X285" s="43">
        <f>' 3 цк'!X284</f>
        <v>130.51</v>
      </c>
      <c r="Y285" s="43">
        <f>' 3 цк'!Y284</f>
        <v>130.51</v>
      </c>
    </row>
    <row r="286" spans="1:25" ht="25.5" outlineLevel="1" x14ac:dyDescent="0.2">
      <c r="A286" s="69" t="s">
        <v>179</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119</v>
      </c>
      <c r="B287" s="43">
        <f>' 3 цк'!B286</f>
        <v>3.0303901600000001</v>
      </c>
      <c r="C287" s="43">
        <f>' 3 цк'!C286</f>
        <v>3.0303901600000001</v>
      </c>
      <c r="D287" s="43">
        <f>' 3 цк'!D286</f>
        <v>3.0303901600000001</v>
      </c>
      <c r="E287" s="43">
        <f>' 3 цк'!E286</f>
        <v>3.0303901600000001</v>
      </c>
      <c r="F287" s="43">
        <f>' 3 цк'!F286</f>
        <v>3.0303901600000001</v>
      </c>
      <c r="G287" s="43">
        <f>' 3 цк'!G286</f>
        <v>3.0303901600000001</v>
      </c>
      <c r="H287" s="43">
        <f>' 3 цк'!H286</f>
        <v>3.0303901600000001</v>
      </c>
      <c r="I287" s="43">
        <f>' 3 цк'!I286</f>
        <v>3.0303901600000001</v>
      </c>
      <c r="J287" s="43">
        <f>' 3 цк'!J286</f>
        <v>3.0303901600000001</v>
      </c>
      <c r="K287" s="43">
        <f>' 3 цк'!K286</f>
        <v>3.0303901600000001</v>
      </c>
      <c r="L287" s="43">
        <f>' 3 цк'!L286</f>
        <v>3.0303901600000001</v>
      </c>
      <c r="M287" s="43">
        <f>' 3 цк'!M286</f>
        <v>3.0303901600000001</v>
      </c>
      <c r="N287" s="43">
        <f>' 3 цк'!N286</f>
        <v>3.0303901600000001</v>
      </c>
      <c r="O287" s="43">
        <f>' 3 цк'!O286</f>
        <v>3.0303901600000001</v>
      </c>
      <c r="P287" s="43">
        <f>' 3 цк'!P286</f>
        <v>3.0303901600000001</v>
      </c>
      <c r="Q287" s="43">
        <f>' 3 цк'!Q286</f>
        <v>3.0303901600000001</v>
      </c>
      <c r="R287" s="43">
        <f>' 3 цк'!R286</f>
        <v>3.0303901600000001</v>
      </c>
      <c r="S287" s="43">
        <f>' 3 цк'!S286</f>
        <v>3.0303901600000001</v>
      </c>
      <c r="T287" s="43">
        <f>' 3 цк'!T286</f>
        <v>3.0303901600000001</v>
      </c>
      <c r="U287" s="43">
        <f>' 3 цк'!U286</f>
        <v>3.0303901600000001</v>
      </c>
      <c r="V287" s="43">
        <f>' 3 цк'!V286</f>
        <v>3.0303901600000001</v>
      </c>
      <c r="W287" s="43">
        <f>' 3 цк'!W286</f>
        <v>3.0303901600000001</v>
      </c>
      <c r="X287" s="43">
        <f>' 3 цк'!X286</f>
        <v>3.0303901600000001</v>
      </c>
      <c r="Y287" s="43">
        <f>' 3 цк'!Y286</f>
        <v>3.0303901600000001</v>
      </c>
    </row>
    <row r="288" spans="1:25" ht="15" thickBot="1" x14ac:dyDescent="0.25">
      <c r="A288" s="27">
        <v>9</v>
      </c>
      <c r="B288" s="42">
        <f ca="1">ROUND(SUM(B289:B294),2)</f>
        <v>3360.51</v>
      </c>
      <c r="C288" s="42">
        <f t="shared" ref="C288" ca="1" si="922">ROUND(SUM(C289:C294),2)</f>
        <v>3479.13</v>
      </c>
      <c r="D288" s="42">
        <f t="shared" ref="D288" ca="1" si="923">ROUND(SUM(D289:D294),2)</f>
        <v>3527.34</v>
      </c>
      <c r="E288" s="42">
        <f t="shared" ref="E288" ca="1" si="924">ROUND(SUM(E289:E294),2)</f>
        <v>3527.09</v>
      </c>
      <c r="F288" s="42">
        <f t="shared" ref="F288" ca="1" si="925">ROUND(SUM(F289:F294),2)</f>
        <v>3539.14</v>
      </c>
      <c r="G288" s="42">
        <f t="shared" ref="G288" ca="1" si="926">ROUND(SUM(G289:G294),2)</f>
        <v>3520.3</v>
      </c>
      <c r="H288" s="42">
        <f t="shared" ref="H288" ca="1" si="927">ROUND(SUM(H289:H294),2)</f>
        <v>3431.28</v>
      </c>
      <c r="I288" s="42">
        <f t="shared" ref="I288" ca="1" si="928">ROUND(SUM(I289:I294),2)</f>
        <v>3405.39</v>
      </c>
      <c r="J288" s="42">
        <f t="shared" ref="J288" ca="1" si="929">ROUND(SUM(J289:J294),2)</f>
        <v>3330.99</v>
      </c>
      <c r="K288" s="42">
        <f t="shared" ref="K288" ca="1" si="930">ROUND(SUM(K289:K294),2)</f>
        <v>3348.98</v>
      </c>
      <c r="L288" s="42">
        <f t="shared" ref="L288" ca="1" si="931">ROUND(SUM(L289:L294),2)</f>
        <v>3386.42</v>
      </c>
      <c r="M288" s="42">
        <f t="shared" ref="M288" ca="1" si="932">ROUND(SUM(M289:M294),2)</f>
        <v>3429.68</v>
      </c>
      <c r="N288" s="42">
        <f t="shared" ref="N288" ca="1" si="933">ROUND(SUM(N289:N294),2)</f>
        <v>3413.82</v>
      </c>
      <c r="O288" s="42">
        <f t="shared" ref="O288" ca="1" si="934">ROUND(SUM(O289:O294),2)</f>
        <v>3409.51</v>
      </c>
      <c r="P288" s="42">
        <f t="shared" ref="P288" ca="1" si="935">ROUND(SUM(P289:P294),2)</f>
        <v>3406.36</v>
      </c>
      <c r="Q288" s="42">
        <f t="shared" ref="Q288" ca="1" si="936">ROUND(SUM(Q289:Q294),2)</f>
        <v>3385.31</v>
      </c>
      <c r="R288" s="42">
        <f t="shared" ref="R288" ca="1" si="937">ROUND(SUM(R289:R294),2)</f>
        <v>3379.84</v>
      </c>
      <c r="S288" s="42">
        <f t="shared" ref="S288" ca="1" si="938">ROUND(SUM(S289:S294),2)</f>
        <v>3376.22</v>
      </c>
      <c r="T288" s="42">
        <f t="shared" ref="T288" ca="1" si="939">ROUND(SUM(T289:T294),2)</f>
        <v>3374.38</v>
      </c>
      <c r="U288" s="42">
        <f t="shared" ref="U288" ca="1" si="940">ROUND(SUM(U289:U294),2)</f>
        <v>3377.09</v>
      </c>
      <c r="V288" s="42">
        <f t="shared" ref="V288" ca="1" si="941">ROUND(SUM(V289:V294),2)</f>
        <v>3356.79</v>
      </c>
      <c r="W288" s="42">
        <f t="shared" ref="W288" ca="1" si="942">ROUND(SUM(W289:W294),2)</f>
        <v>3372.46</v>
      </c>
      <c r="X288" s="42">
        <f t="shared" ref="X288" ca="1" si="943">ROUND(SUM(X289:X294),2)</f>
        <v>3249.16</v>
      </c>
      <c r="Y288" s="42">
        <f t="shared" ref="Y288" ca="1" si="944">ROUND(SUM(Y289:Y294),2)</f>
        <v>3298.73</v>
      </c>
    </row>
    <row r="289" spans="1:25" ht="38.25" outlineLevel="1" x14ac:dyDescent="0.2">
      <c r="A289" s="16" t="s">
        <v>71</v>
      </c>
      <c r="B289" s="43">
        <f ca="1">B69</f>
        <v>753.96736575</v>
      </c>
      <c r="C289" s="43">
        <f t="shared" ref="C289:Y289" ca="1" si="945">C69</f>
        <v>872.59141916999999</v>
      </c>
      <c r="D289" s="43">
        <f t="shared" ca="1" si="945"/>
        <v>920.80454230999999</v>
      </c>
      <c r="E289" s="43">
        <f t="shared" ca="1" si="945"/>
        <v>920.54619797999999</v>
      </c>
      <c r="F289" s="43">
        <f t="shared" ca="1" si="945"/>
        <v>932.60142538000002</v>
      </c>
      <c r="G289" s="43">
        <f t="shared" ca="1" si="945"/>
        <v>913.76229236999995</v>
      </c>
      <c r="H289" s="43">
        <f t="shared" ca="1" si="945"/>
        <v>824.74385713000004</v>
      </c>
      <c r="I289" s="43">
        <f t="shared" ca="1" si="945"/>
        <v>798.85165881</v>
      </c>
      <c r="J289" s="43">
        <f t="shared" ca="1" si="945"/>
        <v>724.45220262999999</v>
      </c>
      <c r="K289" s="43">
        <f t="shared" ca="1" si="945"/>
        <v>742.43585475999998</v>
      </c>
      <c r="L289" s="43">
        <f t="shared" ca="1" si="945"/>
        <v>779.88029950999999</v>
      </c>
      <c r="M289" s="43">
        <f t="shared" ca="1" si="945"/>
        <v>823.14283778000004</v>
      </c>
      <c r="N289" s="43">
        <f t="shared" ca="1" si="945"/>
        <v>807.28130687999999</v>
      </c>
      <c r="O289" s="43">
        <f t="shared" ca="1" si="945"/>
        <v>802.97094603999994</v>
      </c>
      <c r="P289" s="43">
        <f t="shared" ca="1" si="945"/>
        <v>799.81991057000005</v>
      </c>
      <c r="Q289" s="43">
        <f t="shared" ca="1" si="945"/>
        <v>778.76520344000005</v>
      </c>
      <c r="R289" s="43">
        <f t="shared" ca="1" si="945"/>
        <v>773.29687303000003</v>
      </c>
      <c r="S289" s="43">
        <f t="shared" ca="1" si="945"/>
        <v>769.68314305000001</v>
      </c>
      <c r="T289" s="43">
        <f t="shared" ca="1" si="945"/>
        <v>767.84329090999995</v>
      </c>
      <c r="U289" s="43">
        <f t="shared" ca="1" si="945"/>
        <v>770.54664415000002</v>
      </c>
      <c r="V289" s="43">
        <f t="shared" ca="1" si="945"/>
        <v>750.25435812000001</v>
      </c>
      <c r="W289" s="43">
        <f t="shared" ca="1" si="945"/>
        <v>765.91946914000005</v>
      </c>
      <c r="X289" s="43">
        <f t="shared" ca="1" si="945"/>
        <v>642.6212385</v>
      </c>
      <c r="Y289" s="43">
        <f t="shared" ca="1" si="945"/>
        <v>692.19203051</v>
      </c>
    </row>
    <row r="290" spans="1:25" ht="38.25" outlineLevel="1" x14ac:dyDescent="0.2">
      <c r="A290" s="16" t="s">
        <v>72</v>
      </c>
      <c r="B290" s="43">
        <f>' 3 цк'!B289</f>
        <v>77.17</v>
      </c>
      <c r="C290" s="43">
        <f>' 3 цк'!C289</f>
        <v>77.17</v>
      </c>
      <c r="D290" s="43">
        <f>' 3 цк'!D289</f>
        <v>77.17</v>
      </c>
      <c r="E290" s="43">
        <f>' 3 цк'!E289</f>
        <v>77.17</v>
      </c>
      <c r="F290" s="43">
        <f>' 3 цк'!F289</f>
        <v>77.17</v>
      </c>
      <c r="G290" s="43">
        <f>' 3 цк'!G289</f>
        <v>77.17</v>
      </c>
      <c r="H290" s="43">
        <f>' 3 цк'!H289</f>
        <v>77.17</v>
      </c>
      <c r="I290" s="43">
        <f>' 3 цк'!I289</f>
        <v>77.17</v>
      </c>
      <c r="J290" s="43">
        <f>' 3 цк'!J289</f>
        <v>77.17</v>
      </c>
      <c r="K290" s="43">
        <f>' 3 цк'!K289</f>
        <v>77.17</v>
      </c>
      <c r="L290" s="43">
        <f>' 3 цк'!L289</f>
        <v>77.17</v>
      </c>
      <c r="M290" s="43">
        <f>' 3 цк'!M289</f>
        <v>77.17</v>
      </c>
      <c r="N290" s="43">
        <f>' 3 цк'!N289</f>
        <v>77.17</v>
      </c>
      <c r="O290" s="43">
        <f>' 3 цк'!O289</f>
        <v>77.17</v>
      </c>
      <c r="P290" s="43">
        <f>' 3 цк'!P289</f>
        <v>77.17</v>
      </c>
      <c r="Q290" s="43">
        <f>' 3 цк'!Q289</f>
        <v>77.17</v>
      </c>
      <c r="R290" s="43">
        <f>' 3 цк'!R289</f>
        <v>77.17</v>
      </c>
      <c r="S290" s="43">
        <f>' 3 цк'!S289</f>
        <v>77.17</v>
      </c>
      <c r="T290" s="43">
        <f>' 3 цк'!T289</f>
        <v>77.17</v>
      </c>
      <c r="U290" s="43">
        <f>' 3 цк'!U289</f>
        <v>77.17</v>
      </c>
      <c r="V290" s="43">
        <f>' 3 цк'!V289</f>
        <v>77.17</v>
      </c>
      <c r="W290" s="43">
        <f>' 3 цк'!W289</f>
        <v>77.17</v>
      </c>
      <c r="X290" s="43">
        <f>' 3 цк'!X289</f>
        <v>77.17</v>
      </c>
      <c r="Y290" s="43">
        <f>' 3 цк'!Y289</f>
        <v>77.17</v>
      </c>
    </row>
    <row r="291" spans="1:25" outlineLevel="1" x14ac:dyDescent="0.2">
      <c r="A291" s="16" t="s">
        <v>3</v>
      </c>
      <c r="B291" s="43">
        <f>' 3 цк'!B290</f>
        <v>2395.83</v>
      </c>
      <c r="C291" s="43">
        <f>' 3 цк'!C290</f>
        <v>2395.83</v>
      </c>
      <c r="D291" s="43">
        <f>' 3 цк'!D290</f>
        <v>2395.83</v>
      </c>
      <c r="E291" s="43">
        <f>' 3 цк'!E290</f>
        <v>2395.83</v>
      </c>
      <c r="F291" s="43">
        <f>' 3 цк'!F290</f>
        <v>2395.83</v>
      </c>
      <c r="G291" s="43">
        <f>' 3 цк'!G290</f>
        <v>2395.83</v>
      </c>
      <c r="H291" s="43">
        <f>' 3 цк'!H290</f>
        <v>2395.83</v>
      </c>
      <c r="I291" s="43">
        <f>' 3 цк'!I290</f>
        <v>2395.83</v>
      </c>
      <c r="J291" s="43">
        <f>' 3 цк'!J290</f>
        <v>2395.83</v>
      </c>
      <c r="K291" s="43">
        <f>' 3 цк'!K290</f>
        <v>2395.83</v>
      </c>
      <c r="L291" s="43">
        <f>' 3 цк'!L290</f>
        <v>2395.83</v>
      </c>
      <c r="M291" s="43">
        <f>' 3 цк'!M290</f>
        <v>2395.83</v>
      </c>
      <c r="N291" s="43">
        <f>' 3 цк'!N290</f>
        <v>2395.83</v>
      </c>
      <c r="O291" s="43">
        <f>' 3 цк'!O290</f>
        <v>2395.83</v>
      </c>
      <c r="P291" s="43">
        <f>' 3 цк'!P290</f>
        <v>2395.83</v>
      </c>
      <c r="Q291" s="43">
        <f>' 3 цк'!Q290</f>
        <v>2395.83</v>
      </c>
      <c r="R291" s="43">
        <f>' 3 цк'!R290</f>
        <v>2395.83</v>
      </c>
      <c r="S291" s="43">
        <f>' 3 цк'!S290</f>
        <v>2395.83</v>
      </c>
      <c r="T291" s="43">
        <f>' 3 цк'!T290</f>
        <v>2395.83</v>
      </c>
      <c r="U291" s="43">
        <f>' 3 цк'!U290</f>
        <v>2395.83</v>
      </c>
      <c r="V291" s="43">
        <f>' 3 цк'!V290</f>
        <v>2395.83</v>
      </c>
      <c r="W291" s="43">
        <f>' 3 цк'!W290</f>
        <v>2395.83</v>
      </c>
      <c r="X291" s="43">
        <f>' 3 цк'!X290</f>
        <v>2395.83</v>
      </c>
      <c r="Y291" s="43">
        <f>' 3 цк'!Y290</f>
        <v>2395.83</v>
      </c>
    </row>
    <row r="292" spans="1:25" outlineLevel="1" x14ac:dyDescent="0.2">
      <c r="A292" s="17" t="s">
        <v>4</v>
      </c>
      <c r="B292" s="43">
        <f>' 3 цк'!B291</f>
        <v>130.51</v>
      </c>
      <c r="C292" s="43">
        <f>' 3 цк'!C291</f>
        <v>130.51</v>
      </c>
      <c r="D292" s="43">
        <f>' 3 цк'!D291</f>
        <v>130.51</v>
      </c>
      <c r="E292" s="43">
        <f>' 3 цк'!E291</f>
        <v>130.51</v>
      </c>
      <c r="F292" s="43">
        <f>' 3 цк'!F291</f>
        <v>130.51</v>
      </c>
      <c r="G292" s="43">
        <f>' 3 цк'!G291</f>
        <v>130.51</v>
      </c>
      <c r="H292" s="43">
        <f>' 3 цк'!H291</f>
        <v>130.51</v>
      </c>
      <c r="I292" s="43">
        <f>' 3 цк'!I291</f>
        <v>130.51</v>
      </c>
      <c r="J292" s="43">
        <f>' 3 цк'!J291</f>
        <v>130.51</v>
      </c>
      <c r="K292" s="43">
        <f>' 3 цк'!K291</f>
        <v>130.51</v>
      </c>
      <c r="L292" s="43">
        <f>' 3 цк'!L291</f>
        <v>130.51</v>
      </c>
      <c r="M292" s="43">
        <f>' 3 цк'!M291</f>
        <v>130.51</v>
      </c>
      <c r="N292" s="43">
        <f>' 3 цк'!N291</f>
        <v>130.51</v>
      </c>
      <c r="O292" s="43">
        <f>' 3 цк'!O291</f>
        <v>130.51</v>
      </c>
      <c r="P292" s="43">
        <f>' 3 цк'!P291</f>
        <v>130.51</v>
      </c>
      <c r="Q292" s="43">
        <f>' 3 цк'!Q291</f>
        <v>130.51</v>
      </c>
      <c r="R292" s="43">
        <f>' 3 цк'!R291</f>
        <v>130.51</v>
      </c>
      <c r="S292" s="43">
        <f>' 3 цк'!S291</f>
        <v>130.51</v>
      </c>
      <c r="T292" s="43">
        <f>' 3 цк'!T291</f>
        <v>130.51</v>
      </c>
      <c r="U292" s="43">
        <f>' 3 цк'!U291</f>
        <v>130.51</v>
      </c>
      <c r="V292" s="43">
        <f>' 3 цк'!V291</f>
        <v>130.51</v>
      </c>
      <c r="W292" s="43">
        <f>' 3 цк'!W291</f>
        <v>130.51</v>
      </c>
      <c r="X292" s="43">
        <f>' 3 цк'!X291</f>
        <v>130.51</v>
      </c>
      <c r="Y292" s="43">
        <f>' 3 цк'!Y291</f>
        <v>130.51</v>
      </c>
    </row>
    <row r="293" spans="1:25" ht="25.5" outlineLevel="1" x14ac:dyDescent="0.2">
      <c r="A293" s="69" t="s">
        <v>179</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119</v>
      </c>
      <c r="B294" s="43">
        <f>' 3 цк'!B293</f>
        <v>3.0303901600000001</v>
      </c>
      <c r="C294" s="43">
        <f>' 3 цк'!C293</f>
        <v>3.0303901600000001</v>
      </c>
      <c r="D294" s="43">
        <f>' 3 цк'!D293</f>
        <v>3.0303901600000001</v>
      </c>
      <c r="E294" s="43">
        <f>' 3 цк'!E293</f>
        <v>3.0303901600000001</v>
      </c>
      <c r="F294" s="43">
        <f>' 3 цк'!F293</f>
        <v>3.0303901600000001</v>
      </c>
      <c r="G294" s="43">
        <f>' 3 цк'!G293</f>
        <v>3.0303901600000001</v>
      </c>
      <c r="H294" s="43">
        <f>' 3 цк'!H293</f>
        <v>3.0303901600000001</v>
      </c>
      <c r="I294" s="43">
        <f>' 3 цк'!I293</f>
        <v>3.0303901600000001</v>
      </c>
      <c r="J294" s="43">
        <f>' 3 цк'!J293</f>
        <v>3.0303901600000001</v>
      </c>
      <c r="K294" s="43">
        <f>' 3 цк'!K293</f>
        <v>3.0303901600000001</v>
      </c>
      <c r="L294" s="43">
        <f>' 3 цк'!L293</f>
        <v>3.0303901600000001</v>
      </c>
      <c r="M294" s="43">
        <f>' 3 цк'!M293</f>
        <v>3.0303901600000001</v>
      </c>
      <c r="N294" s="43">
        <f>' 3 цк'!N293</f>
        <v>3.0303901600000001</v>
      </c>
      <c r="O294" s="43">
        <f>' 3 цк'!O293</f>
        <v>3.0303901600000001</v>
      </c>
      <c r="P294" s="43">
        <f>' 3 цк'!P293</f>
        <v>3.0303901600000001</v>
      </c>
      <c r="Q294" s="43">
        <f>' 3 цк'!Q293</f>
        <v>3.0303901600000001</v>
      </c>
      <c r="R294" s="43">
        <f>' 3 цк'!R293</f>
        <v>3.0303901600000001</v>
      </c>
      <c r="S294" s="43">
        <f>' 3 цк'!S293</f>
        <v>3.0303901600000001</v>
      </c>
      <c r="T294" s="43">
        <f>' 3 цк'!T293</f>
        <v>3.0303901600000001</v>
      </c>
      <c r="U294" s="43">
        <f>' 3 цк'!U293</f>
        <v>3.0303901600000001</v>
      </c>
      <c r="V294" s="43">
        <f>' 3 цк'!V293</f>
        <v>3.0303901600000001</v>
      </c>
      <c r="W294" s="43">
        <f>' 3 цк'!W293</f>
        <v>3.0303901600000001</v>
      </c>
      <c r="X294" s="43">
        <f>' 3 цк'!X293</f>
        <v>3.0303901600000001</v>
      </c>
      <c r="Y294" s="43">
        <f>' 3 цк'!Y293</f>
        <v>3.0303901600000001</v>
      </c>
    </row>
    <row r="295" spans="1:25" ht="15" thickBot="1" x14ac:dyDescent="0.25">
      <c r="A295" s="27">
        <v>10</v>
      </c>
      <c r="B295" s="42">
        <f ca="1">ROUND(SUM(B296:B301),2)</f>
        <v>3350.37</v>
      </c>
      <c r="C295" s="42">
        <f t="shared" ref="C295" ca="1" si="947">ROUND(SUM(C296:C301),2)</f>
        <v>3411.43</v>
      </c>
      <c r="D295" s="42">
        <f t="shared" ref="D295" ca="1" si="948">ROUND(SUM(D296:D301),2)</f>
        <v>3446.37</v>
      </c>
      <c r="E295" s="42">
        <f t="shared" ref="E295" ca="1" si="949">ROUND(SUM(E296:E301),2)</f>
        <v>3464.22</v>
      </c>
      <c r="F295" s="42">
        <f t="shared" ref="F295" ca="1" si="950">ROUND(SUM(F296:F301),2)</f>
        <v>3477.82</v>
      </c>
      <c r="G295" s="42">
        <f t="shared" ref="G295" ca="1" si="951">ROUND(SUM(G296:G301),2)</f>
        <v>3445.97</v>
      </c>
      <c r="H295" s="42">
        <f t="shared" ref="H295" ca="1" si="952">ROUND(SUM(H296:H301),2)</f>
        <v>3384.62</v>
      </c>
      <c r="I295" s="42">
        <f t="shared" ref="I295" ca="1" si="953">ROUND(SUM(I296:I301),2)</f>
        <v>3357.3</v>
      </c>
      <c r="J295" s="42">
        <f t="shared" ref="J295" ca="1" si="954">ROUND(SUM(J296:J301),2)</f>
        <v>3296.92</v>
      </c>
      <c r="K295" s="42">
        <f t="shared" ref="K295" ca="1" si="955">ROUND(SUM(K296:K301),2)</f>
        <v>3310.52</v>
      </c>
      <c r="L295" s="42">
        <f t="shared" ref="L295" ca="1" si="956">ROUND(SUM(L296:L301),2)</f>
        <v>3387.68</v>
      </c>
      <c r="M295" s="42">
        <f t="shared" ref="M295" ca="1" si="957">ROUND(SUM(M296:M301),2)</f>
        <v>3455.63</v>
      </c>
      <c r="N295" s="42">
        <f t="shared" ref="N295" ca="1" si="958">ROUND(SUM(N296:N301),2)</f>
        <v>3456.04</v>
      </c>
      <c r="O295" s="42">
        <f t="shared" ref="O295" ca="1" si="959">ROUND(SUM(O296:O301),2)</f>
        <v>3462.29</v>
      </c>
      <c r="P295" s="42">
        <f t="shared" ref="P295" ca="1" si="960">ROUND(SUM(P296:P301),2)</f>
        <v>3433.14</v>
      </c>
      <c r="Q295" s="42">
        <f t="shared" ref="Q295" ca="1" si="961">ROUND(SUM(Q296:Q301),2)</f>
        <v>3333.3</v>
      </c>
      <c r="R295" s="42">
        <f t="shared" ref="R295" ca="1" si="962">ROUND(SUM(R296:R301),2)</f>
        <v>3348.98</v>
      </c>
      <c r="S295" s="42">
        <f t="shared" ref="S295" ca="1" si="963">ROUND(SUM(S296:S301),2)</f>
        <v>3446.02</v>
      </c>
      <c r="T295" s="42">
        <f t="shared" ref="T295" ca="1" si="964">ROUND(SUM(T296:T301),2)</f>
        <v>3416.6</v>
      </c>
      <c r="U295" s="42">
        <f t="shared" ref="U295" ca="1" si="965">ROUND(SUM(U296:U301),2)</f>
        <v>3405.71</v>
      </c>
      <c r="V295" s="42">
        <f t="shared" ref="V295" ca="1" si="966">ROUND(SUM(V296:V301),2)</f>
        <v>3387.86</v>
      </c>
      <c r="W295" s="42">
        <f t="shared" ref="W295" ca="1" si="967">ROUND(SUM(W296:W301),2)</f>
        <v>3290.44</v>
      </c>
      <c r="X295" s="42">
        <f t="shared" ref="X295" ca="1" si="968">ROUND(SUM(X296:X301),2)</f>
        <v>3263.55</v>
      </c>
      <c r="Y295" s="42">
        <f t="shared" ref="Y295" ca="1" si="969">ROUND(SUM(Y296:Y301),2)</f>
        <v>3298.34</v>
      </c>
    </row>
    <row r="296" spans="1:25" ht="38.25" outlineLevel="1" x14ac:dyDescent="0.2">
      <c r="A296" s="134" t="s">
        <v>71</v>
      </c>
      <c r="B296" s="43">
        <f ca="1">B76</f>
        <v>743.82816550999996</v>
      </c>
      <c r="C296" s="43">
        <f t="shared" ref="C296:Y296" ca="1" si="970">C76</f>
        <v>804.89122641999995</v>
      </c>
      <c r="D296" s="43">
        <f t="shared" ca="1" si="970"/>
        <v>839.82622476999995</v>
      </c>
      <c r="E296" s="43">
        <f t="shared" ca="1" si="970"/>
        <v>857.67652493000003</v>
      </c>
      <c r="F296" s="43">
        <f t="shared" ca="1" si="970"/>
        <v>871.27889660000005</v>
      </c>
      <c r="G296" s="43">
        <f t="shared" ca="1" si="970"/>
        <v>839.43239734999997</v>
      </c>
      <c r="H296" s="43">
        <f t="shared" ca="1" si="970"/>
        <v>778.07910549999997</v>
      </c>
      <c r="I296" s="43">
        <f t="shared" ca="1" si="970"/>
        <v>750.75989875000005</v>
      </c>
      <c r="J296" s="43">
        <f t="shared" ca="1" si="970"/>
        <v>690.38005199999998</v>
      </c>
      <c r="K296" s="43">
        <f t="shared" ca="1" si="970"/>
        <v>703.98042411999995</v>
      </c>
      <c r="L296" s="43">
        <f t="shared" ca="1" si="970"/>
        <v>781.13850176999995</v>
      </c>
      <c r="M296" s="43">
        <f t="shared" ca="1" si="970"/>
        <v>849.09419361000005</v>
      </c>
      <c r="N296" s="43">
        <f t="shared" ca="1" si="970"/>
        <v>849.49885139000003</v>
      </c>
      <c r="O296" s="43">
        <f t="shared" ca="1" si="970"/>
        <v>855.74615066000001</v>
      </c>
      <c r="P296" s="43">
        <f t="shared" ca="1" si="970"/>
        <v>826.59951966999995</v>
      </c>
      <c r="Q296" s="43">
        <f t="shared" ca="1" si="970"/>
        <v>726.76403128000004</v>
      </c>
      <c r="R296" s="43">
        <f t="shared" ca="1" si="970"/>
        <v>742.43898939999997</v>
      </c>
      <c r="S296" s="43">
        <f t="shared" ca="1" si="970"/>
        <v>839.47571406999998</v>
      </c>
      <c r="T296" s="43">
        <f t="shared" ca="1" si="970"/>
        <v>810.06413201999999</v>
      </c>
      <c r="U296" s="43">
        <f t="shared" ca="1" si="970"/>
        <v>799.16508882999995</v>
      </c>
      <c r="V296" s="43">
        <f t="shared" ca="1" si="970"/>
        <v>781.32050762999995</v>
      </c>
      <c r="W296" s="43">
        <f t="shared" ca="1" si="970"/>
        <v>683.89901286999998</v>
      </c>
      <c r="X296" s="43">
        <f t="shared" ca="1" si="970"/>
        <v>657.01216681999995</v>
      </c>
      <c r="Y296" s="43">
        <f t="shared" ca="1" si="970"/>
        <v>691.80394250999996</v>
      </c>
    </row>
    <row r="297" spans="1:25" ht="38.25" outlineLevel="1" x14ac:dyDescent="0.2">
      <c r="A297" s="16" t="s">
        <v>72</v>
      </c>
      <c r="B297" s="43">
        <f>' 3 цк'!B296</f>
        <v>77.17</v>
      </c>
      <c r="C297" s="43">
        <f>' 3 цк'!C296</f>
        <v>77.17</v>
      </c>
      <c r="D297" s="43">
        <f>' 3 цк'!D296</f>
        <v>77.17</v>
      </c>
      <c r="E297" s="43">
        <f>' 3 цк'!E296</f>
        <v>77.17</v>
      </c>
      <c r="F297" s="43">
        <f>' 3 цк'!F296</f>
        <v>77.17</v>
      </c>
      <c r="G297" s="43">
        <f>' 3 цк'!G296</f>
        <v>77.17</v>
      </c>
      <c r="H297" s="43">
        <f>' 3 цк'!H296</f>
        <v>77.17</v>
      </c>
      <c r="I297" s="43">
        <f>' 3 цк'!I296</f>
        <v>77.17</v>
      </c>
      <c r="J297" s="43">
        <f>' 3 цк'!J296</f>
        <v>77.17</v>
      </c>
      <c r="K297" s="43">
        <f>' 3 цк'!K296</f>
        <v>77.17</v>
      </c>
      <c r="L297" s="43">
        <f>' 3 цк'!L296</f>
        <v>77.17</v>
      </c>
      <c r="M297" s="43">
        <f>' 3 цк'!M296</f>
        <v>77.17</v>
      </c>
      <c r="N297" s="43">
        <f>' 3 цк'!N296</f>
        <v>77.17</v>
      </c>
      <c r="O297" s="43">
        <f>' 3 цк'!O296</f>
        <v>77.17</v>
      </c>
      <c r="P297" s="43">
        <f>' 3 цк'!P296</f>
        <v>77.17</v>
      </c>
      <c r="Q297" s="43">
        <f>' 3 цк'!Q296</f>
        <v>77.17</v>
      </c>
      <c r="R297" s="43">
        <f>' 3 цк'!R296</f>
        <v>77.17</v>
      </c>
      <c r="S297" s="43">
        <f>' 3 цк'!S296</f>
        <v>77.17</v>
      </c>
      <c r="T297" s="43">
        <f>' 3 цк'!T296</f>
        <v>77.17</v>
      </c>
      <c r="U297" s="43">
        <f>' 3 цк'!U296</f>
        <v>77.17</v>
      </c>
      <c r="V297" s="43">
        <f>' 3 цк'!V296</f>
        <v>77.17</v>
      </c>
      <c r="W297" s="43">
        <f>' 3 цк'!W296</f>
        <v>77.17</v>
      </c>
      <c r="X297" s="43">
        <f>' 3 цк'!X296</f>
        <v>77.17</v>
      </c>
      <c r="Y297" s="43">
        <f>' 3 цк'!Y296</f>
        <v>77.17</v>
      </c>
    </row>
    <row r="298" spans="1:25" outlineLevel="1" x14ac:dyDescent="0.2">
      <c r="A298" s="16" t="s">
        <v>3</v>
      </c>
      <c r="B298" s="43">
        <f>' 3 цк'!B297</f>
        <v>2395.83</v>
      </c>
      <c r="C298" s="43">
        <f>' 3 цк'!C297</f>
        <v>2395.83</v>
      </c>
      <c r="D298" s="43">
        <f>' 3 цк'!D297</f>
        <v>2395.83</v>
      </c>
      <c r="E298" s="43">
        <f>' 3 цк'!E297</f>
        <v>2395.83</v>
      </c>
      <c r="F298" s="43">
        <f>' 3 цк'!F297</f>
        <v>2395.83</v>
      </c>
      <c r="G298" s="43">
        <f>' 3 цк'!G297</f>
        <v>2395.83</v>
      </c>
      <c r="H298" s="43">
        <f>' 3 цк'!H297</f>
        <v>2395.83</v>
      </c>
      <c r="I298" s="43">
        <f>' 3 цк'!I297</f>
        <v>2395.83</v>
      </c>
      <c r="J298" s="43">
        <f>' 3 цк'!J297</f>
        <v>2395.83</v>
      </c>
      <c r="K298" s="43">
        <f>' 3 цк'!K297</f>
        <v>2395.83</v>
      </c>
      <c r="L298" s="43">
        <f>' 3 цк'!L297</f>
        <v>2395.83</v>
      </c>
      <c r="M298" s="43">
        <f>' 3 цк'!M297</f>
        <v>2395.83</v>
      </c>
      <c r="N298" s="43">
        <f>' 3 цк'!N297</f>
        <v>2395.83</v>
      </c>
      <c r="O298" s="43">
        <f>' 3 цк'!O297</f>
        <v>2395.83</v>
      </c>
      <c r="P298" s="43">
        <f>' 3 цк'!P297</f>
        <v>2395.83</v>
      </c>
      <c r="Q298" s="43">
        <f>' 3 цк'!Q297</f>
        <v>2395.83</v>
      </c>
      <c r="R298" s="43">
        <f>' 3 цк'!R297</f>
        <v>2395.83</v>
      </c>
      <c r="S298" s="43">
        <f>' 3 цк'!S297</f>
        <v>2395.83</v>
      </c>
      <c r="T298" s="43">
        <f>' 3 цк'!T297</f>
        <v>2395.83</v>
      </c>
      <c r="U298" s="43">
        <f>' 3 цк'!U297</f>
        <v>2395.83</v>
      </c>
      <c r="V298" s="43">
        <f>' 3 цк'!V297</f>
        <v>2395.83</v>
      </c>
      <c r="W298" s="43">
        <f>' 3 цк'!W297</f>
        <v>2395.83</v>
      </c>
      <c r="X298" s="43">
        <f>' 3 цк'!X297</f>
        <v>2395.83</v>
      </c>
      <c r="Y298" s="43">
        <f>' 3 цк'!Y297</f>
        <v>2395.83</v>
      </c>
    </row>
    <row r="299" spans="1:25" outlineLevel="1" x14ac:dyDescent="0.2">
      <c r="A299" s="17" t="s">
        <v>4</v>
      </c>
      <c r="B299" s="43">
        <f>' 3 цк'!B298</f>
        <v>130.51</v>
      </c>
      <c r="C299" s="43">
        <f>' 3 цк'!C298</f>
        <v>130.51</v>
      </c>
      <c r="D299" s="43">
        <f>' 3 цк'!D298</f>
        <v>130.51</v>
      </c>
      <c r="E299" s="43">
        <f>' 3 цк'!E298</f>
        <v>130.51</v>
      </c>
      <c r="F299" s="43">
        <f>' 3 цк'!F298</f>
        <v>130.51</v>
      </c>
      <c r="G299" s="43">
        <f>' 3 цк'!G298</f>
        <v>130.51</v>
      </c>
      <c r="H299" s="43">
        <f>' 3 цк'!H298</f>
        <v>130.51</v>
      </c>
      <c r="I299" s="43">
        <f>' 3 цк'!I298</f>
        <v>130.51</v>
      </c>
      <c r="J299" s="43">
        <f>' 3 цк'!J298</f>
        <v>130.51</v>
      </c>
      <c r="K299" s="43">
        <f>' 3 цк'!K298</f>
        <v>130.51</v>
      </c>
      <c r="L299" s="43">
        <f>' 3 цк'!L298</f>
        <v>130.51</v>
      </c>
      <c r="M299" s="43">
        <f>' 3 цк'!M298</f>
        <v>130.51</v>
      </c>
      <c r="N299" s="43">
        <f>' 3 цк'!N298</f>
        <v>130.51</v>
      </c>
      <c r="O299" s="43">
        <f>' 3 цк'!O298</f>
        <v>130.51</v>
      </c>
      <c r="P299" s="43">
        <f>' 3 цк'!P298</f>
        <v>130.51</v>
      </c>
      <c r="Q299" s="43">
        <f>' 3 цк'!Q298</f>
        <v>130.51</v>
      </c>
      <c r="R299" s="43">
        <f>' 3 цк'!R298</f>
        <v>130.51</v>
      </c>
      <c r="S299" s="43">
        <f>' 3 цк'!S298</f>
        <v>130.51</v>
      </c>
      <c r="T299" s="43">
        <f>' 3 цк'!T298</f>
        <v>130.51</v>
      </c>
      <c r="U299" s="43">
        <f>' 3 цк'!U298</f>
        <v>130.51</v>
      </c>
      <c r="V299" s="43">
        <f>' 3 цк'!V298</f>
        <v>130.51</v>
      </c>
      <c r="W299" s="43">
        <f>' 3 цк'!W298</f>
        <v>130.51</v>
      </c>
      <c r="X299" s="43">
        <f>' 3 цк'!X298</f>
        <v>130.51</v>
      </c>
      <c r="Y299" s="43">
        <f>' 3 цк'!Y298</f>
        <v>130.51</v>
      </c>
    </row>
    <row r="300" spans="1:25" ht="25.5" outlineLevel="1" x14ac:dyDescent="0.2">
      <c r="A300" s="69" t="s">
        <v>179</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119</v>
      </c>
      <c r="B301" s="43">
        <f>' 3 цк'!B300</f>
        <v>3.0303901600000001</v>
      </c>
      <c r="C301" s="43">
        <f>' 3 цк'!C300</f>
        <v>3.0303901600000001</v>
      </c>
      <c r="D301" s="43">
        <f>' 3 цк'!D300</f>
        <v>3.0303901600000001</v>
      </c>
      <c r="E301" s="43">
        <f>' 3 цк'!E300</f>
        <v>3.0303901600000001</v>
      </c>
      <c r="F301" s="43">
        <f>' 3 цк'!F300</f>
        <v>3.0303901600000001</v>
      </c>
      <c r="G301" s="43">
        <f>' 3 цк'!G300</f>
        <v>3.0303901600000001</v>
      </c>
      <c r="H301" s="43">
        <f>' 3 цк'!H300</f>
        <v>3.0303901600000001</v>
      </c>
      <c r="I301" s="43">
        <f>' 3 цк'!I300</f>
        <v>3.0303901600000001</v>
      </c>
      <c r="J301" s="43">
        <f>' 3 цк'!J300</f>
        <v>3.0303901600000001</v>
      </c>
      <c r="K301" s="43">
        <f>' 3 цк'!K300</f>
        <v>3.0303901600000001</v>
      </c>
      <c r="L301" s="43">
        <f>' 3 цк'!L300</f>
        <v>3.0303901600000001</v>
      </c>
      <c r="M301" s="43">
        <f>' 3 цк'!M300</f>
        <v>3.0303901600000001</v>
      </c>
      <c r="N301" s="43">
        <f>' 3 цк'!N300</f>
        <v>3.0303901600000001</v>
      </c>
      <c r="O301" s="43">
        <f>' 3 цк'!O300</f>
        <v>3.0303901600000001</v>
      </c>
      <c r="P301" s="43">
        <f>' 3 цк'!P300</f>
        <v>3.0303901600000001</v>
      </c>
      <c r="Q301" s="43">
        <f>' 3 цк'!Q300</f>
        <v>3.0303901600000001</v>
      </c>
      <c r="R301" s="43">
        <f>' 3 цк'!R300</f>
        <v>3.0303901600000001</v>
      </c>
      <c r="S301" s="43">
        <f>' 3 цк'!S300</f>
        <v>3.0303901600000001</v>
      </c>
      <c r="T301" s="43">
        <f>' 3 цк'!T300</f>
        <v>3.0303901600000001</v>
      </c>
      <c r="U301" s="43">
        <f>' 3 цк'!U300</f>
        <v>3.0303901600000001</v>
      </c>
      <c r="V301" s="43">
        <f>' 3 цк'!V300</f>
        <v>3.0303901600000001</v>
      </c>
      <c r="W301" s="43">
        <f>' 3 цк'!W300</f>
        <v>3.0303901600000001</v>
      </c>
      <c r="X301" s="43">
        <f>' 3 цк'!X300</f>
        <v>3.0303901600000001</v>
      </c>
      <c r="Y301" s="43">
        <f>' 3 цк'!Y300</f>
        <v>3.0303901600000001</v>
      </c>
    </row>
    <row r="302" spans="1:25" ht="15" thickBot="1" x14ac:dyDescent="0.25">
      <c r="A302" s="27">
        <v>11</v>
      </c>
      <c r="B302" s="42">
        <f ca="1">ROUND(SUM(B303:B308),2)</f>
        <v>3349.25</v>
      </c>
      <c r="C302" s="42">
        <f t="shared" ref="C302" ca="1" si="972">ROUND(SUM(C303:C308),2)</f>
        <v>3410.97</v>
      </c>
      <c r="D302" s="42">
        <f t="shared" ref="D302" ca="1" si="973">ROUND(SUM(D303:D308),2)</f>
        <v>3446.76</v>
      </c>
      <c r="E302" s="42">
        <f t="shared" ref="E302" ca="1" si="974">ROUND(SUM(E303:E308),2)</f>
        <v>3462.36</v>
      </c>
      <c r="F302" s="42">
        <f t="shared" ref="F302" ca="1" si="975">ROUND(SUM(F303:F308),2)</f>
        <v>3467.52</v>
      </c>
      <c r="G302" s="42">
        <f t="shared" ref="G302" ca="1" si="976">ROUND(SUM(G303:G308),2)</f>
        <v>3450.69</v>
      </c>
      <c r="H302" s="42">
        <f t="shared" ref="H302" ca="1" si="977">ROUND(SUM(H303:H308),2)</f>
        <v>3381.51</v>
      </c>
      <c r="I302" s="42">
        <f t="shared" ref="I302" ca="1" si="978">ROUND(SUM(I303:I308),2)</f>
        <v>3379.45</v>
      </c>
      <c r="J302" s="42">
        <f t="shared" ref="J302" ca="1" si="979">ROUND(SUM(J303:J308),2)</f>
        <v>3304.22</v>
      </c>
      <c r="K302" s="42">
        <f t="shared" ref="K302" ca="1" si="980">ROUND(SUM(K303:K308),2)</f>
        <v>3281.57</v>
      </c>
      <c r="L302" s="42">
        <f t="shared" ref="L302" ca="1" si="981">ROUND(SUM(L303:L308),2)</f>
        <v>3279.65</v>
      </c>
      <c r="M302" s="42">
        <f t="shared" ref="M302" ca="1" si="982">ROUND(SUM(M303:M308),2)</f>
        <v>3250</v>
      </c>
      <c r="N302" s="42">
        <f t="shared" ref="N302" ca="1" si="983">ROUND(SUM(N303:N308),2)</f>
        <v>3238.11</v>
      </c>
      <c r="O302" s="42">
        <f t="shared" ref="O302" ca="1" si="984">ROUND(SUM(O303:O308),2)</f>
        <v>3258.11</v>
      </c>
      <c r="P302" s="42">
        <f t="shared" ref="P302" ca="1" si="985">ROUND(SUM(P303:P308),2)</f>
        <v>3275.5</v>
      </c>
      <c r="Q302" s="42">
        <f t="shared" ref="Q302" ca="1" si="986">ROUND(SUM(Q303:Q308),2)</f>
        <v>3260.4</v>
      </c>
      <c r="R302" s="42">
        <f t="shared" ref="R302" ca="1" si="987">ROUND(SUM(R303:R308),2)</f>
        <v>3236.37</v>
      </c>
      <c r="S302" s="42">
        <f t="shared" ref="S302" ca="1" si="988">ROUND(SUM(S303:S308),2)</f>
        <v>3233.41</v>
      </c>
      <c r="T302" s="42">
        <f t="shared" ref="T302" ca="1" si="989">ROUND(SUM(T303:T308),2)</f>
        <v>3209.73</v>
      </c>
      <c r="U302" s="42">
        <f t="shared" ref="U302" ca="1" si="990">ROUND(SUM(U303:U308),2)</f>
        <v>3206.93</v>
      </c>
      <c r="V302" s="42">
        <f t="shared" ref="V302" ca="1" si="991">ROUND(SUM(V303:V308),2)</f>
        <v>3205.66</v>
      </c>
      <c r="W302" s="42">
        <f t="shared" ref="W302" ca="1" si="992">ROUND(SUM(W303:W308),2)</f>
        <v>3237.05</v>
      </c>
      <c r="X302" s="42">
        <f t="shared" ref="X302" ca="1" si="993">ROUND(SUM(X303:X308),2)</f>
        <v>3199.77</v>
      </c>
      <c r="Y302" s="42">
        <f t="shared" ref="Y302" ca="1" si="994">ROUND(SUM(Y303:Y308),2)</f>
        <v>3262.58</v>
      </c>
    </row>
    <row r="303" spans="1:25" ht="38.25" outlineLevel="1" x14ac:dyDescent="0.2">
      <c r="A303" s="16" t="s">
        <v>71</v>
      </c>
      <c r="B303" s="43">
        <f ca="1">B83</f>
        <v>742.71173282999996</v>
      </c>
      <c r="C303" s="43">
        <f t="shared" ref="C303:Y303" ca="1" si="995">C83</f>
        <v>804.43034798999997</v>
      </c>
      <c r="D303" s="43">
        <f t="shared" ca="1" si="995"/>
        <v>840.22303237999995</v>
      </c>
      <c r="E303" s="43">
        <f t="shared" ca="1" si="995"/>
        <v>855.82105549000005</v>
      </c>
      <c r="F303" s="43">
        <f t="shared" ca="1" si="995"/>
        <v>860.97955649000005</v>
      </c>
      <c r="G303" s="43">
        <f t="shared" ca="1" si="995"/>
        <v>844.14944792999995</v>
      </c>
      <c r="H303" s="43">
        <f t="shared" ca="1" si="995"/>
        <v>774.96678107000002</v>
      </c>
      <c r="I303" s="43">
        <f t="shared" ca="1" si="995"/>
        <v>772.91143539999996</v>
      </c>
      <c r="J303" s="43">
        <f t="shared" ca="1" si="995"/>
        <v>697.68108368000003</v>
      </c>
      <c r="K303" s="43">
        <f t="shared" ca="1" si="995"/>
        <v>675.03415640000003</v>
      </c>
      <c r="L303" s="43">
        <f t="shared" ca="1" si="995"/>
        <v>673.11364441000001</v>
      </c>
      <c r="M303" s="43">
        <f t="shared" ca="1" si="995"/>
        <v>643.45725817000005</v>
      </c>
      <c r="N303" s="43">
        <f t="shared" ca="1" si="995"/>
        <v>631.57344121999995</v>
      </c>
      <c r="O303" s="43">
        <f t="shared" ca="1" si="995"/>
        <v>651.56481004</v>
      </c>
      <c r="P303" s="43">
        <f t="shared" ca="1" si="995"/>
        <v>668.96127320999994</v>
      </c>
      <c r="Q303" s="43">
        <f t="shared" ca="1" si="995"/>
        <v>653.86316825999995</v>
      </c>
      <c r="R303" s="43">
        <f t="shared" ca="1" si="995"/>
        <v>629.83316458000002</v>
      </c>
      <c r="S303" s="43">
        <f t="shared" ca="1" si="995"/>
        <v>626.87272725000003</v>
      </c>
      <c r="T303" s="43">
        <f t="shared" ca="1" si="995"/>
        <v>603.18675585000005</v>
      </c>
      <c r="U303" s="43">
        <f t="shared" ca="1" si="995"/>
        <v>600.39424937000001</v>
      </c>
      <c r="V303" s="43">
        <f t="shared" ca="1" si="995"/>
        <v>599.12453447999997</v>
      </c>
      <c r="W303" s="43">
        <f t="shared" ca="1" si="995"/>
        <v>630.50831331999996</v>
      </c>
      <c r="X303" s="43">
        <f t="shared" ca="1" si="995"/>
        <v>593.22985632999996</v>
      </c>
      <c r="Y303" s="43">
        <f t="shared" ca="1" si="995"/>
        <v>656.03478247999999</v>
      </c>
    </row>
    <row r="304" spans="1:25" ht="38.25" outlineLevel="1" x14ac:dyDescent="0.2">
      <c r="A304" s="16" t="s">
        <v>72</v>
      </c>
      <c r="B304" s="43">
        <f>' 3 цк'!B303</f>
        <v>77.17</v>
      </c>
      <c r="C304" s="43">
        <f>' 3 цк'!C303</f>
        <v>77.17</v>
      </c>
      <c r="D304" s="43">
        <f>' 3 цк'!D303</f>
        <v>77.17</v>
      </c>
      <c r="E304" s="43">
        <f>' 3 цк'!E303</f>
        <v>77.17</v>
      </c>
      <c r="F304" s="43">
        <f>' 3 цк'!F303</f>
        <v>77.17</v>
      </c>
      <c r="G304" s="43">
        <f>' 3 цк'!G303</f>
        <v>77.17</v>
      </c>
      <c r="H304" s="43">
        <f>' 3 цк'!H303</f>
        <v>77.17</v>
      </c>
      <c r="I304" s="43">
        <f>' 3 цк'!I303</f>
        <v>77.17</v>
      </c>
      <c r="J304" s="43">
        <f>' 3 цк'!J303</f>
        <v>77.17</v>
      </c>
      <c r="K304" s="43">
        <f>' 3 цк'!K303</f>
        <v>77.17</v>
      </c>
      <c r="L304" s="43">
        <f>' 3 цк'!L303</f>
        <v>77.17</v>
      </c>
      <c r="M304" s="43">
        <f>' 3 цк'!M303</f>
        <v>77.17</v>
      </c>
      <c r="N304" s="43">
        <f>' 3 цк'!N303</f>
        <v>77.17</v>
      </c>
      <c r="O304" s="43">
        <f>' 3 цк'!O303</f>
        <v>77.17</v>
      </c>
      <c r="P304" s="43">
        <f>' 3 цк'!P303</f>
        <v>77.17</v>
      </c>
      <c r="Q304" s="43">
        <f>' 3 цк'!Q303</f>
        <v>77.17</v>
      </c>
      <c r="R304" s="43">
        <f>' 3 цк'!R303</f>
        <v>77.17</v>
      </c>
      <c r="S304" s="43">
        <f>' 3 цк'!S303</f>
        <v>77.17</v>
      </c>
      <c r="T304" s="43">
        <f>' 3 цк'!T303</f>
        <v>77.17</v>
      </c>
      <c r="U304" s="43">
        <f>' 3 цк'!U303</f>
        <v>77.17</v>
      </c>
      <c r="V304" s="43">
        <f>' 3 цк'!V303</f>
        <v>77.17</v>
      </c>
      <c r="W304" s="43">
        <f>' 3 цк'!W303</f>
        <v>77.17</v>
      </c>
      <c r="X304" s="43">
        <f>' 3 цк'!X303</f>
        <v>77.17</v>
      </c>
      <c r="Y304" s="43">
        <f>' 3 цк'!Y303</f>
        <v>77.17</v>
      </c>
    </row>
    <row r="305" spans="1:25" outlineLevel="1" x14ac:dyDescent="0.2">
      <c r="A305" s="16" t="s">
        <v>3</v>
      </c>
      <c r="B305" s="43">
        <f>' 3 цк'!B304</f>
        <v>2395.83</v>
      </c>
      <c r="C305" s="43">
        <f>' 3 цк'!C304</f>
        <v>2395.83</v>
      </c>
      <c r="D305" s="43">
        <f>' 3 цк'!D304</f>
        <v>2395.83</v>
      </c>
      <c r="E305" s="43">
        <f>' 3 цк'!E304</f>
        <v>2395.83</v>
      </c>
      <c r="F305" s="43">
        <f>' 3 цк'!F304</f>
        <v>2395.83</v>
      </c>
      <c r="G305" s="43">
        <f>' 3 цк'!G304</f>
        <v>2395.83</v>
      </c>
      <c r="H305" s="43">
        <f>' 3 цк'!H304</f>
        <v>2395.83</v>
      </c>
      <c r="I305" s="43">
        <f>' 3 цк'!I304</f>
        <v>2395.83</v>
      </c>
      <c r="J305" s="43">
        <f>' 3 цк'!J304</f>
        <v>2395.83</v>
      </c>
      <c r="K305" s="43">
        <f>' 3 цк'!K304</f>
        <v>2395.83</v>
      </c>
      <c r="L305" s="43">
        <f>' 3 цк'!L304</f>
        <v>2395.83</v>
      </c>
      <c r="M305" s="43">
        <f>' 3 цк'!M304</f>
        <v>2395.83</v>
      </c>
      <c r="N305" s="43">
        <f>' 3 цк'!N304</f>
        <v>2395.83</v>
      </c>
      <c r="O305" s="43">
        <f>' 3 цк'!O304</f>
        <v>2395.83</v>
      </c>
      <c r="P305" s="43">
        <f>' 3 цк'!P304</f>
        <v>2395.83</v>
      </c>
      <c r="Q305" s="43">
        <f>' 3 цк'!Q304</f>
        <v>2395.83</v>
      </c>
      <c r="R305" s="43">
        <f>' 3 цк'!R304</f>
        <v>2395.83</v>
      </c>
      <c r="S305" s="43">
        <f>' 3 цк'!S304</f>
        <v>2395.83</v>
      </c>
      <c r="T305" s="43">
        <f>' 3 цк'!T304</f>
        <v>2395.83</v>
      </c>
      <c r="U305" s="43">
        <f>' 3 цк'!U304</f>
        <v>2395.83</v>
      </c>
      <c r="V305" s="43">
        <f>' 3 цк'!V304</f>
        <v>2395.83</v>
      </c>
      <c r="W305" s="43">
        <f>' 3 цк'!W304</f>
        <v>2395.83</v>
      </c>
      <c r="X305" s="43">
        <f>' 3 цк'!X304</f>
        <v>2395.83</v>
      </c>
      <c r="Y305" s="43">
        <f>' 3 цк'!Y304</f>
        <v>2395.83</v>
      </c>
    </row>
    <row r="306" spans="1:25" outlineLevel="1" x14ac:dyDescent="0.2">
      <c r="A306" s="17" t="s">
        <v>4</v>
      </c>
      <c r="B306" s="43">
        <f>' 3 цк'!B305</f>
        <v>130.51</v>
      </c>
      <c r="C306" s="43">
        <f>' 3 цк'!C305</f>
        <v>130.51</v>
      </c>
      <c r="D306" s="43">
        <f>' 3 цк'!D305</f>
        <v>130.51</v>
      </c>
      <c r="E306" s="43">
        <f>' 3 цк'!E305</f>
        <v>130.51</v>
      </c>
      <c r="F306" s="43">
        <f>' 3 цк'!F305</f>
        <v>130.51</v>
      </c>
      <c r="G306" s="43">
        <f>' 3 цк'!G305</f>
        <v>130.51</v>
      </c>
      <c r="H306" s="43">
        <f>' 3 цк'!H305</f>
        <v>130.51</v>
      </c>
      <c r="I306" s="43">
        <f>' 3 цк'!I305</f>
        <v>130.51</v>
      </c>
      <c r="J306" s="43">
        <f>' 3 цк'!J305</f>
        <v>130.51</v>
      </c>
      <c r="K306" s="43">
        <f>' 3 цк'!K305</f>
        <v>130.51</v>
      </c>
      <c r="L306" s="43">
        <f>' 3 цк'!L305</f>
        <v>130.51</v>
      </c>
      <c r="M306" s="43">
        <f>' 3 цк'!M305</f>
        <v>130.51</v>
      </c>
      <c r="N306" s="43">
        <f>' 3 цк'!N305</f>
        <v>130.51</v>
      </c>
      <c r="O306" s="43">
        <f>' 3 цк'!O305</f>
        <v>130.51</v>
      </c>
      <c r="P306" s="43">
        <f>' 3 цк'!P305</f>
        <v>130.51</v>
      </c>
      <c r="Q306" s="43">
        <f>' 3 цк'!Q305</f>
        <v>130.51</v>
      </c>
      <c r="R306" s="43">
        <f>' 3 цк'!R305</f>
        <v>130.51</v>
      </c>
      <c r="S306" s="43">
        <f>' 3 цк'!S305</f>
        <v>130.51</v>
      </c>
      <c r="T306" s="43">
        <f>' 3 цк'!T305</f>
        <v>130.51</v>
      </c>
      <c r="U306" s="43">
        <f>' 3 цк'!U305</f>
        <v>130.51</v>
      </c>
      <c r="V306" s="43">
        <f>' 3 цк'!V305</f>
        <v>130.51</v>
      </c>
      <c r="W306" s="43">
        <f>' 3 цк'!W305</f>
        <v>130.51</v>
      </c>
      <c r="X306" s="43">
        <f>' 3 цк'!X305</f>
        <v>130.51</v>
      </c>
      <c r="Y306" s="43">
        <f>' 3 цк'!Y305</f>
        <v>130.51</v>
      </c>
    </row>
    <row r="307" spans="1:25" ht="25.5" outlineLevel="1" x14ac:dyDescent="0.2">
      <c r="A307" s="69" t="s">
        <v>179</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119</v>
      </c>
      <c r="B308" s="43">
        <f>' 3 цк'!B307</f>
        <v>3.0303901600000001</v>
      </c>
      <c r="C308" s="43">
        <f>' 3 цк'!C307</f>
        <v>3.0303901600000001</v>
      </c>
      <c r="D308" s="43">
        <f>' 3 цк'!D307</f>
        <v>3.0303901600000001</v>
      </c>
      <c r="E308" s="43">
        <f>' 3 цк'!E307</f>
        <v>3.0303901600000001</v>
      </c>
      <c r="F308" s="43">
        <f>' 3 цк'!F307</f>
        <v>3.0303901600000001</v>
      </c>
      <c r="G308" s="43">
        <f>' 3 цк'!G307</f>
        <v>3.0303901600000001</v>
      </c>
      <c r="H308" s="43">
        <f>' 3 цк'!H307</f>
        <v>3.0303901600000001</v>
      </c>
      <c r="I308" s="43">
        <f>' 3 цк'!I307</f>
        <v>3.0303901600000001</v>
      </c>
      <c r="J308" s="43">
        <f>' 3 цк'!J307</f>
        <v>3.0303901600000001</v>
      </c>
      <c r="K308" s="43">
        <f>' 3 цк'!K307</f>
        <v>3.0303901600000001</v>
      </c>
      <c r="L308" s="43">
        <f>' 3 цк'!L307</f>
        <v>3.0303901600000001</v>
      </c>
      <c r="M308" s="43">
        <f>' 3 цк'!M307</f>
        <v>3.0303901600000001</v>
      </c>
      <c r="N308" s="43">
        <f>' 3 цк'!N307</f>
        <v>3.0303901600000001</v>
      </c>
      <c r="O308" s="43">
        <f>' 3 цк'!O307</f>
        <v>3.0303901600000001</v>
      </c>
      <c r="P308" s="43">
        <f>' 3 цк'!P307</f>
        <v>3.0303901600000001</v>
      </c>
      <c r="Q308" s="43">
        <f>' 3 цк'!Q307</f>
        <v>3.0303901600000001</v>
      </c>
      <c r="R308" s="43">
        <f>' 3 цк'!R307</f>
        <v>3.0303901600000001</v>
      </c>
      <c r="S308" s="43">
        <f>' 3 цк'!S307</f>
        <v>3.0303901600000001</v>
      </c>
      <c r="T308" s="43">
        <f>' 3 цк'!T307</f>
        <v>3.0303901600000001</v>
      </c>
      <c r="U308" s="43">
        <f>' 3 цк'!U307</f>
        <v>3.0303901600000001</v>
      </c>
      <c r="V308" s="43">
        <f>' 3 цк'!V307</f>
        <v>3.0303901600000001</v>
      </c>
      <c r="W308" s="43">
        <f>' 3 цк'!W307</f>
        <v>3.0303901600000001</v>
      </c>
      <c r="X308" s="43">
        <f>' 3 цк'!X307</f>
        <v>3.0303901600000001</v>
      </c>
      <c r="Y308" s="43">
        <f>' 3 цк'!Y307</f>
        <v>3.0303901600000001</v>
      </c>
    </row>
    <row r="309" spans="1:25" ht="15" thickBot="1" x14ac:dyDescent="0.25">
      <c r="A309" s="27">
        <v>12</v>
      </c>
      <c r="B309" s="42">
        <f ca="1">ROUND(SUM(B310:B315),2)</f>
        <v>3329.41</v>
      </c>
      <c r="C309" s="42">
        <f t="shared" ref="C309" ca="1" si="997">ROUND(SUM(C310:C315),2)</f>
        <v>3397.05</v>
      </c>
      <c r="D309" s="42">
        <f t="shared" ref="D309" ca="1" si="998">ROUND(SUM(D310:D315),2)</f>
        <v>3433.21</v>
      </c>
      <c r="E309" s="42">
        <f t="shared" ref="E309" ca="1" si="999">ROUND(SUM(E310:E315),2)</f>
        <v>3434.36</v>
      </c>
      <c r="F309" s="42">
        <f t="shared" ref="F309" ca="1" si="1000">ROUND(SUM(F310:F315),2)</f>
        <v>3447.61</v>
      </c>
      <c r="G309" s="42">
        <f t="shared" ref="G309" ca="1" si="1001">ROUND(SUM(G310:G315),2)</f>
        <v>3426.23</v>
      </c>
      <c r="H309" s="42">
        <f t="shared" ref="H309" ca="1" si="1002">ROUND(SUM(H310:H315),2)</f>
        <v>3371.86</v>
      </c>
      <c r="I309" s="42">
        <f t="shared" ref="I309" ca="1" si="1003">ROUND(SUM(I310:I315),2)</f>
        <v>3377.61</v>
      </c>
      <c r="J309" s="42">
        <f t="shared" ref="J309" ca="1" si="1004">ROUND(SUM(J310:J315),2)</f>
        <v>3317.42</v>
      </c>
      <c r="K309" s="42">
        <f t="shared" ref="K309" ca="1" si="1005">ROUND(SUM(K310:K315),2)</f>
        <v>3273.34</v>
      </c>
      <c r="L309" s="42">
        <f t="shared" ref="L309" ca="1" si="1006">ROUND(SUM(L310:L315),2)</f>
        <v>3269.6</v>
      </c>
      <c r="M309" s="42">
        <f t="shared" ref="M309" ca="1" si="1007">ROUND(SUM(M310:M315),2)</f>
        <v>3283.6</v>
      </c>
      <c r="N309" s="42">
        <f t="shared" ref="N309" ca="1" si="1008">ROUND(SUM(N310:N315),2)</f>
        <v>3268.08</v>
      </c>
      <c r="O309" s="42">
        <f t="shared" ref="O309" ca="1" si="1009">ROUND(SUM(O310:O315),2)</f>
        <v>3277.3</v>
      </c>
      <c r="P309" s="42">
        <f t="shared" ref="P309" ca="1" si="1010">ROUND(SUM(P310:P315),2)</f>
        <v>3280.89</v>
      </c>
      <c r="Q309" s="42">
        <f t="shared" ref="Q309" ca="1" si="1011">ROUND(SUM(Q310:Q315),2)</f>
        <v>3281.07</v>
      </c>
      <c r="R309" s="42">
        <f t="shared" ref="R309" ca="1" si="1012">ROUND(SUM(R310:R315),2)</f>
        <v>3279.69</v>
      </c>
      <c r="S309" s="42">
        <f t="shared" ref="S309" ca="1" si="1013">ROUND(SUM(S310:S315),2)</f>
        <v>3282.5</v>
      </c>
      <c r="T309" s="42">
        <f t="shared" ref="T309" ca="1" si="1014">ROUND(SUM(T310:T315),2)</f>
        <v>3229.72</v>
      </c>
      <c r="U309" s="42">
        <f t="shared" ref="U309" ca="1" si="1015">ROUND(SUM(U310:U315),2)</f>
        <v>3174.71</v>
      </c>
      <c r="V309" s="42">
        <f t="shared" ref="V309" ca="1" si="1016">ROUND(SUM(V310:V315),2)</f>
        <v>3195.7</v>
      </c>
      <c r="W309" s="42">
        <f t="shared" ref="W309" ca="1" si="1017">ROUND(SUM(W310:W315),2)</f>
        <v>3260.81</v>
      </c>
      <c r="X309" s="42">
        <f t="shared" ref="X309" ca="1" si="1018">ROUND(SUM(X310:X315),2)</f>
        <v>3244.56</v>
      </c>
      <c r="Y309" s="42">
        <f t="shared" ref="Y309" ca="1" si="1019">ROUND(SUM(Y310:Y315),2)</f>
        <v>3297.39</v>
      </c>
    </row>
    <row r="310" spans="1:25" ht="38.25" outlineLevel="1" x14ac:dyDescent="0.2">
      <c r="A310" s="134" t="s">
        <v>71</v>
      </c>
      <c r="B310" s="43">
        <f ca="1">B90</f>
        <v>722.87092791999999</v>
      </c>
      <c r="C310" s="43">
        <f t="shared" ref="C310:Y310" ca="1" si="1020">C90</f>
        <v>790.51210285000002</v>
      </c>
      <c r="D310" s="43">
        <f t="shared" ca="1" si="1020"/>
        <v>826.67060345000004</v>
      </c>
      <c r="E310" s="43">
        <f t="shared" ca="1" si="1020"/>
        <v>827.82413853000003</v>
      </c>
      <c r="F310" s="43">
        <f t="shared" ca="1" si="1020"/>
        <v>841.07266601000003</v>
      </c>
      <c r="G310" s="43">
        <f t="shared" ca="1" si="1020"/>
        <v>819.68578389000004</v>
      </c>
      <c r="H310" s="43">
        <f t="shared" ca="1" si="1020"/>
        <v>765.31613434999997</v>
      </c>
      <c r="I310" s="43">
        <f t="shared" ca="1" si="1020"/>
        <v>771.07020607000004</v>
      </c>
      <c r="J310" s="43">
        <f t="shared" ca="1" si="1020"/>
        <v>710.88049707000005</v>
      </c>
      <c r="K310" s="43">
        <f t="shared" ca="1" si="1020"/>
        <v>666.80448448000004</v>
      </c>
      <c r="L310" s="43">
        <f t="shared" ca="1" si="1020"/>
        <v>663.05551802000002</v>
      </c>
      <c r="M310" s="43">
        <f t="shared" ca="1" si="1020"/>
        <v>677.05894152999997</v>
      </c>
      <c r="N310" s="43">
        <f t="shared" ca="1" si="1020"/>
        <v>661.53782495999997</v>
      </c>
      <c r="O310" s="43">
        <f t="shared" ca="1" si="1020"/>
        <v>670.76051856000004</v>
      </c>
      <c r="P310" s="43">
        <f t="shared" ca="1" si="1020"/>
        <v>674.34767036999995</v>
      </c>
      <c r="Q310" s="43">
        <f t="shared" ca="1" si="1020"/>
        <v>674.52964717999998</v>
      </c>
      <c r="R310" s="43">
        <f t="shared" ca="1" si="1020"/>
        <v>673.14535669999998</v>
      </c>
      <c r="S310" s="43">
        <f t="shared" ca="1" si="1020"/>
        <v>675.96217010999999</v>
      </c>
      <c r="T310" s="43">
        <f t="shared" ca="1" si="1020"/>
        <v>623.17754998999999</v>
      </c>
      <c r="U310" s="43">
        <f t="shared" ca="1" si="1020"/>
        <v>568.17232776000003</v>
      </c>
      <c r="V310" s="43">
        <f t="shared" ca="1" si="1020"/>
        <v>589.15779297999995</v>
      </c>
      <c r="W310" s="43">
        <f t="shared" ca="1" si="1020"/>
        <v>654.26797225999996</v>
      </c>
      <c r="X310" s="43">
        <f t="shared" ca="1" si="1020"/>
        <v>638.02147419999994</v>
      </c>
      <c r="Y310" s="43">
        <f t="shared" ca="1" si="1020"/>
        <v>690.85219918999996</v>
      </c>
    </row>
    <row r="311" spans="1:25" ht="38.25" outlineLevel="1" x14ac:dyDescent="0.2">
      <c r="A311" s="16" t="s">
        <v>72</v>
      </c>
      <c r="B311" s="43">
        <f>' 3 цк'!B310</f>
        <v>77.17</v>
      </c>
      <c r="C311" s="43">
        <f>' 3 цк'!C310</f>
        <v>77.17</v>
      </c>
      <c r="D311" s="43">
        <f>' 3 цк'!D310</f>
        <v>77.17</v>
      </c>
      <c r="E311" s="43">
        <f>' 3 цк'!E310</f>
        <v>77.17</v>
      </c>
      <c r="F311" s="43">
        <f>' 3 цк'!F310</f>
        <v>77.17</v>
      </c>
      <c r="G311" s="43">
        <f>' 3 цк'!G310</f>
        <v>77.17</v>
      </c>
      <c r="H311" s="43">
        <f>' 3 цк'!H310</f>
        <v>77.17</v>
      </c>
      <c r="I311" s="43">
        <f>' 3 цк'!I310</f>
        <v>77.17</v>
      </c>
      <c r="J311" s="43">
        <f>' 3 цк'!J310</f>
        <v>77.17</v>
      </c>
      <c r="K311" s="43">
        <f>' 3 цк'!K310</f>
        <v>77.17</v>
      </c>
      <c r="L311" s="43">
        <f>' 3 цк'!L310</f>
        <v>77.17</v>
      </c>
      <c r="M311" s="43">
        <f>' 3 цк'!M310</f>
        <v>77.17</v>
      </c>
      <c r="N311" s="43">
        <f>' 3 цк'!N310</f>
        <v>77.17</v>
      </c>
      <c r="O311" s="43">
        <f>' 3 цк'!O310</f>
        <v>77.17</v>
      </c>
      <c r="P311" s="43">
        <f>' 3 цк'!P310</f>
        <v>77.17</v>
      </c>
      <c r="Q311" s="43">
        <f>' 3 цк'!Q310</f>
        <v>77.17</v>
      </c>
      <c r="R311" s="43">
        <f>' 3 цк'!R310</f>
        <v>77.17</v>
      </c>
      <c r="S311" s="43">
        <f>' 3 цк'!S310</f>
        <v>77.17</v>
      </c>
      <c r="T311" s="43">
        <f>' 3 цк'!T310</f>
        <v>77.17</v>
      </c>
      <c r="U311" s="43">
        <f>' 3 цк'!U310</f>
        <v>77.17</v>
      </c>
      <c r="V311" s="43">
        <f>' 3 цк'!V310</f>
        <v>77.17</v>
      </c>
      <c r="W311" s="43">
        <f>' 3 цк'!W310</f>
        <v>77.17</v>
      </c>
      <c r="X311" s="43">
        <f>' 3 цк'!X310</f>
        <v>77.17</v>
      </c>
      <c r="Y311" s="43">
        <f>' 3 цк'!Y310</f>
        <v>77.17</v>
      </c>
    </row>
    <row r="312" spans="1:25" outlineLevel="1" x14ac:dyDescent="0.2">
      <c r="A312" s="16" t="s">
        <v>3</v>
      </c>
      <c r="B312" s="43">
        <f>' 3 цк'!B311</f>
        <v>2395.83</v>
      </c>
      <c r="C312" s="43">
        <f>' 3 цк'!C311</f>
        <v>2395.83</v>
      </c>
      <c r="D312" s="43">
        <f>' 3 цк'!D311</f>
        <v>2395.83</v>
      </c>
      <c r="E312" s="43">
        <f>' 3 цк'!E311</f>
        <v>2395.83</v>
      </c>
      <c r="F312" s="43">
        <f>' 3 цк'!F311</f>
        <v>2395.83</v>
      </c>
      <c r="G312" s="43">
        <f>' 3 цк'!G311</f>
        <v>2395.83</v>
      </c>
      <c r="H312" s="43">
        <f>' 3 цк'!H311</f>
        <v>2395.83</v>
      </c>
      <c r="I312" s="43">
        <f>' 3 цк'!I311</f>
        <v>2395.83</v>
      </c>
      <c r="J312" s="43">
        <f>' 3 цк'!J311</f>
        <v>2395.83</v>
      </c>
      <c r="K312" s="43">
        <f>' 3 цк'!K311</f>
        <v>2395.83</v>
      </c>
      <c r="L312" s="43">
        <f>' 3 цк'!L311</f>
        <v>2395.83</v>
      </c>
      <c r="M312" s="43">
        <f>' 3 цк'!M311</f>
        <v>2395.83</v>
      </c>
      <c r="N312" s="43">
        <f>' 3 цк'!N311</f>
        <v>2395.83</v>
      </c>
      <c r="O312" s="43">
        <f>' 3 цк'!O311</f>
        <v>2395.83</v>
      </c>
      <c r="P312" s="43">
        <f>' 3 цк'!P311</f>
        <v>2395.83</v>
      </c>
      <c r="Q312" s="43">
        <f>' 3 цк'!Q311</f>
        <v>2395.83</v>
      </c>
      <c r="R312" s="43">
        <f>' 3 цк'!R311</f>
        <v>2395.83</v>
      </c>
      <c r="S312" s="43">
        <f>' 3 цк'!S311</f>
        <v>2395.83</v>
      </c>
      <c r="T312" s="43">
        <f>' 3 цк'!T311</f>
        <v>2395.83</v>
      </c>
      <c r="U312" s="43">
        <f>' 3 цк'!U311</f>
        <v>2395.83</v>
      </c>
      <c r="V312" s="43">
        <f>' 3 цк'!V311</f>
        <v>2395.83</v>
      </c>
      <c r="W312" s="43">
        <f>' 3 цк'!W311</f>
        <v>2395.83</v>
      </c>
      <c r="X312" s="43">
        <f>' 3 цк'!X311</f>
        <v>2395.83</v>
      </c>
      <c r="Y312" s="43">
        <f>' 3 цк'!Y311</f>
        <v>2395.83</v>
      </c>
    </row>
    <row r="313" spans="1:25" outlineLevel="1" x14ac:dyDescent="0.2">
      <c r="A313" s="17" t="s">
        <v>4</v>
      </c>
      <c r="B313" s="43">
        <f>' 3 цк'!B312</f>
        <v>130.51</v>
      </c>
      <c r="C313" s="43">
        <f>' 3 цк'!C312</f>
        <v>130.51</v>
      </c>
      <c r="D313" s="43">
        <f>' 3 цк'!D312</f>
        <v>130.51</v>
      </c>
      <c r="E313" s="43">
        <f>' 3 цк'!E312</f>
        <v>130.51</v>
      </c>
      <c r="F313" s="43">
        <f>' 3 цк'!F312</f>
        <v>130.51</v>
      </c>
      <c r="G313" s="43">
        <f>' 3 цк'!G312</f>
        <v>130.51</v>
      </c>
      <c r="H313" s="43">
        <f>' 3 цк'!H312</f>
        <v>130.51</v>
      </c>
      <c r="I313" s="43">
        <f>' 3 цк'!I312</f>
        <v>130.51</v>
      </c>
      <c r="J313" s="43">
        <f>' 3 цк'!J312</f>
        <v>130.51</v>
      </c>
      <c r="K313" s="43">
        <f>' 3 цк'!K312</f>
        <v>130.51</v>
      </c>
      <c r="L313" s="43">
        <f>' 3 цк'!L312</f>
        <v>130.51</v>
      </c>
      <c r="M313" s="43">
        <f>' 3 цк'!M312</f>
        <v>130.51</v>
      </c>
      <c r="N313" s="43">
        <f>' 3 цк'!N312</f>
        <v>130.51</v>
      </c>
      <c r="O313" s="43">
        <f>' 3 цк'!O312</f>
        <v>130.51</v>
      </c>
      <c r="P313" s="43">
        <f>' 3 цк'!P312</f>
        <v>130.51</v>
      </c>
      <c r="Q313" s="43">
        <f>' 3 цк'!Q312</f>
        <v>130.51</v>
      </c>
      <c r="R313" s="43">
        <f>' 3 цк'!R312</f>
        <v>130.51</v>
      </c>
      <c r="S313" s="43">
        <f>' 3 цк'!S312</f>
        <v>130.51</v>
      </c>
      <c r="T313" s="43">
        <f>' 3 цк'!T312</f>
        <v>130.51</v>
      </c>
      <c r="U313" s="43">
        <f>' 3 цк'!U312</f>
        <v>130.51</v>
      </c>
      <c r="V313" s="43">
        <f>' 3 цк'!V312</f>
        <v>130.51</v>
      </c>
      <c r="W313" s="43">
        <f>' 3 цк'!W312</f>
        <v>130.51</v>
      </c>
      <c r="X313" s="43">
        <f>' 3 цк'!X312</f>
        <v>130.51</v>
      </c>
      <c r="Y313" s="43">
        <f>' 3 цк'!Y312</f>
        <v>130.51</v>
      </c>
    </row>
    <row r="314" spans="1:25" ht="25.5" outlineLevel="1" x14ac:dyDescent="0.2">
      <c r="A314" s="69" t="s">
        <v>179</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119</v>
      </c>
      <c r="B315" s="43">
        <f>' 3 цк'!B314</f>
        <v>3.0303901600000001</v>
      </c>
      <c r="C315" s="43">
        <f>' 3 цк'!C314</f>
        <v>3.0303901600000001</v>
      </c>
      <c r="D315" s="43">
        <f>' 3 цк'!D314</f>
        <v>3.0303901600000001</v>
      </c>
      <c r="E315" s="43">
        <f>' 3 цк'!E314</f>
        <v>3.0303901600000001</v>
      </c>
      <c r="F315" s="43">
        <f>' 3 цк'!F314</f>
        <v>3.0303901600000001</v>
      </c>
      <c r="G315" s="43">
        <f>' 3 цк'!G314</f>
        <v>3.0303901600000001</v>
      </c>
      <c r="H315" s="43">
        <f>' 3 цк'!H314</f>
        <v>3.0303901600000001</v>
      </c>
      <c r="I315" s="43">
        <f>' 3 цк'!I314</f>
        <v>3.0303901600000001</v>
      </c>
      <c r="J315" s="43">
        <f>' 3 цк'!J314</f>
        <v>3.0303901600000001</v>
      </c>
      <c r="K315" s="43">
        <f>' 3 цк'!K314</f>
        <v>3.0303901600000001</v>
      </c>
      <c r="L315" s="43">
        <f>' 3 цк'!L314</f>
        <v>3.0303901600000001</v>
      </c>
      <c r="M315" s="43">
        <f>' 3 цк'!M314</f>
        <v>3.0303901600000001</v>
      </c>
      <c r="N315" s="43">
        <f>' 3 цк'!N314</f>
        <v>3.0303901600000001</v>
      </c>
      <c r="O315" s="43">
        <f>' 3 цк'!O314</f>
        <v>3.0303901600000001</v>
      </c>
      <c r="P315" s="43">
        <f>' 3 цк'!P314</f>
        <v>3.0303901600000001</v>
      </c>
      <c r="Q315" s="43">
        <f>' 3 цк'!Q314</f>
        <v>3.0303901600000001</v>
      </c>
      <c r="R315" s="43">
        <f>' 3 цк'!R314</f>
        <v>3.0303901600000001</v>
      </c>
      <c r="S315" s="43">
        <f>' 3 цк'!S314</f>
        <v>3.0303901600000001</v>
      </c>
      <c r="T315" s="43">
        <f>' 3 цк'!T314</f>
        <v>3.0303901600000001</v>
      </c>
      <c r="U315" s="43">
        <f>' 3 цк'!U314</f>
        <v>3.0303901600000001</v>
      </c>
      <c r="V315" s="43">
        <f>' 3 цк'!V314</f>
        <v>3.0303901600000001</v>
      </c>
      <c r="W315" s="43">
        <f>' 3 цк'!W314</f>
        <v>3.0303901600000001</v>
      </c>
      <c r="X315" s="43">
        <f>' 3 цк'!X314</f>
        <v>3.0303901600000001</v>
      </c>
      <c r="Y315" s="43">
        <f>' 3 цк'!Y314</f>
        <v>3.0303901600000001</v>
      </c>
    </row>
    <row r="316" spans="1:25" ht="15" thickBot="1" x14ac:dyDescent="0.25">
      <c r="A316" s="27">
        <v>13</v>
      </c>
      <c r="B316" s="42">
        <f ca="1">ROUND(SUM(B317:B322),2)</f>
        <v>3289.65</v>
      </c>
      <c r="C316" s="42">
        <f t="shared" ref="C316" ca="1" si="1022">ROUND(SUM(C317:C322),2)</f>
        <v>3344.34</v>
      </c>
      <c r="D316" s="42">
        <f t="shared" ref="D316" ca="1" si="1023">ROUND(SUM(D317:D322),2)</f>
        <v>3361.22</v>
      </c>
      <c r="E316" s="42">
        <f t="shared" ref="E316" ca="1" si="1024">ROUND(SUM(E317:E322),2)</f>
        <v>3387.16</v>
      </c>
      <c r="F316" s="42">
        <f t="shared" ref="F316" ca="1" si="1025">ROUND(SUM(F317:F322),2)</f>
        <v>3410.39</v>
      </c>
      <c r="G316" s="42">
        <f t="shared" ref="G316" ca="1" si="1026">ROUND(SUM(G317:G322),2)</f>
        <v>3417.01</v>
      </c>
      <c r="H316" s="42">
        <f t="shared" ref="H316" ca="1" si="1027">ROUND(SUM(H317:H322),2)</f>
        <v>3405.11</v>
      </c>
      <c r="I316" s="42">
        <f t="shared" ref="I316" ca="1" si="1028">ROUND(SUM(I317:I322),2)</f>
        <v>3432.58</v>
      </c>
      <c r="J316" s="42">
        <f t="shared" ref="J316" ca="1" si="1029">ROUND(SUM(J317:J322),2)</f>
        <v>3347.83</v>
      </c>
      <c r="K316" s="42">
        <f t="shared" ref="K316" ca="1" si="1030">ROUND(SUM(K317:K322),2)</f>
        <v>3288.82</v>
      </c>
      <c r="L316" s="42">
        <f t="shared" ref="L316" ca="1" si="1031">ROUND(SUM(L317:L322),2)</f>
        <v>3294.82</v>
      </c>
      <c r="M316" s="42">
        <f t="shared" ref="M316" ca="1" si="1032">ROUND(SUM(M317:M322),2)</f>
        <v>3268.97</v>
      </c>
      <c r="N316" s="42">
        <f t="shared" ref="N316" ca="1" si="1033">ROUND(SUM(N317:N322),2)</f>
        <v>3239.67</v>
      </c>
      <c r="O316" s="42">
        <f t="shared" ref="O316" ca="1" si="1034">ROUND(SUM(O317:O322),2)</f>
        <v>3239.76</v>
      </c>
      <c r="P316" s="42">
        <f t="shared" ref="P316" ca="1" si="1035">ROUND(SUM(P317:P322),2)</f>
        <v>3231.27</v>
      </c>
      <c r="Q316" s="42">
        <f t="shared" ref="Q316" ca="1" si="1036">ROUND(SUM(Q317:Q322),2)</f>
        <v>3233.05</v>
      </c>
      <c r="R316" s="42">
        <f t="shared" ref="R316" ca="1" si="1037">ROUND(SUM(R317:R322),2)</f>
        <v>3235.26</v>
      </c>
      <c r="S316" s="42">
        <f t="shared" ref="S316" ca="1" si="1038">ROUND(SUM(S317:S322),2)</f>
        <v>3228.83</v>
      </c>
      <c r="T316" s="42">
        <f t="shared" ref="T316" ca="1" si="1039">ROUND(SUM(T317:T322),2)</f>
        <v>3236.56</v>
      </c>
      <c r="U316" s="42">
        <f t="shared" ref="U316" ca="1" si="1040">ROUND(SUM(U317:U322),2)</f>
        <v>3234.2</v>
      </c>
      <c r="V316" s="42">
        <f t="shared" ref="V316" ca="1" si="1041">ROUND(SUM(V317:V322),2)</f>
        <v>3247.5</v>
      </c>
      <c r="W316" s="42">
        <f t="shared" ref="W316" ca="1" si="1042">ROUND(SUM(W317:W322),2)</f>
        <v>3270.12</v>
      </c>
      <c r="X316" s="42">
        <f t="shared" ref="X316" ca="1" si="1043">ROUND(SUM(X317:X322),2)</f>
        <v>3233.99</v>
      </c>
      <c r="Y316" s="42">
        <f t="shared" ref="Y316" ca="1" si="1044">ROUND(SUM(Y317:Y322),2)</f>
        <v>3249.5</v>
      </c>
    </row>
    <row r="317" spans="1:25" ht="38.25" outlineLevel="1" x14ac:dyDescent="0.2">
      <c r="A317" s="16" t="s">
        <v>71</v>
      </c>
      <c r="B317" s="43">
        <f ca="1">B97</f>
        <v>683.11386311000001</v>
      </c>
      <c r="C317" s="43">
        <f t="shared" ref="C317:Y317" ca="1" si="1045">C97</f>
        <v>737.80386867000004</v>
      </c>
      <c r="D317" s="43">
        <f t="shared" ca="1" si="1045"/>
        <v>754.68101520000005</v>
      </c>
      <c r="E317" s="43">
        <f t="shared" ca="1" si="1045"/>
        <v>780.61962835999998</v>
      </c>
      <c r="F317" s="43">
        <f t="shared" ca="1" si="1045"/>
        <v>803.84831226999995</v>
      </c>
      <c r="G317" s="43">
        <f t="shared" ca="1" si="1045"/>
        <v>810.46803014</v>
      </c>
      <c r="H317" s="43">
        <f t="shared" ca="1" si="1045"/>
        <v>798.56479354999999</v>
      </c>
      <c r="I317" s="43">
        <f t="shared" ca="1" si="1045"/>
        <v>826.04184177000002</v>
      </c>
      <c r="J317" s="43">
        <f t="shared" ca="1" si="1045"/>
        <v>741.28769208000006</v>
      </c>
      <c r="K317" s="43">
        <f t="shared" ca="1" si="1045"/>
        <v>682.28112716999999</v>
      </c>
      <c r="L317" s="43">
        <f t="shared" ca="1" si="1045"/>
        <v>688.27789954000002</v>
      </c>
      <c r="M317" s="43">
        <f t="shared" ca="1" si="1045"/>
        <v>662.43184774999997</v>
      </c>
      <c r="N317" s="43">
        <f t="shared" ca="1" si="1045"/>
        <v>633.12783007999997</v>
      </c>
      <c r="O317" s="43">
        <f t="shared" ca="1" si="1045"/>
        <v>633.21820595999998</v>
      </c>
      <c r="P317" s="43">
        <f t="shared" ca="1" si="1045"/>
        <v>624.73288449999995</v>
      </c>
      <c r="Q317" s="43">
        <f t="shared" ca="1" si="1045"/>
        <v>626.50752883999996</v>
      </c>
      <c r="R317" s="43">
        <f t="shared" ca="1" si="1045"/>
        <v>628.71869202000005</v>
      </c>
      <c r="S317" s="43">
        <f t="shared" ca="1" si="1045"/>
        <v>622.28692765000005</v>
      </c>
      <c r="T317" s="43">
        <f t="shared" ca="1" si="1045"/>
        <v>630.02377228</v>
      </c>
      <c r="U317" s="43">
        <f t="shared" ca="1" si="1045"/>
        <v>627.65783268999996</v>
      </c>
      <c r="V317" s="43">
        <f t="shared" ca="1" si="1045"/>
        <v>640.96305387999996</v>
      </c>
      <c r="W317" s="43">
        <f t="shared" ca="1" si="1045"/>
        <v>663.57935553000004</v>
      </c>
      <c r="X317" s="43">
        <f t="shared" ca="1" si="1045"/>
        <v>627.45415976000004</v>
      </c>
      <c r="Y317" s="43">
        <f t="shared" ca="1" si="1045"/>
        <v>642.95684411000002</v>
      </c>
    </row>
    <row r="318" spans="1:25" ht="38.25" outlineLevel="1" x14ac:dyDescent="0.2">
      <c r="A318" s="16" t="s">
        <v>72</v>
      </c>
      <c r="B318" s="43">
        <f>' 3 цк'!B317</f>
        <v>77.17</v>
      </c>
      <c r="C318" s="43">
        <f>' 3 цк'!C317</f>
        <v>77.17</v>
      </c>
      <c r="D318" s="43">
        <f>' 3 цк'!D317</f>
        <v>77.17</v>
      </c>
      <c r="E318" s="43">
        <f>' 3 цк'!E317</f>
        <v>77.17</v>
      </c>
      <c r="F318" s="43">
        <f>' 3 цк'!F317</f>
        <v>77.17</v>
      </c>
      <c r="G318" s="43">
        <f>' 3 цк'!G317</f>
        <v>77.17</v>
      </c>
      <c r="H318" s="43">
        <f>' 3 цк'!H317</f>
        <v>77.17</v>
      </c>
      <c r="I318" s="43">
        <f>' 3 цк'!I317</f>
        <v>77.17</v>
      </c>
      <c r="J318" s="43">
        <f>' 3 цк'!J317</f>
        <v>77.17</v>
      </c>
      <c r="K318" s="43">
        <f>' 3 цк'!K317</f>
        <v>77.17</v>
      </c>
      <c r="L318" s="43">
        <f>' 3 цк'!L317</f>
        <v>77.17</v>
      </c>
      <c r="M318" s="43">
        <f>' 3 цк'!M317</f>
        <v>77.17</v>
      </c>
      <c r="N318" s="43">
        <f>' 3 цк'!N317</f>
        <v>77.17</v>
      </c>
      <c r="O318" s="43">
        <f>' 3 цк'!O317</f>
        <v>77.17</v>
      </c>
      <c r="P318" s="43">
        <f>' 3 цк'!P317</f>
        <v>77.17</v>
      </c>
      <c r="Q318" s="43">
        <f>' 3 цк'!Q317</f>
        <v>77.17</v>
      </c>
      <c r="R318" s="43">
        <f>' 3 цк'!R317</f>
        <v>77.17</v>
      </c>
      <c r="S318" s="43">
        <f>' 3 цк'!S317</f>
        <v>77.17</v>
      </c>
      <c r="T318" s="43">
        <f>' 3 цк'!T317</f>
        <v>77.17</v>
      </c>
      <c r="U318" s="43">
        <f>' 3 цк'!U317</f>
        <v>77.17</v>
      </c>
      <c r="V318" s="43">
        <f>' 3 цк'!V317</f>
        <v>77.17</v>
      </c>
      <c r="W318" s="43">
        <f>' 3 цк'!W317</f>
        <v>77.17</v>
      </c>
      <c r="X318" s="43">
        <f>' 3 цк'!X317</f>
        <v>77.17</v>
      </c>
      <c r="Y318" s="43">
        <f>' 3 цк'!Y317</f>
        <v>77.17</v>
      </c>
    </row>
    <row r="319" spans="1:25" outlineLevel="1" x14ac:dyDescent="0.2">
      <c r="A319" s="16" t="s">
        <v>3</v>
      </c>
      <c r="B319" s="43">
        <f>' 3 цк'!B318</f>
        <v>2395.83</v>
      </c>
      <c r="C319" s="43">
        <f>' 3 цк'!C318</f>
        <v>2395.83</v>
      </c>
      <c r="D319" s="43">
        <f>' 3 цк'!D318</f>
        <v>2395.83</v>
      </c>
      <c r="E319" s="43">
        <f>' 3 цк'!E318</f>
        <v>2395.83</v>
      </c>
      <c r="F319" s="43">
        <f>' 3 цк'!F318</f>
        <v>2395.83</v>
      </c>
      <c r="G319" s="43">
        <f>' 3 цк'!G318</f>
        <v>2395.83</v>
      </c>
      <c r="H319" s="43">
        <f>' 3 цк'!H318</f>
        <v>2395.83</v>
      </c>
      <c r="I319" s="43">
        <f>' 3 цк'!I318</f>
        <v>2395.83</v>
      </c>
      <c r="J319" s="43">
        <f>' 3 цк'!J318</f>
        <v>2395.83</v>
      </c>
      <c r="K319" s="43">
        <f>' 3 цк'!K318</f>
        <v>2395.83</v>
      </c>
      <c r="L319" s="43">
        <f>' 3 цк'!L318</f>
        <v>2395.83</v>
      </c>
      <c r="M319" s="43">
        <f>' 3 цк'!M318</f>
        <v>2395.83</v>
      </c>
      <c r="N319" s="43">
        <f>' 3 цк'!N318</f>
        <v>2395.83</v>
      </c>
      <c r="O319" s="43">
        <f>' 3 цк'!O318</f>
        <v>2395.83</v>
      </c>
      <c r="P319" s="43">
        <f>' 3 цк'!P318</f>
        <v>2395.83</v>
      </c>
      <c r="Q319" s="43">
        <f>' 3 цк'!Q318</f>
        <v>2395.83</v>
      </c>
      <c r="R319" s="43">
        <f>' 3 цк'!R318</f>
        <v>2395.83</v>
      </c>
      <c r="S319" s="43">
        <f>' 3 цк'!S318</f>
        <v>2395.83</v>
      </c>
      <c r="T319" s="43">
        <f>' 3 цк'!T318</f>
        <v>2395.83</v>
      </c>
      <c r="U319" s="43">
        <f>' 3 цк'!U318</f>
        <v>2395.83</v>
      </c>
      <c r="V319" s="43">
        <f>' 3 цк'!V318</f>
        <v>2395.83</v>
      </c>
      <c r="W319" s="43">
        <f>' 3 цк'!W318</f>
        <v>2395.83</v>
      </c>
      <c r="X319" s="43">
        <f>' 3 цк'!X318</f>
        <v>2395.83</v>
      </c>
      <c r="Y319" s="43">
        <f>' 3 цк'!Y318</f>
        <v>2395.83</v>
      </c>
    </row>
    <row r="320" spans="1:25" outlineLevel="1" x14ac:dyDescent="0.2">
      <c r="A320" s="17" t="s">
        <v>4</v>
      </c>
      <c r="B320" s="43">
        <f>' 3 цк'!B319</f>
        <v>130.51</v>
      </c>
      <c r="C320" s="43">
        <f>' 3 цк'!C319</f>
        <v>130.51</v>
      </c>
      <c r="D320" s="43">
        <f>' 3 цк'!D319</f>
        <v>130.51</v>
      </c>
      <c r="E320" s="43">
        <f>' 3 цк'!E319</f>
        <v>130.51</v>
      </c>
      <c r="F320" s="43">
        <f>' 3 цк'!F319</f>
        <v>130.51</v>
      </c>
      <c r="G320" s="43">
        <f>' 3 цк'!G319</f>
        <v>130.51</v>
      </c>
      <c r="H320" s="43">
        <f>' 3 цк'!H319</f>
        <v>130.51</v>
      </c>
      <c r="I320" s="43">
        <f>' 3 цк'!I319</f>
        <v>130.51</v>
      </c>
      <c r="J320" s="43">
        <f>' 3 цк'!J319</f>
        <v>130.51</v>
      </c>
      <c r="K320" s="43">
        <f>' 3 цк'!K319</f>
        <v>130.51</v>
      </c>
      <c r="L320" s="43">
        <f>' 3 цк'!L319</f>
        <v>130.51</v>
      </c>
      <c r="M320" s="43">
        <f>' 3 цк'!M319</f>
        <v>130.51</v>
      </c>
      <c r="N320" s="43">
        <f>' 3 цк'!N319</f>
        <v>130.51</v>
      </c>
      <c r="O320" s="43">
        <f>' 3 цк'!O319</f>
        <v>130.51</v>
      </c>
      <c r="P320" s="43">
        <f>' 3 цк'!P319</f>
        <v>130.51</v>
      </c>
      <c r="Q320" s="43">
        <f>' 3 цк'!Q319</f>
        <v>130.51</v>
      </c>
      <c r="R320" s="43">
        <f>' 3 цк'!R319</f>
        <v>130.51</v>
      </c>
      <c r="S320" s="43">
        <f>' 3 цк'!S319</f>
        <v>130.51</v>
      </c>
      <c r="T320" s="43">
        <f>' 3 цк'!T319</f>
        <v>130.51</v>
      </c>
      <c r="U320" s="43">
        <f>' 3 цк'!U319</f>
        <v>130.51</v>
      </c>
      <c r="V320" s="43">
        <f>' 3 цк'!V319</f>
        <v>130.51</v>
      </c>
      <c r="W320" s="43">
        <f>' 3 цк'!W319</f>
        <v>130.51</v>
      </c>
      <c r="X320" s="43">
        <f>' 3 цк'!X319</f>
        <v>130.51</v>
      </c>
      <c r="Y320" s="43">
        <f>' 3 цк'!Y319</f>
        <v>130.51</v>
      </c>
    </row>
    <row r="321" spans="1:25" ht="25.5" outlineLevel="1" x14ac:dyDescent="0.2">
      <c r="A321" s="69" t="s">
        <v>179</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119</v>
      </c>
      <c r="B322" s="43">
        <f>' 3 цк'!B321</f>
        <v>3.0303901600000001</v>
      </c>
      <c r="C322" s="43">
        <f>' 3 цк'!C321</f>
        <v>3.0303901600000001</v>
      </c>
      <c r="D322" s="43">
        <f>' 3 цк'!D321</f>
        <v>3.0303901600000001</v>
      </c>
      <c r="E322" s="43">
        <f>' 3 цк'!E321</f>
        <v>3.0303901600000001</v>
      </c>
      <c r="F322" s="43">
        <f>' 3 цк'!F321</f>
        <v>3.0303901600000001</v>
      </c>
      <c r="G322" s="43">
        <f>' 3 цк'!G321</f>
        <v>3.0303901600000001</v>
      </c>
      <c r="H322" s="43">
        <f>' 3 цк'!H321</f>
        <v>3.0303901600000001</v>
      </c>
      <c r="I322" s="43">
        <f>' 3 цк'!I321</f>
        <v>3.0303901600000001</v>
      </c>
      <c r="J322" s="43">
        <f>' 3 цк'!J321</f>
        <v>3.0303901600000001</v>
      </c>
      <c r="K322" s="43">
        <f>' 3 цк'!K321</f>
        <v>3.0303901600000001</v>
      </c>
      <c r="L322" s="43">
        <f>' 3 цк'!L321</f>
        <v>3.0303901600000001</v>
      </c>
      <c r="M322" s="43">
        <f>' 3 цк'!M321</f>
        <v>3.0303901600000001</v>
      </c>
      <c r="N322" s="43">
        <f>' 3 цк'!N321</f>
        <v>3.0303901600000001</v>
      </c>
      <c r="O322" s="43">
        <f>' 3 цк'!O321</f>
        <v>3.0303901600000001</v>
      </c>
      <c r="P322" s="43">
        <f>' 3 цк'!P321</f>
        <v>3.0303901600000001</v>
      </c>
      <c r="Q322" s="43">
        <f>' 3 цк'!Q321</f>
        <v>3.0303901600000001</v>
      </c>
      <c r="R322" s="43">
        <f>' 3 цк'!R321</f>
        <v>3.0303901600000001</v>
      </c>
      <c r="S322" s="43">
        <f>' 3 цк'!S321</f>
        <v>3.0303901600000001</v>
      </c>
      <c r="T322" s="43">
        <f>' 3 цк'!T321</f>
        <v>3.0303901600000001</v>
      </c>
      <c r="U322" s="43">
        <f>' 3 цк'!U321</f>
        <v>3.0303901600000001</v>
      </c>
      <c r="V322" s="43">
        <f>' 3 цк'!V321</f>
        <v>3.0303901600000001</v>
      </c>
      <c r="W322" s="43">
        <f>' 3 цк'!W321</f>
        <v>3.0303901600000001</v>
      </c>
      <c r="X322" s="43">
        <f>' 3 цк'!X321</f>
        <v>3.0303901600000001</v>
      </c>
      <c r="Y322" s="43">
        <f>' 3 цк'!Y321</f>
        <v>3.0303901600000001</v>
      </c>
    </row>
    <row r="323" spans="1:25" ht="15" thickBot="1" x14ac:dyDescent="0.25">
      <c r="A323" s="27">
        <v>14</v>
      </c>
      <c r="B323" s="42">
        <f ca="1">ROUND(SUM(B324:B329),2)</f>
        <v>3331.4</v>
      </c>
      <c r="C323" s="42">
        <f t="shared" ref="C323" ca="1" si="1047">ROUND(SUM(C324:C329),2)</f>
        <v>3386.88</v>
      </c>
      <c r="D323" s="42">
        <f t="shared" ref="D323" ca="1" si="1048">ROUND(SUM(D324:D329),2)</f>
        <v>3407.95</v>
      </c>
      <c r="E323" s="42">
        <f t="shared" ref="E323" ca="1" si="1049">ROUND(SUM(E324:E329),2)</f>
        <v>3428.77</v>
      </c>
      <c r="F323" s="42">
        <f t="shared" ref="F323" ca="1" si="1050">ROUND(SUM(F324:F329),2)</f>
        <v>3462.35</v>
      </c>
      <c r="G323" s="42">
        <f t="shared" ref="G323" ca="1" si="1051">ROUND(SUM(G324:G329),2)</f>
        <v>3472.2</v>
      </c>
      <c r="H323" s="42">
        <f t="shared" ref="H323" ca="1" si="1052">ROUND(SUM(H324:H329),2)</f>
        <v>3461.98</v>
      </c>
      <c r="I323" s="42">
        <f t="shared" ref="I323" ca="1" si="1053">ROUND(SUM(I324:I329),2)</f>
        <v>3496.63</v>
      </c>
      <c r="J323" s="42">
        <f t="shared" ref="J323" ca="1" si="1054">ROUND(SUM(J324:J329),2)</f>
        <v>3405.99</v>
      </c>
      <c r="K323" s="42">
        <f t="shared" ref="K323" ca="1" si="1055">ROUND(SUM(K324:K329),2)</f>
        <v>3294</v>
      </c>
      <c r="L323" s="42">
        <f t="shared" ref="L323" ca="1" si="1056">ROUND(SUM(L324:L329),2)</f>
        <v>3251.63</v>
      </c>
      <c r="M323" s="42">
        <f t="shared" ref="M323" ca="1" si="1057">ROUND(SUM(M324:M329),2)</f>
        <v>3276.33</v>
      </c>
      <c r="N323" s="42">
        <f t="shared" ref="N323" ca="1" si="1058">ROUND(SUM(N324:N329),2)</f>
        <v>3263.54</v>
      </c>
      <c r="O323" s="42">
        <f t="shared" ref="O323" ca="1" si="1059">ROUND(SUM(O324:O329),2)</f>
        <v>3268.46</v>
      </c>
      <c r="P323" s="42">
        <f t="shared" ref="P323" ca="1" si="1060">ROUND(SUM(P324:P329),2)</f>
        <v>3262.21</v>
      </c>
      <c r="Q323" s="42">
        <f t="shared" ref="Q323" ca="1" si="1061">ROUND(SUM(Q324:Q329),2)</f>
        <v>3270.7</v>
      </c>
      <c r="R323" s="42">
        <f t="shared" ref="R323" ca="1" si="1062">ROUND(SUM(R324:R329),2)</f>
        <v>3272.74</v>
      </c>
      <c r="S323" s="42">
        <f t="shared" ref="S323" ca="1" si="1063">ROUND(SUM(S324:S329),2)</f>
        <v>3272.24</v>
      </c>
      <c r="T323" s="42">
        <f t="shared" ref="T323" ca="1" si="1064">ROUND(SUM(T324:T329),2)</f>
        <v>3268.1</v>
      </c>
      <c r="U323" s="42">
        <f t="shared" ref="U323" ca="1" si="1065">ROUND(SUM(U324:U329),2)</f>
        <v>3271.1</v>
      </c>
      <c r="V323" s="42">
        <f t="shared" ref="V323" ca="1" si="1066">ROUND(SUM(V324:V329),2)</f>
        <v>3232</v>
      </c>
      <c r="W323" s="42">
        <f t="shared" ref="W323" ca="1" si="1067">ROUND(SUM(W324:W329),2)</f>
        <v>3207.63</v>
      </c>
      <c r="X323" s="42">
        <f t="shared" ref="X323" ca="1" si="1068">ROUND(SUM(X324:X329),2)</f>
        <v>3211.33</v>
      </c>
      <c r="Y323" s="42">
        <f t="shared" ref="Y323" ca="1" si="1069">ROUND(SUM(Y324:Y329),2)</f>
        <v>3308.76</v>
      </c>
    </row>
    <row r="324" spans="1:25" ht="38.25" outlineLevel="1" x14ac:dyDescent="0.2">
      <c r="A324" s="134" t="s">
        <v>71</v>
      </c>
      <c r="B324" s="43">
        <f ca="1">B104</f>
        <v>724.85878532000004</v>
      </c>
      <c r="C324" s="43">
        <f t="shared" ref="C324:Y324" ca="1" si="1070">C104</f>
        <v>780.33634112000004</v>
      </c>
      <c r="D324" s="43">
        <f t="shared" ca="1" si="1070"/>
        <v>801.41325850999999</v>
      </c>
      <c r="E324" s="43">
        <f t="shared" ca="1" si="1070"/>
        <v>822.22996370999999</v>
      </c>
      <c r="F324" s="43">
        <f t="shared" ca="1" si="1070"/>
        <v>855.80779691999999</v>
      </c>
      <c r="G324" s="43">
        <f t="shared" ca="1" si="1070"/>
        <v>865.66171245999999</v>
      </c>
      <c r="H324" s="43">
        <f t="shared" ca="1" si="1070"/>
        <v>855.43939396999997</v>
      </c>
      <c r="I324" s="43">
        <f t="shared" ca="1" si="1070"/>
        <v>890.08806001000005</v>
      </c>
      <c r="J324" s="43">
        <f t="shared" ca="1" si="1070"/>
        <v>799.44697201999998</v>
      </c>
      <c r="K324" s="43">
        <f t="shared" ca="1" si="1070"/>
        <v>687.45889292000004</v>
      </c>
      <c r="L324" s="43">
        <f t="shared" ca="1" si="1070"/>
        <v>645.08480624000003</v>
      </c>
      <c r="M324" s="43">
        <f t="shared" ca="1" si="1070"/>
        <v>669.78550741000004</v>
      </c>
      <c r="N324" s="43">
        <f t="shared" ca="1" si="1070"/>
        <v>657.00343138000005</v>
      </c>
      <c r="O324" s="43">
        <f t="shared" ca="1" si="1070"/>
        <v>661.91815210000004</v>
      </c>
      <c r="P324" s="43">
        <f t="shared" ca="1" si="1070"/>
        <v>655.66661356999998</v>
      </c>
      <c r="Q324" s="43">
        <f t="shared" ca="1" si="1070"/>
        <v>664.15963465000004</v>
      </c>
      <c r="R324" s="43">
        <f t="shared" ca="1" si="1070"/>
        <v>666.19990041999995</v>
      </c>
      <c r="S324" s="43">
        <f t="shared" ca="1" si="1070"/>
        <v>665.70403051000005</v>
      </c>
      <c r="T324" s="43">
        <f t="shared" ca="1" si="1070"/>
        <v>661.56276390000005</v>
      </c>
      <c r="U324" s="43">
        <f t="shared" ca="1" si="1070"/>
        <v>664.56259427999998</v>
      </c>
      <c r="V324" s="43">
        <f t="shared" ca="1" si="1070"/>
        <v>625.45528411999999</v>
      </c>
      <c r="W324" s="43">
        <f t="shared" ca="1" si="1070"/>
        <v>601.08509992999996</v>
      </c>
      <c r="X324" s="43">
        <f t="shared" ca="1" si="1070"/>
        <v>604.79307777999998</v>
      </c>
      <c r="Y324" s="43">
        <f t="shared" ca="1" si="1070"/>
        <v>702.22344619</v>
      </c>
    </row>
    <row r="325" spans="1:25" ht="38.25" outlineLevel="1" x14ac:dyDescent="0.2">
      <c r="A325" s="16" t="s">
        <v>72</v>
      </c>
      <c r="B325" s="43">
        <f>' 3 цк'!B324</f>
        <v>77.17</v>
      </c>
      <c r="C325" s="43">
        <f>' 3 цк'!C324</f>
        <v>77.17</v>
      </c>
      <c r="D325" s="43">
        <f>' 3 цк'!D324</f>
        <v>77.17</v>
      </c>
      <c r="E325" s="43">
        <f>' 3 цк'!E324</f>
        <v>77.17</v>
      </c>
      <c r="F325" s="43">
        <f>' 3 цк'!F324</f>
        <v>77.17</v>
      </c>
      <c r="G325" s="43">
        <f>' 3 цк'!G324</f>
        <v>77.17</v>
      </c>
      <c r="H325" s="43">
        <f>' 3 цк'!H324</f>
        <v>77.17</v>
      </c>
      <c r="I325" s="43">
        <f>' 3 цк'!I324</f>
        <v>77.17</v>
      </c>
      <c r="J325" s="43">
        <f>' 3 цк'!J324</f>
        <v>77.17</v>
      </c>
      <c r="K325" s="43">
        <f>' 3 цк'!K324</f>
        <v>77.17</v>
      </c>
      <c r="L325" s="43">
        <f>' 3 цк'!L324</f>
        <v>77.17</v>
      </c>
      <c r="M325" s="43">
        <f>' 3 цк'!M324</f>
        <v>77.17</v>
      </c>
      <c r="N325" s="43">
        <f>' 3 цк'!N324</f>
        <v>77.17</v>
      </c>
      <c r="O325" s="43">
        <f>' 3 цк'!O324</f>
        <v>77.17</v>
      </c>
      <c r="P325" s="43">
        <f>' 3 цк'!P324</f>
        <v>77.17</v>
      </c>
      <c r="Q325" s="43">
        <f>' 3 цк'!Q324</f>
        <v>77.17</v>
      </c>
      <c r="R325" s="43">
        <f>' 3 цк'!R324</f>
        <v>77.17</v>
      </c>
      <c r="S325" s="43">
        <f>' 3 цк'!S324</f>
        <v>77.17</v>
      </c>
      <c r="T325" s="43">
        <f>' 3 цк'!T324</f>
        <v>77.17</v>
      </c>
      <c r="U325" s="43">
        <f>' 3 цк'!U324</f>
        <v>77.17</v>
      </c>
      <c r="V325" s="43">
        <f>' 3 цк'!V324</f>
        <v>77.17</v>
      </c>
      <c r="W325" s="43">
        <f>' 3 цк'!W324</f>
        <v>77.17</v>
      </c>
      <c r="X325" s="43">
        <f>' 3 цк'!X324</f>
        <v>77.17</v>
      </c>
      <c r="Y325" s="43">
        <f>' 3 цк'!Y324</f>
        <v>77.17</v>
      </c>
    </row>
    <row r="326" spans="1:25" outlineLevel="1" x14ac:dyDescent="0.2">
      <c r="A326" s="16" t="s">
        <v>3</v>
      </c>
      <c r="B326" s="43">
        <f>' 3 цк'!B325</f>
        <v>2395.83</v>
      </c>
      <c r="C326" s="43">
        <f>' 3 цк'!C325</f>
        <v>2395.83</v>
      </c>
      <c r="D326" s="43">
        <f>' 3 цк'!D325</f>
        <v>2395.83</v>
      </c>
      <c r="E326" s="43">
        <f>' 3 цк'!E325</f>
        <v>2395.83</v>
      </c>
      <c r="F326" s="43">
        <f>' 3 цк'!F325</f>
        <v>2395.83</v>
      </c>
      <c r="G326" s="43">
        <f>' 3 цк'!G325</f>
        <v>2395.83</v>
      </c>
      <c r="H326" s="43">
        <f>' 3 цк'!H325</f>
        <v>2395.83</v>
      </c>
      <c r="I326" s="43">
        <f>' 3 цк'!I325</f>
        <v>2395.83</v>
      </c>
      <c r="J326" s="43">
        <f>' 3 цк'!J325</f>
        <v>2395.83</v>
      </c>
      <c r="K326" s="43">
        <f>' 3 цк'!K325</f>
        <v>2395.83</v>
      </c>
      <c r="L326" s="43">
        <f>' 3 цк'!L325</f>
        <v>2395.83</v>
      </c>
      <c r="M326" s="43">
        <f>' 3 цк'!M325</f>
        <v>2395.83</v>
      </c>
      <c r="N326" s="43">
        <f>' 3 цк'!N325</f>
        <v>2395.83</v>
      </c>
      <c r="O326" s="43">
        <f>' 3 цк'!O325</f>
        <v>2395.83</v>
      </c>
      <c r="P326" s="43">
        <f>' 3 цк'!P325</f>
        <v>2395.83</v>
      </c>
      <c r="Q326" s="43">
        <f>' 3 цк'!Q325</f>
        <v>2395.83</v>
      </c>
      <c r="R326" s="43">
        <f>' 3 цк'!R325</f>
        <v>2395.83</v>
      </c>
      <c r="S326" s="43">
        <f>' 3 цк'!S325</f>
        <v>2395.83</v>
      </c>
      <c r="T326" s="43">
        <f>' 3 цк'!T325</f>
        <v>2395.83</v>
      </c>
      <c r="U326" s="43">
        <f>' 3 цк'!U325</f>
        <v>2395.83</v>
      </c>
      <c r="V326" s="43">
        <f>' 3 цк'!V325</f>
        <v>2395.83</v>
      </c>
      <c r="W326" s="43">
        <f>' 3 цк'!W325</f>
        <v>2395.83</v>
      </c>
      <c r="X326" s="43">
        <f>' 3 цк'!X325</f>
        <v>2395.83</v>
      </c>
      <c r="Y326" s="43">
        <f>' 3 цк'!Y325</f>
        <v>2395.83</v>
      </c>
    </row>
    <row r="327" spans="1:25" outlineLevel="1" x14ac:dyDescent="0.2">
      <c r="A327" s="17" t="s">
        <v>4</v>
      </c>
      <c r="B327" s="43">
        <f>' 3 цк'!B326</f>
        <v>130.51</v>
      </c>
      <c r="C327" s="43">
        <f>' 3 цк'!C326</f>
        <v>130.51</v>
      </c>
      <c r="D327" s="43">
        <f>' 3 цк'!D326</f>
        <v>130.51</v>
      </c>
      <c r="E327" s="43">
        <f>' 3 цк'!E326</f>
        <v>130.51</v>
      </c>
      <c r="F327" s="43">
        <f>' 3 цк'!F326</f>
        <v>130.51</v>
      </c>
      <c r="G327" s="43">
        <f>' 3 цк'!G326</f>
        <v>130.51</v>
      </c>
      <c r="H327" s="43">
        <f>' 3 цк'!H326</f>
        <v>130.51</v>
      </c>
      <c r="I327" s="43">
        <f>' 3 цк'!I326</f>
        <v>130.51</v>
      </c>
      <c r="J327" s="43">
        <f>' 3 цк'!J326</f>
        <v>130.51</v>
      </c>
      <c r="K327" s="43">
        <f>' 3 цк'!K326</f>
        <v>130.51</v>
      </c>
      <c r="L327" s="43">
        <f>' 3 цк'!L326</f>
        <v>130.51</v>
      </c>
      <c r="M327" s="43">
        <f>' 3 цк'!M326</f>
        <v>130.51</v>
      </c>
      <c r="N327" s="43">
        <f>' 3 цк'!N326</f>
        <v>130.51</v>
      </c>
      <c r="O327" s="43">
        <f>' 3 цк'!O326</f>
        <v>130.51</v>
      </c>
      <c r="P327" s="43">
        <f>' 3 цк'!P326</f>
        <v>130.51</v>
      </c>
      <c r="Q327" s="43">
        <f>' 3 цк'!Q326</f>
        <v>130.51</v>
      </c>
      <c r="R327" s="43">
        <f>' 3 цк'!R326</f>
        <v>130.51</v>
      </c>
      <c r="S327" s="43">
        <f>' 3 цк'!S326</f>
        <v>130.51</v>
      </c>
      <c r="T327" s="43">
        <f>' 3 цк'!T326</f>
        <v>130.51</v>
      </c>
      <c r="U327" s="43">
        <f>' 3 цк'!U326</f>
        <v>130.51</v>
      </c>
      <c r="V327" s="43">
        <f>' 3 цк'!V326</f>
        <v>130.51</v>
      </c>
      <c r="W327" s="43">
        <f>' 3 цк'!W326</f>
        <v>130.51</v>
      </c>
      <c r="X327" s="43">
        <f>' 3 цк'!X326</f>
        <v>130.51</v>
      </c>
      <c r="Y327" s="43">
        <f>' 3 цк'!Y326</f>
        <v>130.51</v>
      </c>
    </row>
    <row r="328" spans="1:25" ht="25.5" outlineLevel="1" x14ac:dyDescent="0.2">
      <c r="A328" s="69" t="s">
        <v>179</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119</v>
      </c>
      <c r="B329" s="43">
        <f>' 3 цк'!B328</f>
        <v>3.0303901600000001</v>
      </c>
      <c r="C329" s="43">
        <f>' 3 цк'!C328</f>
        <v>3.0303901600000001</v>
      </c>
      <c r="D329" s="43">
        <f>' 3 цк'!D328</f>
        <v>3.0303901600000001</v>
      </c>
      <c r="E329" s="43">
        <f>' 3 цк'!E328</f>
        <v>3.0303901600000001</v>
      </c>
      <c r="F329" s="43">
        <f>' 3 цк'!F328</f>
        <v>3.0303901600000001</v>
      </c>
      <c r="G329" s="43">
        <f>' 3 цк'!G328</f>
        <v>3.0303901600000001</v>
      </c>
      <c r="H329" s="43">
        <f>' 3 цк'!H328</f>
        <v>3.0303901600000001</v>
      </c>
      <c r="I329" s="43">
        <f>' 3 цк'!I328</f>
        <v>3.0303901600000001</v>
      </c>
      <c r="J329" s="43">
        <f>' 3 цк'!J328</f>
        <v>3.0303901600000001</v>
      </c>
      <c r="K329" s="43">
        <f>' 3 цк'!K328</f>
        <v>3.0303901600000001</v>
      </c>
      <c r="L329" s="43">
        <f>' 3 цк'!L328</f>
        <v>3.0303901600000001</v>
      </c>
      <c r="M329" s="43">
        <f>' 3 цк'!M328</f>
        <v>3.0303901600000001</v>
      </c>
      <c r="N329" s="43">
        <f>' 3 цк'!N328</f>
        <v>3.0303901600000001</v>
      </c>
      <c r="O329" s="43">
        <f>' 3 цк'!O328</f>
        <v>3.0303901600000001</v>
      </c>
      <c r="P329" s="43">
        <f>' 3 цк'!P328</f>
        <v>3.0303901600000001</v>
      </c>
      <c r="Q329" s="43">
        <f>' 3 цк'!Q328</f>
        <v>3.0303901600000001</v>
      </c>
      <c r="R329" s="43">
        <f>' 3 цк'!R328</f>
        <v>3.0303901600000001</v>
      </c>
      <c r="S329" s="43">
        <f>' 3 цк'!S328</f>
        <v>3.0303901600000001</v>
      </c>
      <c r="T329" s="43">
        <f>' 3 цк'!T328</f>
        <v>3.0303901600000001</v>
      </c>
      <c r="U329" s="43">
        <f>' 3 цк'!U328</f>
        <v>3.0303901600000001</v>
      </c>
      <c r="V329" s="43">
        <f>' 3 цк'!V328</f>
        <v>3.0303901600000001</v>
      </c>
      <c r="W329" s="43">
        <f>' 3 цк'!W328</f>
        <v>3.0303901600000001</v>
      </c>
      <c r="X329" s="43">
        <f>' 3 цк'!X328</f>
        <v>3.0303901600000001</v>
      </c>
      <c r="Y329" s="43">
        <f>' 3 цк'!Y328</f>
        <v>3.0303901600000001</v>
      </c>
    </row>
    <row r="330" spans="1:25" ht="15" thickBot="1" x14ac:dyDescent="0.25">
      <c r="A330" s="27">
        <v>15</v>
      </c>
      <c r="B330" s="42">
        <f ca="1">ROUND(SUM(B331:B336),2)</f>
        <v>3329</v>
      </c>
      <c r="C330" s="42">
        <f t="shared" ref="C330" ca="1" si="1072">ROUND(SUM(C331:C336),2)</f>
        <v>3384.89</v>
      </c>
      <c r="D330" s="42">
        <f t="shared" ref="D330" ca="1" si="1073">ROUND(SUM(D331:D336),2)</f>
        <v>3376.99</v>
      </c>
      <c r="E330" s="42">
        <f t="shared" ref="E330" ca="1" si="1074">ROUND(SUM(E331:E336),2)</f>
        <v>3399.42</v>
      </c>
      <c r="F330" s="42">
        <f t="shared" ref="F330" ca="1" si="1075">ROUND(SUM(F331:F336),2)</f>
        <v>3410.91</v>
      </c>
      <c r="G330" s="42">
        <f t="shared" ref="G330" ca="1" si="1076">ROUND(SUM(G331:G336),2)</f>
        <v>3407.4</v>
      </c>
      <c r="H330" s="42">
        <f t="shared" ref="H330" ca="1" si="1077">ROUND(SUM(H331:H336),2)</f>
        <v>3372.45</v>
      </c>
      <c r="I330" s="42">
        <f t="shared" ref="I330" ca="1" si="1078">ROUND(SUM(I331:I336),2)</f>
        <v>3369.04</v>
      </c>
      <c r="J330" s="42">
        <f t="shared" ref="J330" ca="1" si="1079">ROUND(SUM(J331:J336),2)</f>
        <v>3269.77</v>
      </c>
      <c r="K330" s="42">
        <f t="shared" ref="K330" ca="1" si="1080">ROUND(SUM(K331:K336),2)</f>
        <v>3192.67</v>
      </c>
      <c r="L330" s="42">
        <f t="shared" ref="L330" ca="1" si="1081">ROUND(SUM(L331:L336),2)</f>
        <v>3142.52</v>
      </c>
      <c r="M330" s="42">
        <f t="shared" ref="M330" ca="1" si="1082">ROUND(SUM(M331:M336),2)</f>
        <v>3137.5</v>
      </c>
      <c r="N330" s="42">
        <f t="shared" ref="N330" ca="1" si="1083">ROUND(SUM(N331:N336),2)</f>
        <v>3143.99</v>
      </c>
      <c r="O330" s="42">
        <f t="shared" ref="O330" ca="1" si="1084">ROUND(SUM(O331:O336),2)</f>
        <v>3138.46</v>
      </c>
      <c r="P330" s="42">
        <f t="shared" ref="P330" ca="1" si="1085">ROUND(SUM(P331:P336),2)</f>
        <v>3147.95</v>
      </c>
      <c r="Q330" s="42">
        <f t="shared" ref="Q330" ca="1" si="1086">ROUND(SUM(Q331:Q336),2)</f>
        <v>3152.52</v>
      </c>
      <c r="R330" s="42">
        <f t="shared" ref="R330" ca="1" si="1087">ROUND(SUM(R331:R336),2)</f>
        <v>3151.52</v>
      </c>
      <c r="S330" s="42">
        <f t="shared" ref="S330" ca="1" si="1088">ROUND(SUM(S331:S336),2)</f>
        <v>3158.99</v>
      </c>
      <c r="T330" s="42">
        <f t="shared" ref="T330" ca="1" si="1089">ROUND(SUM(T331:T336),2)</f>
        <v>3162.4</v>
      </c>
      <c r="U330" s="42">
        <f t="shared" ref="U330" ca="1" si="1090">ROUND(SUM(U331:U336),2)</f>
        <v>3146.01</v>
      </c>
      <c r="V330" s="42">
        <f t="shared" ref="V330" ca="1" si="1091">ROUND(SUM(V331:V336),2)</f>
        <v>3114.1</v>
      </c>
      <c r="W330" s="42">
        <f t="shared" ref="W330" ca="1" si="1092">ROUND(SUM(W331:W336),2)</f>
        <v>3136.66</v>
      </c>
      <c r="X330" s="42">
        <f t="shared" ref="X330" ca="1" si="1093">ROUND(SUM(X331:X336),2)</f>
        <v>3167.29</v>
      </c>
      <c r="Y330" s="42">
        <f t="shared" ref="Y330" ca="1" si="1094">ROUND(SUM(Y331:Y336),2)</f>
        <v>3253.55</v>
      </c>
    </row>
    <row r="331" spans="1:25" ht="38.25" outlineLevel="1" x14ac:dyDescent="0.2">
      <c r="A331" s="16" t="s">
        <v>71</v>
      </c>
      <c r="B331" s="43">
        <f ca="1">B111</f>
        <v>722.46147003999999</v>
      </c>
      <c r="C331" s="43">
        <f t="shared" ref="C331:Y331" ca="1" si="1095">C111</f>
        <v>778.34699251999996</v>
      </c>
      <c r="D331" s="43">
        <f t="shared" ca="1" si="1095"/>
        <v>770.45329392999997</v>
      </c>
      <c r="E331" s="43">
        <f t="shared" ca="1" si="1095"/>
        <v>792.88065931999995</v>
      </c>
      <c r="F331" s="43">
        <f t="shared" ca="1" si="1095"/>
        <v>804.36670961000004</v>
      </c>
      <c r="G331" s="43">
        <f t="shared" ca="1" si="1095"/>
        <v>800.86065857000006</v>
      </c>
      <c r="H331" s="43">
        <f t="shared" ca="1" si="1095"/>
        <v>765.90609738000001</v>
      </c>
      <c r="I331" s="43">
        <f t="shared" ca="1" si="1095"/>
        <v>762.50374216</v>
      </c>
      <c r="J331" s="43">
        <f t="shared" ca="1" si="1095"/>
        <v>663.23446864000005</v>
      </c>
      <c r="K331" s="43">
        <f t="shared" ca="1" si="1095"/>
        <v>586.13391361000004</v>
      </c>
      <c r="L331" s="43">
        <f t="shared" ca="1" si="1095"/>
        <v>535.97810673000004</v>
      </c>
      <c r="M331" s="43">
        <f t="shared" ca="1" si="1095"/>
        <v>530.96359246999998</v>
      </c>
      <c r="N331" s="43">
        <f t="shared" ca="1" si="1095"/>
        <v>537.44698418999997</v>
      </c>
      <c r="O331" s="43">
        <f t="shared" ca="1" si="1095"/>
        <v>531.91875639</v>
      </c>
      <c r="P331" s="43">
        <f t="shared" ca="1" si="1095"/>
        <v>541.40933788999996</v>
      </c>
      <c r="Q331" s="43">
        <f t="shared" ca="1" si="1095"/>
        <v>545.97586760000002</v>
      </c>
      <c r="R331" s="43">
        <f t="shared" ca="1" si="1095"/>
        <v>544.98287302999995</v>
      </c>
      <c r="S331" s="43">
        <f t="shared" ca="1" si="1095"/>
        <v>552.45104899</v>
      </c>
      <c r="T331" s="43">
        <f t="shared" ca="1" si="1095"/>
        <v>555.86217241999998</v>
      </c>
      <c r="U331" s="43">
        <f t="shared" ca="1" si="1095"/>
        <v>539.47236766000003</v>
      </c>
      <c r="V331" s="43">
        <f t="shared" ca="1" si="1095"/>
        <v>507.56354021999999</v>
      </c>
      <c r="W331" s="43">
        <f t="shared" ca="1" si="1095"/>
        <v>530.11630374000003</v>
      </c>
      <c r="X331" s="43">
        <f t="shared" ca="1" si="1095"/>
        <v>560.75447812000004</v>
      </c>
      <c r="Y331" s="43">
        <f t="shared" ca="1" si="1095"/>
        <v>647.00776035000001</v>
      </c>
    </row>
    <row r="332" spans="1:25" ht="38.25" outlineLevel="1" x14ac:dyDescent="0.2">
      <c r="A332" s="16" t="s">
        <v>72</v>
      </c>
      <c r="B332" s="43">
        <f>' 3 цк'!B331</f>
        <v>77.17</v>
      </c>
      <c r="C332" s="43">
        <f>' 3 цк'!C331</f>
        <v>77.17</v>
      </c>
      <c r="D332" s="43">
        <f>' 3 цк'!D331</f>
        <v>77.17</v>
      </c>
      <c r="E332" s="43">
        <f>' 3 цк'!E331</f>
        <v>77.17</v>
      </c>
      <c r="F332" s="43">
        <f>' 3 цк'!F331</f>
        <v>77.17</v>
      </c>
      <c r="G332" s="43">
        <f>' 3 цк'!G331</f>
        <v>77.17</v>
      </c>
      <c r="H332" s="43">
        <f>' 3 цк'!H331</f>
        <v>77.17</v>
      </c>
      <c r="I332" s="43">
        <f>' 3 цк'!I331</f>
        <v>77.17</v>
      </c>
      <c r="J332" s="43">
        <f>' 3 цк'!J331</f>
        <v>77.17</v>
      </c>
      <c r="K332" s="43">
        <f>' 3 цк'!K331</f>
        <v>77.17</v>
      </c>
      <c r="L332" s="43">
        <f>' 3 цк'!L331</f>
        <v>77.17</v>
      </c>
      <c r="M332" s="43">
        <f>' 3 цк'!M331</f>
        <v>77.17</v>
      </c>
      <c r="N332" s="43">
        <f>' 3 цк'!N331</f>
        <v>77.17</v>
      </c>
      <c r="O332" s="43">
        <f>' 3 цк'!O331</f>
        <v>77.17</v>
      </c>
      <c r="P332" s="43">
        <f>' 3 цк'!P331</f>
        <v>77.17</v>
      </c>
      <c r="Q332" s="43">
        <f>' 3 цк'!Q331</f>
        <v>77.17</v>
      </c>
      <c r="R332" s="43">
        <f>' 3 цк'!R331</f>
        <v>77.17</v>
      </c>
      <c r="S332" s="43">
        <f>' 3 цк'!S331</f>
        <v>77.17</v>
      </c>
      <c r="T332" s="43">
        <f>' 3 цк'!T331</f>
        <v>77.17</v>
      </c>
      <c r="U332" s="43">
        <f>' 3 цк'!U331</f>
        <v>77.17</v>
      </c>
      <c r="V332" s="43">
        <f>' 3 цк'!V331</f>
        <v>77.17</v>
      </c>
      <c r="W332" s="43">
        <f>' 3 цк'!W331</f>
        <v>77.17</v>
      </c>
      <c r="X332" s="43">
        <f>' 3 цк'!X331</f>
        <v>77.17</v>
      </c>
      <c r="Y332" s="43">
        <f>' 3 цк'!Y331</f>
        <v>77.17</v>
      </c>
    </row>
    <row r="333" spans="1:25" outlineLevel="1" x14ac:dyDescent="0.2">
      <c r="A333" s="16" t="s">
        <v>3</v>
      </c>
      <c r="B333" s="43">
        <f>' 3 цк'!B332</f>
        <v>2395.83</v>
      </c>
      <c r="C333" s="43">
        <f>' 3 цк'!C332</f>
        <v>2395.83</v>
      </c>
      <c r="D333" s="43">
        <f>' 3 цк'!D332</f>
        <v>2395.83</v>
      </c>
      <c r="E333" s="43">
        <f>' 3 цк'!E332</f>
        <v>2395.83</v>
      </c>
      <c r="F333" s="43">
        <f>' 3 цк'!F332</f>
        <v>2395.83</v>
      </c>
      <c r="G333" s="43">
        <f>' 3 цк'!G332</f>
        <v>2395.83</v>
      </c>
      <c r="H333" s="43">
        <f>' 3 цк'!H332</f>
        <v>2395.83</v>
      </c>
      <c r="I333" s="43">
        <f>' 3 цк'!I332</f>
        <v>2395.83</v>
      </c>
      <c r="J333" s="43">
        <f>' 3 цк'!J332</f>
        <v>2395.83</v>
      </c>
      <c r="K333" s="43">
        <f>' 3 цк'!K332</f>
        <v>2395.83</v>
      </c>
      <c r="L333" s="43">
        <f>' 3 цк'!L332</f>
        <v>2395.83</v>
      </c>
      <c r="M333" s="43">
        <f>' 3 цк'!M332</f>
        <v>2395.83</v>
      </c>
      <c r="N333" s="43">
        <f>' 3 цк'!N332</f>
        <v>2395.83</v>
      </c>
      <c r="O333" s="43">
        <f>' 3 цк'!O332</f>
        <v>2395.83</v>
      </c>
      <c r="P333" s="43">
        <f>' 3 цк'!P332</f>
        <v>2395.83</v>
      </c>
      <c r="Q333" s="43">
        <f>' 3 цк'!Q332</f>
        <v>2395.83</v>
      </c>
      <c r="R333" s="43">
        <f>' 3 цк'!R332</f>
        <v>2395.83</v>
      </c>
      <c r="S333" s="43">
        <f>' 3 цк'!S332</f>
        <v>2395.83</v>
      </c>
      <c r="T333" s="43">
        <f>' 3 цк'!T332</f>
        <v>2395.83</v>
      </c>
      <c r="U333" s="43">
        <f>' 3 цк'!U332</f>
        <v>2395.83</v>
      </c>
      <c r="V333" s="43">
        <f>' 3 цк'!V332</f>
        <v>2395.83</v>
      </c>
      <c r="W333" s="43">
        <f>' 3 цк'!W332</f>
        <v>2395.83</v>
      </c>
      <c r="X333" s="43">
        <f>' 3 цк'!X332</f>
        <v>2395.83</v>
      </c>
      <c r="Y333" s="43">
        <f>' 3 цк'!Y332</f>
        <v>2395.83</v>
      </c>
    </row>
    <row r="334" spans="1:25" outlineLevel="1" x14ac:dyDescent="0.2">
      <c r="A334" s="17" t="s">
        <v>4</v>
      </c>
      <c r="B334" s="43">
        <f>' 3 цк'!B333</f>
        <v>130.51</v>
      </c>
      <c r="C334" s="43">
        <f>' 3 цк'!C333</f>
        <v>130.51</v>
      </c>
      <c r="D334" s="43">
        <f>' 3 цк'!D333</f>
        <v>130.51</v>
      </c>
      <c r="E334" s="43">
        <f>' 3 цк'!E333</f>
        <v>130.51</v>
      </c>
      <c r="F334" s="43">
        <f>' 3 цк'!F333</f>
        <v>130.51</v>
      </c>
      <c r="G334" s="43">
        <f>' 3 цк'!G333</f>
        <v>130.51</v>
      </c>
      <c r="H334" s="43">
        <f>' 3 цк'!H333</f>
        <v>130.51</v>
      </c>
      <c r="I334" s="43">
        <f>' 3 цк'!I333</f>
        <v>130.51</v>
      </c>
      <c r="J334" s="43">
        <f>' 3 цк'!J333</f>
        <v>130.51</v>
      </c>
      <c r="K334" s="43">
        <f>' 3 цк'!K333</f>
        <v>130.51</v>
      </c>
      <c r="L334" s="43">
        <f>' 3 цк'!L333</f>
        <v>130.51</v>
      </c>
      <c r="M334" s="43">
        <f>' 3 цк'!M333</f>
        <v>130.51</v>
      </c>
      <c r="N334" s="43">
        <f>' 3 цк'!N333</f>
        <v>130.51</v>
      </c>
      <c r="O334" s="43">
        <f>' 3 цк'!O333</f>
        <v>130.51</v>
      </c>
      <c r="P334" s="43">
        <f>' 3 цк'!P333</f>
        <v>130.51</v>
      </c>
      <c r="Q334" s="43">
        <f>' 3 цк'!Q333</f>
        <v>130.51</v>
      </c>
      <c r="R334" s="43">
        <f>' 3 цк'!R333</f>
        <v>130.51</v>
      </c>
      <c r="S334" s="43">
        <f>' 3 цк'!S333</f>
        <v>130.51</v>
      </c>
      <c r="T334" s="43">
        <f>' 3 цк'!T333</f>
        <v>130.51</v>
      </c>
      <c r="U334" s="43">
        <f>' 3 цк'!U333</f>
        <v>130.51</v>
      </c>
      <c r="V334" s="43">
        <f>' 3 цк'!V333</f>
        <v>130.51</v>
      </c>
      <c r="W334" s="43">
        <f>' 3 цк'!W333</f>
        <v>130.51</v>
      </c>
      <c r="X334" s="43">
        <f>' 3 цк'!X333</f>
        <v>130.51</v>
      </c>
      <c r="Y334" s="43">
        <f>' 3 цк'!Y333</f>
        <v>130.51</v>
      </c>
    </row>
    <row r="335" spans="1:25" ht="25.5" outlineLevel="1" x14ac:dyDescent="0.2">
      <c r="A335" s="69" t="s">
        <v>179</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119</v>
      </c>
      <c r="B336" s="43">
        <f>' 3 цк'!B335</f>
        <v>3.0303901600000001</v>
      </c>
      <c r="C336" s="43">
        <f>' 3 цк'!C335</f>
        <v>3.0303901600000001</v>
      </c>
      <c r="D336" s="43">
        <f>' 3 цк'!D335</f>
        <v>3.0303901600000001</v>
      </c>
      <c r="E336" s="43">
        <f>' 3 цк'!E335</f>
        <v>3.0303901600000001</v>
      </c>
      <c r="F336" s="43">
        <f>' 3 цк'!F335</f>
        <v>3.0303901600000001</v>
      </c>
      <c r="G336" s="43">
        <f>' 3 цк'!G335</f>
        <v>3.0303901600000001</v>
      </c>
      <c r="H336" s="43">
        <f>' 3 цк'!H335</f>
        <v>3.0303901600000001</v>
      </c>
      <c r="I336" s="43">
        <f>' 3 цк'!I335</f>
        <v>3.0303901600000001</v>
      </c>
      <c r="J336" s="43">
        <f>' 3 цк'!J335</f>
        <v>3.0303901600000001</v>
      </c>
      <c r="K336" s="43">
        <f>' 3 цк'!K335</f>
        <v>3.0303901600000001</v>
      </c>
      <c r="L336" s="43">
        <f>' 3 цк'!L335</f>
        <v>3.0303901600000001</v>
      </c>
      <c r="M336" s="43">
        <f>' 3 цк'!M335</f>
        <v>3.0303901600000001</v>
      </c>
      <c r="N336" s="43">
        <f>' 3 цк'!N335</f>
        <v>3.0303901600000001</v>
      </c>
      <c r="O336" s="43">
        <f>' 3 цк'!O335</f>
        <v>3.0303901600000001</v>
      </c>
      <c r="P336" s="43">
        <f>' 3 цк'!P335</f>
        <v>3.0303901600000001</v>
      </c>
      <c r="Q336" s="43">
        <f>' 3 цк'!Q335</f>
        <v>3.0303901600000001</v>
      </c>
      <c r="R336" s="43">
        <f>' 3 цк'!R335</f>
        <v>3.0303901600000001</v>
      </c>
      <c r="S336" s="43">
        <f>' 3 цк'!S335</f>
        <v>3.0303901600000001</v>
      </c>
      <c r="T336" s="43">
        <f>' 3 цк'!T335</f>
        <v>3.0303901600000001</v>
      </c>
      <c r="U336" s="43">
        <f>' 3 цк'!U335</f>
        <v>3.0303901600000001</v>
      </c>
      <c r="V336" s="43">
        <f>' 3 цк'!V335</f>
        <v>3.0303901600000001</v>
      </c>
      <c r="W336" s="43">
        <f>' 3 цк'!W335</f>
        <v>3.0303901600000001</v>
      </c>
      <c r="X336" s="43">
        <f>' 3 цк'!X335</f>
        <v>3.0303901600000001</v>
      </c>
      <c r="Y336" s="43">
        <f>' 3 цк'!Y335</f>
        <v>3.0303901600000001</v>
      </c>
    </row>
    <row r="337" spans="1:25" ht="15" thickBot="1" x14ac:dyDescent="0.25">
      <c r="A337" s="27">
        <v>16</v>
      </c>
      <c r="B337" s="42">
        <f ca="1">ROUND(SUM(B338:B343),2)</f>
        <v>3308.41</v>
      </c>
      <c r="C337" s="42">
        <f t="shared" ref="C337" ca="1" si="1097">ROUND(SUM(C338:C343),2)</f>
        <v>3366.64</v>
      </c>
      <c r="D337" s="42">
        <f t="shared" ref="D337" ca="1" si="1098">ROUND(SUM(D338:D343),2)</f>
        <v>3411.88</v>
      </c>
      <c r="E337" s="42">
        <f t="shared" ref="E337" ca="1" si="1099">ROUND(SUM(E338:E343),2)</f>
        <v>3422.17</v>
      </c>
      <c r="F337" s="42">
        <f t="shared" ref="F337" ca="1" si="1100">ROUND(SUM(F338:F343),2)</f>
        <v>3435.91</v>
      </c>
      <c r="G337" s="42">
        <f t="shared" ref="G337" ca="1" si="1101">ROUND(SUM(G338:G343),2)</f>
        <v>3441.57</v>
      </c>
      <c r="H337" s="42">
        <f t="shared" ref="H337" ca="1" si="1102">ROUND(SUM(H338:H343),2)</f>
        <v>3400.32</v>
      </c>
      <c r="I337" s="42">
        <f t="shared" ref="I337" ca="1" si="1103">ROUND(SUM(I338:I343),2)</f>
        <v>3353.26</v>
      </c>
      <c r="J337" s="42">
        <f t="shared" ref="J337" ca="1" si="1104">ROUND(SUM(J338:J343),2)</f>
        <v>3257.24</v>
      </c>
      <c r="K337" s="42">
        <f t="shared" ref="K337" ca="1" si="1105">ROUND(SUM(K338:K343),2)</f>
        <v>3201.02</v>
      </c>
      <c r="L337" s="42">
        <f t="shared" ref="L337" ca="1" si="1106">ROUND(SUM(L338:L343),2)</f>
        <v>3152.07</v>
      </c>
      <c r="M337" s="42">
        <f t="shared" ref="M337" ca="1" si="1107">ROUND(SUM(M338:M343),2)</f>
        <v>3166.95</v>
      </c>
      <c r="N337" s="42">
        <f t="shared" ref="N337" ca="1" si="1108">ROUND(SUM(N338:N343),2)</f>
        <v>3204.99</v>
      </c>
      <c r="O337" s="42">
        <f t="shared" ref="O337" ca="1" si="1109">ROUND(SUM(O338:O343),2)</f>
        <v>3229.02</v>
      </c>
      <c r="P337" s="42">
        <f t="shared" ref="P337" ca="1" si="1110">ROUND(SUM(P338:P343),2)</f>
        <v>3198.33</v>
      </c>
      <c r="Q337" s="42">
        <f t="shared" ref="Q337" ca="1" si="1111">ROUND(SUM(Q338:Q343),2)</f>
        <v>3184.43</v>
      </c>
      <c r="R337" s="42">
        <f t="shared" ref="R337" ca="1" si="1112">ROUND(SUM(R338:R343),2)</f>
        <v>3188.07</v>
      </c>
      <c r="S337" s="42">
        <f t="shared" ref="S337" ca="1" si="1113">ROUND(SUM(S338:S343),2)</f>
        <v>3191.72</v>
      </c>
      <c r="T337" s="42">
        <f t="shared" ref="T337" ca="1" si="1114">ROUND(SUM(T338:T343),2)</f>
        <v>3192.06</v>
      </c>
      <c r="U337" s="42">
        <f t="shared" ref="U337" ca="1" si="1115">ROUND(SUM(U338:U343),2)</f>
        <v>3200.63</v>
      </c>
      <c r="V337" s="42">
        <f t="shared" ref="V337" ca="1" si="1116">ROUND(SUM(V338:V343),2)</f>
        <v>3178.13</v>
      </c>
      <c r="W337" s="42">
        <f t="shared" ref="W337" ca="1" si="1117">ROUND(SUM(W338:W343),2)</f>
        <v>3205.58</v>
      </c>
      <c r="X337" s="42">
        <f t="shared" ref="X337" ca="1" si="1118">ROUND(SUM(X338:X343),2)</f>
        <v>3224.31</v>
      </c>
      <c r="Y337" s="42">
        <f t="shared" ref="Y337" ca="1" si="1119">ROUND(SUM(Y338:Y343),2)</f>
        <v>3301.26</v>
      </c>
    </row>
    <row r="338" spans="1:25" ht="38.25" outlineLevel="1" x14ac:dyDescent="0.2">
      <c r="A338" s="134" t="s">
        <v>71</v>
      </c>
      <c r="B338" s="43">
        <f ca="1">B118</f>
        <v>701.86643131000005</v>
      </c>
      <c r="C338" s="43">
        <f t="shared" ref="C338:Y338" ca="1" si="1120">C118</f>
        <v>760.09912693000001</v>
      </c>
      <c r="D338" s="43">
        <f t="shared" ca="1" si="1120"/>
        <v>805.33904442000005</v>
      </c>
      <c r="E338" s="43">
        <f t="shared" ca="1" si="1120"/>
        <v>815.62551818999998</v>
      </c>
      <c r="F338" s="43">
        <f t="shared" ca="1" si="1120"/>
        <v>829.36595986999998</v>
      </c>
      <c r="G338" s="43">
        <f t="shared" ca="1" si="1120"/>
        <v>835.02505833999999</v>
      </c>
      <c r="H338" s="43">
        <f t="shared" ca="1" si="1120"/>
        <v>793.77948623999998</v>
      </c>
      <c r="I338" s="43">
        <f t="shared" ca="1" si="1120"/>
        <v>746.71722550000004</v>
      </c>
      <c r="J338" s="43">
        <f t="shared" ca="1" si="1120"/>
        <v>650.69708922999996</v>
      </c>
      <c r="K338" s="43">
        <f t="shared" ca="1" si="1120"/>
        <v>594.47757895999996</v>
      </c>
      <c r="L338" s="43">
        <f t="shared" ca="1" si="1120"/>
        <v>545.53055422</v>
      </c>
      <c r="M338" s="43">
        <f t="shared" ca="1" si="1120"/>
        <v>560.41017151999995</v>
      </c>
      <c r="N338" s="43">
        <f t="shared" ca="1" si="1120"/>
        <v>598.45334507999996</v>
      </c>
      <c r="O338" s="43">
        <f t="shared" ca="1" si="1120"/>
        <v>622.48240052999995</v>
      </c>
      <c r="P338" s="43">
        <f t="shared" ca="1" si="1120"/>
        <v>591.79101439999999</v>
      </c>
      <c r="Q338" s="43">
        <f t="shared" ca="1" si="1120"/>
        <v>577.89292819000002</v>
      </c>
      <c r="R338" s="43">
        <f t="shared" ca="1" si="1120"/>
        <v>581.53270265000003</v>
      </c>
      <c r="S338" s="43">
        <f t="shared" ca="1" si="1120"/>
        <v>585.18348765999997</v>
      </c>
      <c r="T338" s="43">
        <f t="shared" ca="1" si="1120"/>
        <v>585.51598668999998</v>
      </c>
      <c r="U338" s="43">
        <f t="shared" ca="1" si="1120"/>
        <v>594.09275722999996</v>
      </c>
      <c r="V338" s="43">
        <f t="shared" ca="1" si="1120"/>
        <v>571.58779292999998</v>
      </c>
      <c r="W338" s="43">
        <f t="shared" ca="1" si="1120"/>
        <v>599.04132069000002</v>
      </c>
      <c r="X338" s="43">
        <f t="shared" ca="1" si="1120"/>
        <v>617.77370933999998</v>
      </c>
      <c r="Y338" s="43">
        <f t="shared" ca="1" si="1120"/>
        <v>694.71504561999996</v>
      </c>
    </row>
    <row r="339" spans="1:25" ht="38.25" outlineLevel="1" x14ac:dyDescent="0.2">
      <c r="A339" s="16" t="s">
        <v>72</v>
      </c>
      <c r="B339" s="43">
        <f>' 3 цк'!B338</f>
        <v>77.17</v>
      </c>
      <c r="C339" s="43">
        <f>' 3 цк'!C338</f>
        <v>77.17</v>
      </c>
      <c r="D339" s="43">
        <f>' 3 цк'!D338</f>
        <v>77.17</v>
      </c>
      <c r="E339" s="43">
        <f>' 3 цк'!E338</f>
        <v>77.17</v>
      </c>
      <c r="F339" s="43">
        <f>' 3 цк'!F338</f>
        <v>77.17</v>
      </c>
      <c r="G339" s="43">
        <f>' 3 цк'!G338</f>
        <v>77.17</v>
      </c>
      <c r="H339" s="43">
        <f>' 3 цк'!H338</f>
        <v>77.17</v>
      </c>
      <c r="I339" s="43">
        <f>' 3 цк'!I338</f>
        <v>77.17</v>
      </c>
      <c r="J339" s="43">
        <f>' 3 цк'!J338</f>
        <v>77.17</v>
      </c>
      <c r="K339" s="43">
        <f>' 3 цк'!K338</f>
        <v>77.17</v>
      </c>
      <c r="L339" s="43">
        <f>' 3 цк'!L338</f>
        <v>77.17</v>
      </c>
      <c r="M339" s="43">
        <f>' 3 цк'!M338</f>
        <v>77.17</v>
      </c>
      <c r="N339" s="43">
        <f>' 3 цк'!N338</f>
        <v>77.17</v>
      </c>
      <c r="O339" s="43">
        <f>' 3 цк'!O338</f>
        <v>77.17</v>
      </c>
      <c r="P339" s="43">
        <f>' 3 цк'!P338</f>
        <v>77.17</v>
      </c>
      <c r="Q339" s="43">
        <f>' 3 цк'!Q338</f>
        <v>77.17</v>
      </c>
      <c r="R339" s="43">
        <f>' 3 цк'!R338</f>
        <v>77.17</v>
      </c>
      <c r="S339" s="43">
        <f>' 3 цк'!S338</f>
        <v>77.17</v>
      </c>
      <c r="T339" s="43">
        <f>' 3 цк'!T338</f>
        <v>77.17</v>
      </c>
      <c r="U339" s="43">
        <f>' 3 цк'!U338</f>
        <v>77.17</v>
      </c>
      <c r="V339" s="43">
        <f>' 3 цк'!V338</f>
        <v>77.17</v>
      </c>
      <c r="W339" s="43">
        <f>' 3 цк'!W338</f>
        <v>77.17</v>
      </c>
      <c r="X339" s="43">
        <f>' 3 цк'!X338</f>
        <v>77.17</v>
      </c>
      <c r="Y339" s="43">
        <f>' 3 цк'!Y338</f>
        <v>77.17</v>
      </c>
    </row>
    <row r="340" spans="1:25" outlineLevel="1" x14ac:dyDescent="0.2">
      <c r="A340" s="16" t="s">
        <v>3</v>
      </c>
      <c r="B340" s="43">
        <f>' 3 цк'!B339</f>
        <v>2395.83</v>
      </c>
      <c r="C340" s="43">
        <f>' 3 цк'!C339</f>
        <v>2395.83</v>
      </c>
      <c r="D340" s="43">
        <f>' 3 цк'!D339</f>
        <v>2395.83</v>
      </c>
      <c r="E340" s="43">
        <f>' 3 цк'!E339</f>
        <v>2395.83</v>
      </c>
      <c r="F340" s="43">
        <f>' 3 цк'!F339</f>
        <v>2395.83</v>
      </c>
      <c r="G340" s="43">
        <f>' 3 цк'!G339</f>
        <v>2395.83</v>
      </c>
      <c r="H340" s="43">
        <f>' 3 цк'!H339</f>
        <v>2395.83</v>
      </c>
      <c r="I340" s="43">
        <f>' 3 цк'!I339</f>
        <v>2395.83</v>
      </c>
      <c r="J340" s="43">
        <f>' 3 цк'!J339</f>
        <v>2395.83</v>
      </c>
      <c r="K340" s="43">
        <f>' 3 цк'!K339</f>
        <v>2395.83</v>
      </c>
      <c r="L340" s="43">
        <f>' 3 цк'!L339</f>
        <v>2395.83</v>
      </c>
      <c r="M340" s="43">
        <f>' 3 цк'!M339</f>
        <v>2395.83</v>
      </c>
      <c r="N340" s="43">
        <f>' 3 цк'!N339</f>
        <v>2395.83</v>
      </c>
      <c r="O340" s="43">
        <f>' 3 цк'!O339</f>
        <v>2395.83</v>
      </c>
      <c r="P340" s="43">
        <f>' 3 цк'!P339</f>
        <v>2395.83</v>
      </c>
      <c r="Q340" s="43">
        <f>' 3 цк'!Q339</f>
        <v>2395.83</v>
      </c>
      <c r="R340" s="43">
        <f>' 3 цк'!R339</f>
        <v>2395.83</v>
      </c>
      <c r="S340" s="43">
        <f>' 3 цк'!S339</f>
        <v>2395.83</v>
      </c>
      <c r="T340" s="43">
        <f>' 3 цк'!T339</f>
        <v>2395.83</v>
      </c>
      <c r="U340" s="43">
        <f>' 3 цк'!U339</f>
        <v>2395.83</v>
      </c>
      <c r="V340" s="43">
        <f>' 3 цк'!V339</f>
        <v>2395.83</v>
      </c>
      <c r="W340" s="43">
        <f>' 3 цк'!W339</f>
        <v>2395.83</v>
      </c>
      <c r="X340" s="43">
        <f>' 3 цк'!X339</f>
        <v>2395.83</v>
      </c>
      <c r="Y340" s="43">
        <f>' 3 цк'!Y339</f>
        <v>2395.83</v>
      </c>
    </row>
    <row r="341" spans="1:25" outlineLevel="1" x14ac:dyDescent="0.2">
      <c r="A341" s="17" t="s">
        <v>4</v>
      </c>
      <c r="B341" s="43">
        <f>' 3 цк'!B340</f>
        <v>130.51</v>
      </c>
      <c r="C341" s="43">
        <f>' 3 цк'!C340</f>
        <v>130.51</v>
      </c>
      <c r="D341" s="43">
        <f>' 3 цк'!D340</f>
        <v>130.51</v>
      </c>
      <c r="E341" s="43">
        <f>' 3 цк'!E340</f>
        <v>130.51</v>
      </c>
      <c r="F341" s="43">
        <f>' 3 цк'!F340</f>
        <v>130.51</v>
      </c>
      <c r="G341" s="43">
        <f>' 3 цк'!G340</f>
        <v>130.51</v>
      </c>
      <c r="H341" s="43">
        <f>' 3 цк'!H340</f>
        <v>130.51</v>
      </c>
      <c r="I341" s="43">
        <f>' 3 цк'!I340</f>
        <v>130.51</v>
      </c>
      <c r="J341" s="43">
        <f>' 3 цк'!J340</f>
        <v>130.51</v>
      </c>
      <c r="K341" s="43">
        <f>' 3 цк'!K340</f>
        <v>130.51</v>
      </c>
      <c r="L341" s="43">
        <f>' 3 цк'!L340</f>
        <v>130.51</v>
      </c>
      <c r="M341" s="43">
        <f>' 3 цк'!M340</f>
        <v>130.51</v>
      </c>
      <c r="N341" s="43">
        <f>' 3 цк'!N340</f>
        <v>130.51</v>
      </c>
      <c r="O341" s="43">
        <f>' 3 цк'!O340</f>
        <v>130.51</v>
      </c>
      <c r="P341" s="43">
        <f>' 3 цк'!P340</f>
        <v>130.51</v>
      </c>
      <c r="Q341" s="43">
        <f>' 3 цк'!Q340</f>
        <v>130.51</v>
      </c>
      <c r="R341" s="43">
        <f>' 3 цк'!R340</f>
        <v>130.51</v>
      </c>
      <c r="S341" s="43">
        <f>' 3 цк'!S340</f>
        <v>130.51</v>
      </c>
      <c r="T341" s="43">
        <f>' 3 цк'!T340</f>
        <v>130.51</v>
      </c>
      <c r="U341" s="43">
        <f>' 3 цк'!U340</f>
        <v>130.51</v>
      </c>
      <c r="V341" s="43">
        <f>' 3 цк'!V340</f>
        <v>130.51</v>
      </c>
      <c r="W341" s="43">
        <f>' 3 цк'!W340</f>
        <v>130.51</v>
      </c>
      <c r="X341" s="43">
        <f>' 3 цк'!X340</f>
        <v>130.51</v>
      </c>
      <c r="Y341" s="43">
        <f>' 3 цк'!Y340</f>
        <v>130.51</v>
      </c>
    </row>
    <row r="342" spans="1:25" ht="25.5" outlineLevel="1" x14ac:dyDescent="0.2">
      <c r="A342" s="69" t="s">
        <v>179</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119</v>
      </c>
      <c r="B343" s="43">
        <f>' 3 цк'!B342</f>
        <v>3.0303901600000001</v>
      </c>
      <c r="C343" s="43">
        <f>' 3 цк'!C342</f>
        <v>3.0303901600000001</v>
      </c>
      <c r="D343" s="43">
        <f>' 3 цк'!D342</f>
        <v>3.0303901600000001</v>
      </c>
      <c r="E343" s="43">
        <f>' 3 цк'!E342</f>
        <v>3.0303901600000001</v>
      </c>
      <c r="F343" s="43">
        <f>' 3 цк'!F342</f>
        <v>3.0303901600000001</v>
      </c>
      <c r="G343" s="43">
        <f>' 3 цк'!G342</f>
        <v>3.0303901600000001</v>
      </c>
      <c r="H343" s="43">
        <f>' 3 цк'!H342</f>
        <v>3.0303901600000001</v>
      </c>
      <c r="I343" s="43">
        <f>' 3 цк'!I342</f>
        <v>3.0303901600000001</v>
      </c>
      <c r="J343" s="43">
        <f>' 3 цк'!J342</f>
        <v>3.0303901600000001</v>
      </c>
      <c r="K343" s="43">
        <f>' 3 цк'!K342</f>
        <v>3.0303901600000001</v>
      </c>
      <c r="L343" s="43">
        <f>' 3 цк'!L342</f>
        <v>3.0303901600000001</v>
      </c>
      <c r="M343" s="43">
        <f>' 3 цк'!M342</f>
        <v>3.0303901600000001</v>
      </c>
      <c r="N343" s="43">
        <f>' 3 цк'!N342</f>
        <v>3.0303901600000001</v>
      </c>
      <c r="O343" s="43">
        <f>' 3 цк'!O342</f>
        <v>3.0303901600000001</v>
      </c>
      <c r="P343" s="43">
        <f>' 3 цк'!P342</f>
        <v>3.0303901600000001</v>
      </c>
      <c r="Q343" s="43">
        <f>' 3 цк'!Q342</f>
        <v>3.0303901600000001</v>
      </c>
      <c r="R343" s="43">
        <f>' 3 цк'!R342</f>
        <v>3.0303901600000001</v>
      </c>
      <c r="S343" s="43">
        <f>' 3 цк'!S342</f>
        <v>3.0303901600000001</v>
      </c>
      <c r="T343" s="43">
        <f>' 3 цк'!T342</f>
        <v>3.0303901600000001</v>
      </c>
      <c r="U343" s="43">
        <f>' 3 цк'!U342</f>
        <v>3.0303901600000001</v>
      </c>
      <c r="V343" s="43">
        <f>' 3 цк'!V342</f>
        <v>3.0303901600000001</v>
      </c>
      <c r="W343" s="43">
        <f>' 3 цк'!W342</f>
        <v>3.0303901600000001</v>
      </c>
      <c r="X343" s="43">
        <f>' 3 цк'!X342</f>
        <v>3.0303901600000001</v>
      </c>
      <c r="Y343" s="43">
        <f>' 3 цк'!Y342</f>
        <v>3.0303901600000001</v>
      </c>
    </row>
    <row r="344" spans="1:25" ht="15" thickBot="1" x14ac:dyDescent="0.25">
      <c r="A344" s="27">
        <v>17</v>
      </c>
      <c r="B344" s="42">
        <f ca="1">ROUND(SUM(B345:B350),2)</f>
        <v>3352.89</v>
      </c>
      <c r="C344" s="42">
        <f t="shared" ref="C344" ca="1" si="1122">ROUND(SUM(C345:C350),2)</f>
        <v>3442.15</v>
      </c>
      <c r="D344" s="42">
        <f t="shared" ref="D344" ca="1" si="1123">ROUND(SUM(D345:D350),2)</f>
        <v>3496.64</v>
      </c>
      <c r="E344" s="42">
        <f t="shared" ref="E344" ca="1" si="1124">ROUND(SUM(E345:E350),2)</f>
        <v>3499.52</v>
      </c>
      <c r="F344" s="42">
        <f t="shared" ref="F344" ca="1" si="1125">ROUND(SUM(F345:F350),2)</f>
        <v>3521.55</v>
      </c>
      <c r="G344" s="42">
        <f t="shared" ref="G344" ca="1" si="1126">ROUND(SUM(G345:G350),2)</f>
        <v>3489.42</v>
      </c>
      <c r="H344" s="42">
        <f t="shared" ref="H344" ca="1" si="1127">ROUND(SUM(H345:H350),2)</f>
        <v>3442.15</v>
      </c>
      <c r="I344" s="42">
        <f t="shared" ref="I344" ca="1" si="1128">ROUND(SUM(I345:I350),2)</f>
        <v>3370.93</v>
      </c>
      <c r="J344" s="42">
        <f t="shared" ref="J344" ca="1" si="1129">ROUND(SUM(J345:J350),2)</f>
        <v>3275.78</v>
      </c>
      <c r="K344" s="42">
        <f t="shared" ref="K344" ca="1" si="1130">ROUND(SUM(K345:K350),2)</f>
        <v>3231.7</v>
      </c>
      <c r="L344" s="42">
        <f t="shared" ref="L344" ca="1" si="1131">ROUND(SUM(L345:L350),2)</f>
        <v>3199.3</v>
      </c>
      <c r="M344" s="42">
        <f t="shared" ref="M344" ca="1" si="1132">ROUND(SUM(M345:M350),2)</f>
        <v>3190.44</v>
      </c>
      <c r="N344" s="42">
        <f t="shared" ref="N344" ca="1" si="1133">ROUND(SUM(N345:N350),2)</f>
        <v>3207.36</v>
      </c>
      <c r="O344" s="42">
        <f t="shared" ref="O344" ca="1" si="1134">ROUND(SUM(O345:O350),2)</f>
        <v>3203.56</v>
      </c>
      <c r="P344" s="42">
        <f t="shared" ref="P344" ca="1" si="1135">ROUND(SUM(P345:P350),2)</f>
        <v>3200.58</v>
      </c>
      <c r="Q344" s="42">
        <f t="shared" ref="Q344" ca="1" si="1136">ROUND(SUM(Q345:Q350),2)</f>
        <v>3202.03</v>
      </c>
      <c r="R344" s="42">
        <f t="shared" ref="R344" ca="1" si="1137">ROUND(SUM(R345:R350),2)</f>
        <v>3218.15</v>
      </c>
      <c r="S344" s="42">
        <f t="shared" ref="S344" ca="1" si="1138">ROUND(SUM(S345:S350),2)</f>
        <v>3238.45</v>
      </c>
      <c r="T344" s="42">
        <f t="shared" ref="T344" ca="1" si="1139">ROUND(SUM(T345:T350),2)</f>
        <v>3291.11</v>
      </c>
      <c r="U344" s="42">
        <f t="shared" ref="U344" ca="1" si="1140">ROUND(SUM(U345:U350),2)</f>
        <v>3321.64</v>
      </c>
      <c r="V344" s="42">
        <f t="shared" ref="V344" ca="1" si="1141">ROUND(SUM(V345:V350),2)</f>
        <v>3276.37</v>
      </c>
      <c r="W344" s="42">
        <f t="shared" ref="W344" ca="1" si="1142">ROUND(SUM(W345:W350),2)</f>
        <v>3244.64</v>
      </c>
      <c r="X344" s="42">
        <f t="shared" ref="X344" ca="1" si="1143">ROUND(SUM(X345:X350),2)</f>
        <v>3231.66</v>
      </c>
      <c r="Y344" s="42">
        <f t="shared" ref="Y344" ca="1" si="1144">ROUND(SUM(Y345:Y350),2)</f>
        <v>3308.77</v>
      </c>
    </row>
    <row r="345" spans="1:25" ht="38.25" outlineLevel="1" x14ac:dyDescent="0.2">
      <c r="A345" s="16" t="s">
        <v>71</v>
      </c>
      <c r="B345" s="43">
        <f ca="1">B125</f>
        <v>746.34502599999996</v>
      </c>
      <c r="C345" s="43">
        <f t="shared" ref="C345:Y345" ca="1" si="1145">C125</f>
        <v>835.60564779000003</v>
      </c>
      <c r="D345" s="43">
        <f t="shared" ca="1" si="1145"/>
        <v>890.10084753000001</v>
      </c>
      <c r="E345" s="43">
        <f t="shared" ca="1" si="1145"/>
        <v>892.97533834000001</v>
      </c>
      <c r="F345" s="43">
        <f t="shared" ca="1" si="1145"/>
        <v>915.01232445999995</v>
      </c>
      <c r="G345" s="43">
        <f t="shared" ca="1" si="1145"/>
        <v>882.87573365000003</v>
      </c>
      <c r="H345" s="43">
        <f t="shared" ca="1" si="1145"/>
        <v>835.61218736000001</v>
      </c>
      <c r="I345" s="43">
        <f t="shared" ca="1" si="1145"/>
        <v>764.38649912999995</v>
      </c>
      <c r="J345" s="43">
        <f t="shared" ca="1" si="1145"/>
        <v>669.23599908000006</v>
      </c>
      <c r="K345" s="43">
        <f t="shared" ca="1" si="1145"/>
        <v>625.15906950999999</v>
      </c>
      <c r="L345" s="43">
        <f t="shared" ca="1" si="1145"/>
        <v>592.75561090999997</v>
      </c>
      <c r="M345" s="43">
        <f t="shared" ca="1" si="1145"/>
        <v>583.89740458000006</v>
      </c>
      <c r="N345" s="43">
        <f t="shared" ca="1" si="1145"/>
        <v>600.81966589000001</v>
      </c>
      <c r="O345" s="43">
        <f t="shared" ca="1" si="1145"/>
        <v>597.01863100000003</v>
      </c>
      <c r="P345" s="43">
        <f t="shared" ca="1" si="1145"/>
        <v>594.04297606</v>
      </c>
      <c r="Q345" s="43">
        <f t="shared" ca="1" si="1145"/>
        <v>595.49346332000005</v>
      </c>
      <c r="R345" s="43">
        <f t="shared" ca="1" si="1145"/>
        <v>611.61024958999997</v>
      </c>
      <c r="S345" s="43">
        <f t="shared" ca="1" si="1145"/>
        <v>631.91193357999998</v>
      </c>
      <c r="T345" s="43">
        <f t="shared" ca="1" si="1145"/>
        <v>684.57391803999997</v>
      </c>
      <c r="U345" s="43">
        <f t="shared" ca="1" si="1145"/>
        <v>715.09776767999995</v>
      </c>
      <c r="V345" s="43">
        <f t="shared" ca="1" si="1145"/>
        <v>669.82577667999999</v>
      </c>
      <c r="W345" s="43">
        <f t="shared" ca="1" si="1145"/>
        <v>638.09920862000001</v>
      </c>
      <c r="X345" s="43">
        <f t="shared" ca="1" si="1145"/>
        <v>625.11774920000005</v>
      </c>
      <c r="Y345" s="43">
        <f t="shared" ca="1" si="1145"/>
        <v>702.23390476999998</v>
      </c>
    </row>
    <row r="346" spans="1:25" ht="38.25" outlineLevel="1" x14ac:dyDescent="0.2">
      <c r="A346" s="16" t="s">
        <v>72</v>
      </c>
      <c r="B346" s="43">
        <f>' 3 цк'!B345</f>
        <v>77.17</v>
      </c>
      <c r="C346" s="43">
        <f>' 3 цк'!C345</f>
        <v>77.17</v>
      </c>
      <c r="D346" s="43">
        <f>' 3 цк'!D345</f>
        <v>77.17</v>
      </c>
      <c r="E346" s="43">
        <f>' 3 цк'!E345</f>
        <v>77.17</v>
      </c>
      <c r="F346" s="43">
        <f>' 3 цк'!F345</f>
        <v>77.17</v>
      </c>
      <c r="G346" s="43">
        <f>' 3 цк'!G345</f>
        <v>77.17</v>
      </c>
      <c r="H346" s="43">
        <f>' 3 цк'!H345</f>
        <v>77.17</v>
      </c>
      <c r="I346" s="43">
        <f>' 3 цк'!I345</f>
        <v>77.17</v>
      </c>
      <c r="J346" s="43">
        <f>' 3 цк'!J345</f>
        <v>77.17</v>
      </c>
      <c r="K346" s="43">
        <f>' 3 цк'!K345</f>
        <v>77.17</v>
      </c>
      <c r="L346" s="43">
        <f>' 3 цк'!L345</f>
        <v>77.17</v>
      </c>
      <c r="M346" s="43">
        <f>' 3 цк'!M345</f>
        <v>77.17</v>
      </c>
      <c r="N346" s="43">
        <f>' 3 цк'!N345</f>
        <v>77.17</v>
      </c>
      <c r="O346" s="43">
        <f>' 3 цк'!O345</f>
        <v>77.17</v>
      </c>
      <c r="P346" s="43">
        <f>' 3 цк'!P345</f>
        <v>77.17</v>
      </c>
      <c r="Q346" s="43">
        <f>' 3 цк'!Q345</f>
        <v>77.17</v>
      </c>
      <c r="R346" s="43">
        <f>' 3 цк'!R345</f>
        <v>77.17</v>
      </c>
      <c r="S346" s="43">
        <f>' 3 цк'!S345</f>
        <v>77.17</v>
      </c>
      <c r="T346" s="43">
        <f>' 3 цк'!T345</f>
        <v>77.17</v>
      </c>
      <c r="U346" s="43">
        <f>' 3 цк'!U345</f>
        <v>77.17</v>
      </c>
      <c r="V346" s="43">
        <f>' 3 цк'!V345</f>
        <v>77.17</v>
      </c>
      <c r="W346" s="43">
        <f>' 3 цк'!W345</f>
        <v>77.17</v>
      </c>
      <c r="X346" s="43">
        <f>' 3 цк'!X345</f>
        <v>77.17</v>
      </c>
      <c r="Y346" s="43">
        <f>' 3 цк'!Y345</f>
        <v>77.17</v>
      </c>
    </row>
    <row r="347" spans="1:25" outlineLevel="1" x14ac:dyDescent="0.2">
      <c r="A347" s="16" t="s">
        <v>3</v>
      </c>
      <c r="B347" s="43">
        <f>' 3 цк'!B346</f>
        <v>2395.83</v>
      </c>
      <c r="C347" s="43">
        <f>' 3 цк'!C346</f>
        <v>2395.83</v>
      </c>
      <c r="D347" s="43">
        <f>' 3 цк'!D346</f>
        <v>2395.83</v>
      </c>
      <c r="E347" s="43">
        <f>' 3 цк'!E346</f>
        <v>2395.83</v>
      </c>
      <c r="F347" s="43">
        <f>' 3 цк'!F346</f>
        <v>2395.83</v>
      </c>
      <c r="G347" s="43">
        <f>' 3 цк'!G346</f>
        <v>2395.83</v>
      </c>
      <c r="H347" s="43">
        <f>' 3 цк'!H346</f>
        <v>2395.83</v>
      </c>
      <c r="I347" s="43">
        <f>' 3 цк'!I346</f>
        <v>2395.83</v>
      </c>
      <c r="J347" s="43">
        <f>' 3 цк'!J346</f>
        <v>2395.83</v>
      </c>
      <c r="K347" s="43">
        <f>' 3 цк'!K346</f>
        <v>2395.83</v>
      </c>
      <c r="L347" s="43">
        <f>' 3 цк'!L346</f>
        <v>2395.83</v>
      </c>
      <c r="M347" s="43">
        <f>' 3 цк'!M346</f>
        <v>2395.83</v>
      </c>
      <c r="N347" s="43">
        <f>' 3 цк'!N346</f>
        <v>2395.83</v>
      </c>
      <c r="O347" s="43">
        <f>' 3 цк'!O346</f>
        <v>2395.83</v>
      </c>
      <c r="P347" s="43">
        <f>' 3 цк'!P346</f>
        <v>2395.83</v>
      </c>
      <c r="Q347" s="43">
        <f>' 3 цк'!Q346</f>
        <v>2395.83</v>
      </c>
      <c r="R347" s="43">
        <f>' 3 цк'!R346</f>
        <v>2395.83</v>
      </c>
      <c r="S347" s="43">
        <f>' 3 цк'!S346</f>
        <v>2395.83</v>
      </c>
      <c r="T347" s="43">
        <f>' 3 цк'!T346</f>
        <v>2395.83</v>
      </c>
      <c r="U347" s="43">
        <f>' 3 цк'!U346</f>
        <v>2395.83</v>
      </c>
      <c r="V347" s="43">
        <f>' 3 цк'!V346</f>
        <v>2395.83</v>
      </c>
      <c r="W347" s="43">
        <f>' 3 цк'!W346</f>
        <v>2395.83</v>
      </c>
      <c r="X347" s="43">
        <f>' 3 цк'!X346</f>
        <v>2395.83</v>
      </c>
      <c r="Y347" s="43">
        <f>' 3 цк'!Y346</f>
        <v>2395.83</v>
      </c>
    </row>
    <row r="348" spans="1:25" outlineLevel="1" x14ac:dyDescent="0.2">
      <c r="A348" s="17" t="s">
        <v>4</v>
      </c>
      <c r="B348" s="43">
        <f>' 3 цк'!B347</f>
        <v>130.51</v>
      </c>
      <c r="C348" s="43">
        <f>' 3 цк'!C347</f>
        <v>130.51</v>
      </c>
      <c r="D348" s="43">
        <f>' 3 цк'!D347</f>
        <v>130.51</v>
      </c>
      <c r="E348" s="43">
        <f>' 3 цк'!E347</f>
        <v>130.51</v>
      </c>
      <c r="F348" s="43">
        <f>' 3 цк'!F347</f>
        <v>130.51</v>
      </c>
      <c r="G348" s="43">
        <f>' 3 цк'!G347</f>
        <v>130.51</v>
      </c>
      <c r="H348" s="43">
        <f>' 3 цк'!H347</f>
        <v>130.51</v>
      </c>
      <c r="I348" s="43">
        <f>' 3 цк'!I347</f>
        <v>130.51</v>
      </c>
      <c r="J348" s="43">
        <f>' 3 цк'!J347</f>
        <v>130.51</v>
      </c>
      <c r="K348" s="43">
        <f>' 3 цк'!K347</f>
        <v>130.51</v>
      </c>
      <c r="L348" s="43">
        <f>' 3 цк'!L347</f>
        <v>130.51</v>
      </c>
      <c r="M348" s="43">
        <f>' 3 цк'!M347</f>
        <v>130.51</v>
      </c>
      <c r="N348" s="43">
        <f>' 3 цк'!N347</f>
        <v>130.51</v>
      </c>
      <c r="O348" s="43">
        <f>' 3 цк'!O347</f>
        <v>130.51</v>
      </c>
      <c r="P348" s="43">
        <f>' 3 цк'!P347</f>
        <v>130.51</v>
      </c>
      <c r="Q348" s="43">
        <f>' 3 цк'!Q347</f>
        <v>130.51</v>
      </c>
      <c r="R348" s="43">
        <f>' 3 цк'!R347</f>
        <v>130.51</v>
      </c>
      <c r="S348" s="43">
        <f>' 3 цк'!S347</f>
        <v>130.51</v>
      </c>
      <c r="T348" s="43">
        <f>' 3 цк'!T347</f>
        <v>130.51</v>
      </c>
      <c r="U348" s="43">
        <f>' 3 цк'!U347</f>
        <v>130.51</v>
      </c>
      <c r="V348" s="43">
        <f>' 3 цк'!V347</f>
        <v>130.51</v>
      </c>
      <c r="W348" s="43">
        <f>' 3 цк'!W347</f>
        <v>130.51</v>
      </c>
      <c r="X348" s="43">
        <f>' 3 цк'!X347</f>
        <v>130.51</v>
      </c>
      <c r="Y348" s="43">
        <f>' 3 цк'!Y347</f>
        <v>130.51</v>
      </c>
    </row>
    <row r="349" spans="1:25" ht="25.5" outlineLevel="1" x14ac:dyDescent="0.2">
      <c r="A349" s="69" t="s">
        <v>179</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119</v>
      </c>
      <c r="B350" s="43">
        <f>' 3 цк'!B349</f>
        <v>3.0303901600000001</v>
      </c>
      <c r="C350" s="43">
        <f>' 3 цк'!C349</f>
        <v>3.0303901600000001</v>
      </c>
      <c r="D350" s="43">
        <f>' 3 цк'!D349</f>
        <v>3.0303901600000001</v>
      </c>
      <c r="E350" s="43">
        <f>' 3 цк'!E349</f>
        <v>3.0303901600000001</v>
      </c>
      <c r="F350" s="43">
        <f>' 3 цк'!F349</f>
        <v>3.0303901600000001</v>
      </c>
      <c r="G350" s="43">
        <f>' 3 цк'!G349</f>
        <v>3.0303901600000001</v>
      </c>
      <c r="H350" s="43">
        <f>' 3 цк'!H349</f>
        <v>3.0303901600000001</v>
      </c>
      <c r="I350" s="43">
        <f>' 3 цк'!I349</f>
        <v>3.0303901600000001</v>
      </c>
      <c r="J350" s="43">
        <f>' 3 цк'!J349</f>
        <v>3.0303901600000001</v>
      </c>
      <c r="K350" s="43">
        <f>' 3 цк'!K349</f>
        <v>3.0303901600000001</v>
      </c>
      <c r="L350" s="43">
        <f>' 3 цк'!L349</f>
        <v>3.0303901600000001</v>
      </c>
      <c r="M350" s="43">
        <f>' 3 цк'!M349</f>
        <v>3.0303901600000001</v>
      </c>
      <c r="N350" s="43">
        <f>' 3 цк'!N349</f>
        <v>3.0303901600000001</v>
      </c>
      <c r="O350" s="43">
        <f>' 3 цк'!O349</f>
        <v>3.0303901600000001</v>
      </c>
      <c r="P350" s="43">
        <f>' 3 цк'!P349</f>
        <v>3.0303901600000001</v>
      </c>
      <c r="Q350" s="43">
        <f>' 3 цк'!Q349</f>
        <v>3.0303901600000001</v>
      </c>
      <c r="R350" s="43">
        <f>' 3 цк'!R349</f>
        <v>3.0303901600000001</v>
      </c>
      <c r="S350" s="43">
        <f>' 3 цк'!S349</f>
        <v>3.0303901600000001</v>
      </c>
      <c r="T350" s="43">
        <f>' 3 цк'!T349</f>
        <v>3.0303901600000001</v>
      </c>
      <c r="U350" s="43">
        <f>' 3 цк'!U349</f>
        <v>3.0303901600000001</v>
      </c>
      <c r="V350" s="43">
        <f>' 3 цк'!V349</f>
        <v>3.0303901600000001</v>
      </c>
      <c r="W350" s="43">
        <f>' 3 цк'!W349</f>
        <v>3.0303901600000001</v>
      </c>
      <c r="X350" s="43">
        <f>' 3 цк'!X349</f>
        <v>3.0303901600000001</v>
      </c>
      <c r="Y350" s="43">
        <f>' 3 цк'!Y349</f>
        <v>3.0303901600000001</v>
      </c>
    </row>
    <row r="351" spans="1:25" ht="15" thickBot="1" x14ac:dyDescent="0.25">
      <c r="A351" s="28">
        <v>18</v>
      </c>
      <c r="B351" s="42">
        <f ca="1">ROUND(SUM(B352:B357),2)</f>
        <v>3315.45</v>
      </c>
      <c r="C351" s="42">
        <f t="shared" ref="C351" ca="1" si="1147">ROUND(SUM(C352:C357),2)</f>
        <v>3381.81</v>
      </c>
      <c r="D351" s="42">
        <f t="shared" ref="D351" ca="1" si="1148">ROUND(SUM(D352:D357),2)</f>
        <v>3426.92</v>
      </c>
      <c r="E351" s="42">
        <f t="shared" ref="E351" ca="1" si="1149">ROUND(SUM(E352:E357),2)</f>
        <v>3428.86</v>
      </c>
      <c r="F351" s="42">
        <f t="shared" ref="F351" ca="1" si="1150">ROUND(SUM(F352:F357),2)</f>
        <v>3437.87</v>
      </c>
      <c r="G351" s="42">
        <f t="shared" ref="G351" ca="1" si="1151">ROUND(SUM(G352:G357),2)</f>
        <v>3414.02</v>
      </c>
      <c r="H351" s="42">
        <f t="shared" ref="H351" ca="1" si="1152">ROUND(SUM(H352:H357),2)</f>
        <v>3383.95</v>
      </c>
      <c r="I351" s="42">
        <f t="shared" ref="I351" ca="1" si="1153">ROUND(SUM(I352:I357),2)</f>
        <v>3308.83</v>
      </c>
      <c r="J351" s="42">
        <f t="shared" ref="J351" ca="1" si="1154">ROUND(SUM(J352:J357),2)</f>
        <v>3224.02</v>
      </c>
      <c r="K351" s="42">
        <f t="shared" ref="K351" ca="1" si="1155">ROUND(SUM(K352:K357),2)</f>
        <v>3185.67</v>
      </c>
      <c r="L351" s="42">
        <f t="shared" ref="L351" ca="1" si="1156">ROUND(SUM(L352:L357),2)</f>
        <v>3157.21</v>
      </c>
      <c r="M351" s="42">
        <f t="shared" ref="M351" ca="1" si="1157">ROUND(SUM(M352:M357),2)</f>
        <v>3170.42</v>
      </c>
      <c r="N351" s="42">
        <f t="shared" ref="N351" ca="1" si="1158">ROUND(SUM(N352:N357),2)</f>
        <v>3154.4</v>
      </c>
      <c r="O351" s="42">
        <f t="shared" ref="O351" ca="1" si="1159">ROUND(SUM(O352:O357),2)</f>
        <v>3162.02</v>
      </c>
      <c r="P351" s="42">
        <f t="shared" ref="P351" ca="1" si="1160">ROUND(SUM(P352:P357),2)</f>
        <v>3140.16</v>
      </c>
      <c r="Q351" s="42">
        <f t="shared" ref="Q351" ca="1" si="1161">ROUND(SUM(Q352:Q357),2)</f>
        <v>3136.36</v>
      </c>
      <c r="R351" s="42">
        <f t="shared" ref="R351" ca="1" si="1162">ROUND(SUM(R352:R357),2)</f>
        <v>3139.34</v>
      </c>
      <c r="S351" s="42">
        <f t="shared" ref="S351" ca="1" si="1163">ROUND(SUM(S352:S357),2)</f>
        <v>3141.23</v>
      </c>
      <c r="T351" s="42">
        <f t="shared" ref="T351" ca="1" si="1164">ROUND(SUM(T352:T357),2)</f>
        <v>3131.06</v>
      </c>
      <c r="U351" s="42">
        <f t="shared" ref="U351" ca="1" si="1165">ROUND(SUM(U352:U357),2)</f>
        <v>3130.34</v>
      </c>
      <c r="V351" s="42">
        <f t="shared" ref="V351" ca="1" si="1166">ROUND(SUM(V352:V357),2)</f>
        <v>3132.8</v>
      </c>
      <c r="W351" s="42">
        <f t="shared" ref="W351" ca="1" si="1167">ROUND(SUM(W352:W357),2)</f>
        <v>3171.64</v>
      </c>
      <c r="X351" s="42">
        <f t="shared" ref="X351" ca="1" si="1168">ROUND(SUM(X352:X357),2)</f>
        <v>3157.53</v>
      </c>
      <c r="Y351" s="42">
        <f t="shared" ref="Y351" ca="1" si="1169">ROUND(SUM(Y352:Y357),2)</f>
        <v>3228.28</v>
      </c>
    </row>
    <row r="352" spans="1:25" ht="38.25" outlineLevel="1" x14ac:dyDescent="0.2">
      <c r="A352" s="16" t="s">
        <v>71</v>
      </c>
      <c r="B352" s="43">
        <f ca="1">B132</f>
        <v>708.91026370999998</v>
      </c>
      <c r="C352" s="43">
        <f t="shared" ref="C352:Y352" ca="1" si="1170">C132</f>
        <v>775.27426493999997</v>
      </c>
      <c r="D352" s="43">
        <f t="shared" ca="1" si="1170"/>
        <v>820.37528571999997</v>
      </c>
      <c r="E352" s="43">
        <f t="shared" ca="1" si="1170"/>
        <v>822.31554773000005</v>
      </c>
      <c r="F352" s="43">
        <f t="shared" ca="1" si="1170"/>
        <v>831.3341044</v>
      </c>
      <c r="G352" s="43">
        <f t="shared" ca="1" si="1170"/>
        <v>807.47861716</v>
      </c>
      <c r="H352" s="43">
        <f t="shared" ca="1" si="1170"/>
        <v>777.40753295000002</v>
      </c>
      <c r="I352" s="43">
        <f t="shared" ca="1" si="1170"/>
        <v>702.29239782000002</v>
      </c>
      <c r="J352" s="43">
        <f t="shared" ca="1" si="1170"/>
        <v>617.47815180999999</v>
      </c>
      <c r="K352" s="43">
        <f t="shared" ca="1" si="1170"/>
        <v>579.12829714999998</v>
      </c>
      <c r="L352" s="43">
        <f t="shared" ca="1" si="1170"/>
        <v>550.66888652</v>
      </c>
      <c r="M352" s="43">
        <f t="shared" ca="1" si="1170"/>
        <v>563.88265662000003</v>
      </c>
      <c r="N352" s="43">
        <f t="shared" ca="1" si="1170"/>
        <v>547.85699893000003</v>
      </c>
      <c r="O352" s="43">
        <f t="shared" ca="1" si="1170"/>
        <v>555.47745218</v>
      </c>
      <c r="P352" s="43">
        <f t="shared" ca="1" si="1170"/>
        <v>533.61520656000005</v>
      </c>
      <c r="Q352" s="43">
        <f t="shared" ca="1" si="1170"/>
        <v>529.81591300000002</v>
      </c>
      <c r="R352" s="43">
        <f t="shared" ca="1" si="1170"/>
        <v>532.80263712999999</v>
      </c>
      <c r="S352" s="43">
        <f t="shared" ca="1" si="1170"/>
        <v>534.69106857999998</v>
      </c>
      <c r="T352" s="43">
        <f t="shared" ca="1" si="1170"/>
        <v>524.51982896000004</v>
      </c>
      <c r="U352" s="43">
        <f t="shared" ca="1" si="1170"/>
        <v>523.79569488000004</v>
      </c>
      <c r="V352" s="43">
        <f t="shared" ca="1" si="1170"/>
        <v>526.25697643000001</v>
      </c>
      <c r="W352" s="43">
        <f t="shared" ca="1" si="1170"/>
        <v>565.09522532000005</v>
      </c>
      <c r="X352" s="43">
        <f t="shared" ca="1" si="1170"/>
        <v>550.98732174999998</v>
      </c>
      <c r="Y352" s="43">
        <f t="shared" ca="1" si="1170"/>
        <v>621.73772054999995</v>
      </c>
    </row>
    <row r="353" spans="1:25" ht="38.25" outlineLevel="1" x14ac:dyDescent="0.2">
      <c r="A353" s="16" t="s">
        <v>72</v>
      </c>
      <c r="B353" s="43">
        <f>' 3 цк'!B352</f>
        <v>77.17</v>
      </c>
      <c r="C353" s="43">
        <f>' 3 цк'!C352</f>
        <v>77.17</v>
      </c>
      <c r="D353" s="43">
        <f>' 3 цк'!D352</f>
        <v>77.17</v>
      </c>
      <c r="E353" s="43">
        <f>' 3 цк'!E352</f>
        <v>77.17</v>
      </c>
      <c r="F353" s="43">
        <f>' 3 цк'!F352</f>
        <v>77.17</v>
      </c>
      <c r="G353" s="43">
        <f>' 3 цк'!G352</f>
        <v>77.17</v>
      </c>
      <c r="H353" s="43">
        <f>' 3 цк'!H352</f>
        <v>77.17</v>
      </c>
      <c r="I353" s="43">
        <f>' 3 цк'!I352</f>
        <v>77.17</v>
      </c>
      <c r="J353" s="43">
        <f>' 3 цк'!J352</f>
        <v>77.17</v>
      </c>
      <c r="K353" s="43">
        <f>' 3 цк'!K352</f>
        <v>77.17</v>
      </c>
      <c r="L353" s="43">
        <f>' 3 цк'!L352</f>
        <v>77.17</v>
      </c>
      <c r="M353" s="43">
        <f>' 3 цк'!M352</f>
        <v>77.17</v>
      </c>
      <c r="N353" s="43">
        <f>' 3 цк'!N352</f>
        <v>77.17</v>
      </c>
      <c r="O353" s="43">
        <f>' 3 цк'!O352</f>
        <v>77.17</v>
      </c>
      <c r="P353" s="43">
        <f>' 3 цк'!P352</f>
        <v>77.17</v>
      </c>
      <c r="Q353" s="43">
        <f>' 3 цк'!Q352</f>
        <v>77.17</v>
      </c>
      <c r="R353" s="43">
        <f>' 3 цк'!R352</f>
        <v>77.17</v>
      </c>
      <c r="S353" s="43">
        <f>' 3 цк'!S352</f>
        <v>77.17</v>
      </c>
      <c r="T353" s="43">
        <f>' 3 цк'!T352</f>
        <v>77.17</v>
      </c>
      <c r="U353" s="43">
        <f>' 3 цк'!U352</f>
        <v>77.17</v>
      </c>
      <c r="V353" s="43">
        <f>' 3 цк'!V352</f>
        <v>77.17</v>
      </c>
      <c r="W353" s="43">
        <f>' 3 цк'!W352</f>
        <v>77.17</v>
      </c>
      <c r="X353" s="43">
        <f>' 3 цк'!X352</f>
        <v>77.17</v>
      </c>
      <c r="Y353" s="43">
        <f>' 3 цк'!Y352</f>
        <v>77.17</v>
      </c>
    </row>
    <row r="354" spans="1:25" outlineLevel="1" x14ac:dyDescent="0.2">
      <c r="A354" s="16" t="s">
        <v>3</v>
      </c>
      <c r="B354" s="43">
        <f>' 3 цк'!B353</f>
        <v>2395.83</v>
      </c>
      <c r="C354" s="43">
        <f>' 3 цк'!C353</f>
        <v>2395.83</v>
      </c>
      <c r="D354" s="43">
        <f>' 3 цк'!D353</f>
        <v>2395.83</v>
      </c>
      <c r="E354" s="43">
        <f>' 3 цк'!E353</f>
        <v>2395.83</v>
      </c>
      <c r="F354" s="43">
        <f>' 3 цк'!F353</f>
        <v>2395.83</v>
      </c>
      <c r="G354" s="43">
        <f>' 3 цк'!G353</f>
        <v>2395.83</v>
      </c>
      <c r="H354" s="43">
        <f>' 3 цк'!H353</f>
        <v>2395.83</v>
      </c>
      <c r="I354" s="43">
        <f>' 3 цк'!I353</f>
        <v>2395.83</v>
      </c>
      <c r="J354" s="43">
        <f>' 3 цк'!J353</f>
        <v>2395.83</v>
      </c>
      <c r="K354" s="43">
        <f>' 3 цк'!K353</f>
        <v>2395.83</v>
      </c>
      <c r="L354" s="43">
        <f>' 3 цк'!L353</f>
        <v>2395.83</v>
      </c>
      <c r="M354" s="43">
        <f>' 3 цк'!M353</f>
        <v>2395.83</v>
      </c>
      <c r="N354" s="43">
        <f>' 3 цк'!N353</f>
        <v>2395.83</v>
      </c>
      <c r="O354" s="43">
        <f>' 3 цк'!O353</f>
        <v>2395.83</v>
      </c>
      <c r="P354" s="43">
        <f>' 3 цк'!P353</f>
        <v>2395.83</v>
      </c>
      <c r="Q354" s="43">
        <f>' 3 цк'!Q353</f>
        <v>2395.83</v>
      </c>
      <c r="R354" s="43">
        <f>' 3 цк'!R353</f>
        <v>2395.83</v>
      </c>
      <c r="S354" s="43">
        <f>' 3 цк'!S353</f>
        <v>2395.83</v>
      </c>
      <c r="T354" s="43">
        <f>' 3 цк'!T353</f>
        <v>2395.83</v>
      </c>
      <c r="U354" s="43">
        <f>' 3 цк'!U353</f>
        <v>2395.83</v>
      </c>
      <c r="V354" s="43">
        <f>' 3 цк'!V353</f>
        <v>2395.83</v>
      </c>
      <c r="W354" s="43">
        <f>' 3 цк'!W353</f>
        <v>2395.83</v>
      </c>
      <c r="X354" s="43">
        <f>' 3 цк'!X353</f>
        <v>2395.83</v>
      </c>
      <c r="Y354" s="43">
        <f>' 3 цк'!Y353</f>
        <v>2395.83</v>
      </c>
    </row>
    <row r="355" spans="1:25" outlineLevel="1" x14ac:dyDescent="0.2">
      <c r="A355" s="17" t="s">
        <v>4</v>
      </c>
      <c r="B355" s="43">
        <f>' 3 цк'!B354</f>
        <v>130.51</v>
      </c>
      <c r="C355" s="43">
        <f>' 3 цк'!C354</f>
        <v>130.51</v>
      </c>
      <c r="D355" s="43">
        <f>' 3 цк'!D354</f>
        <v>130.51</v>
      </c>
      <c r="E355" s="43">
        <f>' 3 цк'!E354</f>
        <v>130.51</v>
      </c>
      <c r="F355" s="43">
        <f>' 3 цк'!F354</f>
        <v>130.51</v>
      </c>
      <c r="G355" s="43">
        <f>' 3 цк'!G354</f>
        <v>130.51</v>
      </c>
      <c r="H355" s="43">
        <f>' 3 цк'!H354</f>
        <v>130.51</v>
      </c>
      <c r="I355" s="43">
        <f>' 3 цк'!I354</f>
        <v>130.51</v>
      </c>
      <c r="J355" s="43">
        <f>' 3 цк'!J354</f>
        <v>130.51</v>
      </c>
      <c r="K355" s="43">
        <f>' 3 цк'!K354</f>
        <v>130.51</v>
      </c>
      <c r="L355" s="43">
        <f>' 3 цк'!L354</f>
        <v>130.51</v>
      </c>
      <c r="M355" s="43">
        <f>' 3 цк'!M354</f>
        <v>130.51</v>
      </c>
      <c r="N355" s="43">
        <f>' 3 цк'!N354</f>
        <v>130.51</v>
      </c>
      <c r="O355" s="43">
        <f>' 3 цк'!O354</f>
        <v>130.51</v>
      </c>
      <c r="P355" s="43">
        <f>' 3 цк'!P354</f>
        <v>130.51</v>
      </c>
      <c r="Q355" s="43">
        <f>' 3 цк'!Q354</f>
        <v>130.51</v>
      </c>
      <c r="R355" s="43">
        <f>' 3 цк'!R354</f>
        <v>130.51</v>
      </c>
      <c r="S355" s="43">
        <f>' 3 цк'!S354</f>
        <v>130.51</v>
      </c>
      <c r="T355" s="43">
        <f>' 3 цк'!T354</f>
        <v>130.51</v>
      </c>
      <c r="U355" s="43">
        <f>' 3 цк'!U354</f>
        <v>130.51</v>
      </c>
      <c r="V355" s="43">
        <f>' 3 цк'!V354</f>
        <v>130.51</v>
      </c>
      <c r="W355" s="43">
        <f>' 3 цк'!W354</f>
        <v>130.51</v>
      </c>
      <c r="X355" s="43">
        <f>' 3 цк'!X354</f>
        <v>130.51</v>
      </c>
      <c r="Y355" s="43">
        <f>' 3 цк'!Y354</f>
        <v>130.51</v>
      </c>
    </row>
    <row r="356" spans="1:25" ht="25.5" outlineLevel="1" x14ac:dyDescent="0.2">
      <c r="A356" s="69" t="s">
        <v>179</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119</v>
      </c>
      <c r="B357" s="43">
        <f>' 3 цк'!B356</f>
        <v>3.0303901600000001</v>
      </c>
      <c r="C357" s="43">
        <f>' 3 цк'!C356</f>
        <v>3.0303901600000001</v>
      </c>
      <c r="D357" s="43">
        <f>' 3 цк'!D356</f>
        <v>3.0303901600000001</v>
      </c>
      <c r="E357" s="43">
        <f>' 3 цк'!E356</f>
        <v>3.0303901600000001</v>
      </c>
      <c r="F357" s="43">
        <f>' 3 цк'!F356</f>
        <v>3.0303901600000001</v>
      </c>
      <c r="G357" s="43">
        <f>' 3 цк'!G356</f>
        <v>3.0303901600000001</v>
      </c>
      <c r="H357" s="43">
        <f>' 3 цк'!H356</f>
        <v>3.0303901600000001</v>
      </c>
      <c r="I357" s="43">
        <f>' 3 цк'!I356</f>
        <v>3.0303901600000001</v>
      </c>
      <c r="J357" s="43">
        <f>' 3 цк'!J356</f>
        <v>3.0303901600000001</v>
      </c>
      <c r="K357" s="43">
        <f>' 3 цк'!K356</f>
        <v>3.0303901600000001</v>
      </c>
      <c r="L357" s="43">
        <f>' 3 цк'!L356</f>
        <v>3.0303901600000001</v>
      </c>
      <c r="M357" s="43">
        <f>' 3 цк'!M356</f>
        <v>3.0303901600000001</v>
      </c>
      <c r="N357" s="43">
        <f>' 3 цк'!N356</f>
        <v>3.0303901600000001</v>
      </c>
      <c r="O357" s="43">
        <f>' 3 цк'!O356</f>
        <v>3.0303901600000001</v>
      </c>
      <c r="P357" s="43">
        <f>' 3 цк'!P356</f>
        <v>3.0303901600000001</v>
      </c>
      <c r="Q357" s="43">
        <f>' 3 цк'!Q356</f>
        <v>3.0303901600000001</v>
      </c>
      <c r="R357" s="43">
        <f>' 3 цк'!R356</f>
        <v>3.0303901600000001</v>
      </c>
      <c r="S357" s="43">
        <f>' 3 цк'!S356</f>
        <v>3.0303901600000001</v>
      </c>
      <c r="T357" s="43">
        <f>' 3 цк'!T356</f>
        <v>3.0303901600000001</v>
      </c>
      <c r="U357" s="43">
        <f>' 3 цк'!U356</f>
        <v>3.0303901600000001</v>
      </c>
      <c r="V357" s="43">
        <f>' 3 цк'!V356</f>
        <v>3.0303901600000001</v>
      </c>
      <c r="W357" s="43">
        <f>' 3 цк'!W356</f>
        <v>3.0303901600000001</v>
      </c>
      <c r="X357" s="43">
        <f>' 3 цк'!X356</f>
        <v>3.0303901600000001</v>
      </c>
      <c r="Y357" s="43">
        <f>' 3 цк'!Y356</f>
        <v>3.0303901600000001</v>
      </c>
    </row>
    <row r="358" spans="1:25" ht="15" thickBot="1" x14ac:dyDescent="0.25">
      <c r="A358" s="27">
        <v>19</v>
      </c>
      <c r="B358" s="42">
        <f ca="1">ROUND(SUM(B359:B364),2)</f>
        <v>3331.38</v>
      </c>
      <c r="C358" s="42">
        <f t="shared" ref="C358" ca="1" si="1172">ROUND(SUM(C359:C364),2)</f>
        <v>3413.07</v>
      </c>
      <c r="D358" s="42">
        <f t="shared" ref="D358" ca="1" si="1173">ROUND(SUM(D359:D364),2)</f>
        <v>3454.27</v>
      </c>
      <c r="E358" s="42">
        <f t="shared" ref="E358" ca="1" si="1174">ROUND(SUM(E359:E364),2)</f>
        <v>3446.51</v>
      </c>
      <c r="F358" s="42">
        <f t="shared" ref="F358" ca="1" si="1175">ROUND(SUM(F359:F364),2)</f>
        <v>3443.42</v>
      </c>
      <c r="G358" s="42">
        <f t="shared" ref="G358" ca="1" si="1176">ROUND(SUM(G359:G364),2)</f>
        <v>3413.73</v>
      </c>
      <c r="H358" s="42">
        <f t="shared" ref="H358" ca="1" si="1177">ROUND(SUM(H359:H364),2)</f>
        <v>3393.43</v>
      </c>
      <c r="I358" s="42">
        <f t="shared" ref="I358" ca="1" si="1178">ROUND(SUM(I359:I364),2)</f>
        <v>3310.24</v>
      </c>
      <c r="J358" s="42">
        <f t="shared" ref="J358" ca="1" si="1179">ROUND(SUM(J359:J364),2)</f>
        <v>3240.12</v>
      </c>
      <c r="K358" s="42">
        <f t="shared" ref="K358" ca="1" si="1180">ROUND(SUM(K359:K364),2)</f>
        <v>3179.62</v>
      </c>
      <c r="L358" s="42">
        <f t="shared" ref="L358" ca="1" si="1181">ROUND(SUM(L359:L364),2)</f>
        <v>3168.97</v>
      </c>
      <c r="M358" s="42">
        <f t="shared" ref="M358" ca="1" si="1182">ROUND(SUM(M359:M364),2)</f>
        <v>3170.84</v>
      </c>
      <c r="N358" s="42">
        <f t="shared" ref="N358" ca="1" si="1183">ROUND(SUM(N359:N364),2)</f>
        <v>3201.23</v>
      </c>
      <c r="O358" s="42">
        <f t="shared" ref="O358" ca="1" si="1184">ROUND(SUM(O359:O364),2)</f>
        <v>3217.15</v>
      </c>
      <c r="P358" s="42">
        <f t="shared" ref="P358" ca="1" si="1185">ROUND(SUM(P359:P364),2)</f>
        <v>3227.46</v>
      </c>
      <c r="Q358" s="42">
        <f t="shared" ref="Q358" ca="1" si="1186">ROUND(SUM(Q359:Q364),2)</f>
        <v>3246.34</v>
      </c>
      <c r="R358" s="42">
        <f t="shared" ref="R358" ca="1" si="1187">ROUND(SUM(R359:R364),2)</f>
        <v>3234.8</v>
      </c>
      <c r="S358" s="42">
        <f t="shared" ref="S358" ca="1" si="1188">ROUND(SUM(S359:S364),2)</f>
        <v>3229.27</v>
      </c>
      <c r="T358" s="42">
        <f t="shared" ref="T358" ca="1" si="1189">ROUND(SUM(T359:T364),2)</f>
        <v>3220.34</v>
      </c>
      <c r="U358" s="42">
        <f t="shared" ref="U358" ca="1" si="1190">ROUND(SUM(U359:U364),2)</f>
        <v>3240.24</v>
      </c>
      <c r="V358" s="42">
        <f t="shared" ref="V358" ca="1" si="1191">ROUND(SUM(V359:V364),2)</f>
        <v>3239.24</v>
      </c>
      <c r="W358" s="42">
        <f t="shared" ref="W358" ca="1" si="1192">ROUND(SUM(W359:W364),2)</f>
        <v>3242.2</v>
      </c>
      <c r="X358" s="42">
        <f t="shared" ref="X358" ca="1" si="1193">ROUND(SUM(X359:X364),2)</f>
        <v>3200.82</v>
      </c>
      <c r="Y358" s="42">
        <f t="shared" ref="Y358" ca="1" si="1194">ROUND(SUM(Y359:Y364),2)</f>
        <v>3212.68</v>
      </c>
    </row>
    <row r="359" spans="1:25" ht="38.25" outlineLevel="1" x14ac:dyDescent="0.2">
      <c r="A359" s="134" t="s">
        <v>71</v>
      </c>
      <c r="B359" s="43">
        <f ca="1">B139</f>
        <v>724.83493681000004</v>
      </c>
      <c r="C359" s="43">
        <f t="shared" ref="C359:Y359" ca="1" si="1195">C139</f>
        <v>806.53309179999997</v>
      </c>
      <c r="D359" s="43">
        <f t="shared" ca="1" si="1195"/>
        <v>847.72687001999998</v>
      </c>
      <c r="E359" s="43">
        <f t="shared" ca="1" si="1195"/>
        <v>839.97026092999999</v>
      </c>
      <c r="F359" s="43">
        <f t="shared" ca="1" si="1195"/>
        <v>836.88419783999996</v>
      </c>
      <c r="G359" s="43">
        <f t="shared" ca="1" si="1195"/>
        <v>807.19395771999996</v>
      </c>
      <c r="H359" s="43">
        <f t="shared" ca="1" si="1195"/>
        <v>786.88769995999996</v>
      </c>
      <c r="I359" s="43">
        <f t="shared" ca="1" si="1195"/>
        <v>703.70076062999999</v>
      </c>
      <c r="J359" s="43">
        <f t="shared" ca="1" si="1195"/>
        <v>633.58163658000001</v>
      </c>
      <c r="K359" s="43">
        <f t="shared" ca="1" si="1195"/>
        <v>573.08153145999995</v>
      </c>
      <c r="L359" s="43">
        <f t="shared" ca="1" si="1195"/>
        <v>562.42551685000001</v>
      </c>
      <c r="M359" s="43">
        <f t="shared" ca="1" si="1195"/>
        <v>564.29559076999999</v>
      </c>
      <c r="N359" s="43">
        <f t="shared" ca="1" si="1195"/>
        <v>594.68528254</v>
      </c>
      <c r="O359" s="43">
        <f t="shared" ca="1" si="1195"/>
        <v>610.60493653000003</v>
      </c>
      <c r="P359" s="43">
        <f t="shared" ca="1" si="1195"/>
        <v>620.91825388999996</v>
      </c>
      <c r="Q359" s="43">
        <f t="shared" ca="1" si="1195"/>
        <v>639.80353854999998</v>
      </c>
      <c r="R359" s="43">
        <f t="shared" ca="1" si="1195"/>
        <v>628.26297956999997</v>
      </c>
      <c r="S359" s="43">
        <f t="shared" ca="1" si="1195"/>
        <v>622.73033405000001</v>
      </c>
      <c r="T359" s="43">
        <f t="shared" ca="1" si="1195"/>
        <v>613.79851052000004</v>
      </c>
      <c r="U359" s="43">
        <f t="shared" ca="1" si="1195"/>
        <v>633.69881680000003</v>
      </c>
      <c r="V359" s="43">
        <f t="shared" ca="1" si="1195"/>
        <v>632.70412471999998</v>
      </c>
      <c r="W359" s="43">
        <f t="shared" ca="1" si="1195"/>
        <v>635.65514998000003</v>
      </c>
      <c r="X359" s="43">
        <f t="shared" ca="1" si="1195"/>
        <v>594.27657320000003</v>
      </c>
      <c r="Y359" s="43">
        <f t="shared" ca="1" si="1195"/>
        <v>606.14454150999995</v>
      </c>
    </row>
    <row r="360" spans="1:25" ht="38.25" outlineLevel="1" x14ac:dyDescent="0.2">
      <c r="A360" s="16" t="s">
        <v>72</v>
      </c>
      <c r="B360" s="43">
        <f>' 3 цк'!B359</f>
        <v>77.17</v>
      </c>
      <c r="C360" s="43">
        <f>' 3 цк'!C359</f>
        <v>77.17</v>
      </c>
      <c r="D360" s="43">
        <f>' 3 цк'!D359</f>
        <v>77.17</v>
      </c>
      <c r="E360" s="43">
        <f>' 3 цк'!E359</f>
        <v>77.17</v>
      </c>
      <c r="F360" s="43">
        <f>' 3 цк'!F359</f>
        <v>77.17</v>
      </c>
      <c r="G360" s="43">
        <f>' 3 цк'!G359</f>
        <v>77.17</v>
      </c>
      <c r="H360" s="43">
        <f>' 3 цк'!H359</f>
        <v>77.17</v>
      </c>
      <c r="I360" s="43">
        <f>' 3 цк'!I359</f>
        <v>77.17</v>
      </c>
      <c r="J360" s="43">
        <f>' 3 цк'!J359</f>
        <v>77.17</v>
      </c>
      <c r="K360" s="43">
        <f>' 3 цк'!K359</f>
        <v>77.17</v>
      </c>
      <c r="L360" s="43">
        <f>' 3 цк'!L359</f>
        <v>77.17</v>
      </c>
      <c r="M360" s="43">
        <f>' 3 цк'!M359</f>
        <v>77.17</v>
      </c>
      <c r="N360" s="43">
        <f>' 3 цк'!N359</f>
        <v>77.17</v>
      </c>
      <c r="O360" s="43">
        <f>' 3 цк'!O359</f>
        <v>77.17</v>
      </c>
      <c r="P360" s="43">
        <f>' 3 цк'!P359</f>
        <v>77.17</v>
      </c>
      <c r="Q360" s="43">
        <f>' 3 цк'!Q359</f>
        <v>77.17</v>
      </c>
      <c r="R360" s="43">
        <f>' 3 цк'!R359</f>
        <v>77.17</v>
      </c>
      <c r="S360" s="43">
        <f>' 3 цк'!S359</f>
        <v>77.17</v>
      </c>
      <c r="T360" s="43">
        <f>' 3 цк'!T359</f>
        <v>77.17</v>
      </c>
      <c r="U360" s="43">
        <f>' 3 цк'!U359</f>
        <v>77.17</v>
      </c>
      <c r="V360" s="43">
        <f>' 3 цк'!V359</f>
        <v>77.17</v>
      </c>
      <c r="W360" s="43">
        <f>' 3 цк'!W359</f>
        <v>77.17</v>
      </c>
      <c r="X360" s="43">
        <f>' 3 цк'!X359</f>
        <v>77.17</v>
      </c>
      <c r="Y360" s="43">
        <f>' 3 цк'!Y359</f>
        <v>77.17</v>
      </c>
    </row>
    <row r="361" spans="1:25" outlineLevel="1" x14ac:dyDescent="0.2">
      <c r="A361" s="16" t="s">
        <v>3</v>
      </c>
      <c r="B361" s="43">
        <f>' 3 цк'!B360</f>
        <v>2395.83</v>
      </c>
      <c r="C361" s="43">
        <f>' 3 цк'!C360</f>
        <v>2395.83</v>
      </c>
      <c r="D361" s="43">
        <f>' 3 цк'!D360</f>
        <v>2395.83</v>
      </c>
      <c r="E361" s="43">
        <f>' 3 цк'!E360</f>
        <v>2395.83</v>
      </c>
      <c r="F361" s="43">
        <f>' 3 цк'!F360</f>
        <v>2395.83</v>
      </c>
      <c r="G361" s="43">
        <f>' 3 цк'!G360</f>
        <v>2395.83</v>
      </c>
      <c r="H361" s="43">
        <f>' 3 цк'!H360</f>
        <v>2395.83</v>
      </c>
      <c r="I361" s="43">
        <f>' 3 цк'!I360</f>
        <v>2395.83</v>
      </c>
      <c r="J361" s="43">
        <f>' 3 цк'!J360</f>
        <v>2395.83</v>
      </c>
      <c r="K361" s="43">
        <f>' 3 цк'!K360</f>
        <v>2395.83</v>
      </c>
      <c r="L361" s="43">
        <f>' 3 цк'!L360</f>
        <v>2395.83</v>
      </c>
      <c r="M361" s="43">
        <f>' 3 цк'!M360</f>
        <v>2395.83</v>
      </c>
      <c r="N361" s="43">
        <f>' 3 цк'!N360</f>
        <v>2395.83</v>
      </c>
      <c r="O361" s="43">
        <f>' 3 цк'!O360</f>
        <v>2395.83</v>
      </c>
      <c r="P361" s="43">
        <f>' 3 цк'!P360</f>
        <v>2395.83</v>
      </c>
      <c r="Q361" s="43">
        <f>' 3 цк'!Q360</f>
        <v>2395.83</v>
      </c>
      <c r="R361" s="43">
        <f>' 3 цк'!R360</f>
        <v>2395.83</v>
      </c>
      <c r="S361" s="43">
        <f>' 3 цк'!S360</f>
        <v>2395.83</v>
      </c>
      <c r="T361" s="43">
        <f>' 3 цк'!T360</f>
        <v>2395.83</v>
      </c>
      <c r="U361" s="43">
        <f>' 3 цк'!U360</f>
        <v>2395.83</v>
      </c>
      <c r="V361" s="43">
        <f>' 3 цк'!V360</f>
        <v>2395.83</v>
      </c>
      <c r="W361" s="43">
        <f>' 3 цк'!W360</f>
        <v>2395.83</v>
      </c>
      <c r="X361" s="43">
        <f>' 3 цк'!X360</f>
        <v>2395.83</v>
      </c>
      <c r="Y361" s="43">
        <f>' 3 цк'!Y360</f>
        <v>2395.83</v>
      </c>
    </row>
    <row r="362" spans="1:25" outlineLevel="1" x14ac:dyDescent="0.2">
      <c r="A362" s="17" t="s">
        <v>4</v>
      </c>
      <c r="B362" s="43">
        <f>' 3 цк'!B361</f>
        <v>130.51</v>
      </c>
      <c r="C362" s="43">
        <f>' 3 цк'!C361</f>
        <v>130.51</v>
      </c>
      <c r="D362" s="43">
        <f>' 3 цк'!D361</f>
        <v>130.51</v>
      </c>
      <c r="E362" s="43">
        <f>' 3 цк'!E361</f>
        <v>130.51</v>
      </c>
      <c r="F362" s="43">
        <f>' 3 цк'!F361</f>
        <v>130.51</v>
      </c>
      <c r="G362" s="43">
        <f>' 3 цк'!G361</f>
        <v>130.51</v>
      </c>
      <c r="H362" s="43">
        <f>' 3 цк'!H361</f>
        <v>130.51</v>
      </c>
      <c r="I362" s="43">
        <f>' 3 цк'!I361</f>
        <v>130.51</v>
      </c>
      <c r="J362" s="43">
        <f>' 3 цк'!J361</f>
        <v>130.51</v>
      </c>
      <c r="K362" s="43">
        <f>' 3 цк'!K361</f>
        <v>130.51</v>
      </c>
      <c r="L362" s="43">
        <f>' 3 цк'!L361</f>
        <v>130.51</v>
      </c>
      <c r="M362" s="43">
        <f>' 3 цк'!M361</f>
        <v>130.51</v>
      </c>
      <c r="N362" s="43">
        <f>' 3 цк'!N361</f>
        <v>130.51</v>
      </c>
      <c r="O362" s="43">
        <f>' 3 цк'!O361</f>
        <v>130.51</v>
      </c>
      <c r="P362" s="43">
        <f>' 3 цк'!P361</f>
        <v>130.51</v>
      </c>
      <c r="Q362" s="43">
        <f>' 3 цк'!Q361</f>
        <v>130.51</v>
      </c>
      <c r="R362" s="43">
        <f>' 3 цк'!R361</f>
        <v>130.51</v>
      </c>
      <c r="S362" s="43">
        <f>' 3 цк'!S361</f>
        <v>130.51</v>
      </c>
      <c r="T362" s="43">
        <f>' 3 цк'!T361</f>
        <v>130.51</v>
      </c>
      <c r="U362" s="43">
        <f>' 3 цк'!U361</f>
        <v>130.51</v>
      </c>
      <c r="V362" s="43">
        <f>' 3 цк'!V361</f>
        <v>130.51</v>
      </c>
      <c r="W362" s="43">
        <f>' 3 цк'!W361</f>
        <v>130.51</v>
      </c>
      <c r="X362" s="43">
        <f>' 3 цк'!X361</f>
        <v>130.51</v>
      </c>
      <c r="Y362" s="43">
        <f>' 3 цк'!Y361</f>
        <v>130.51</v>
      </c>
    </row>
    <row r="363" spans="1:25" ht="25.5" outlineLevel="1" x14ac:dyDescent="0.2">
      <c r="A363" s="69" t="s">
        <v>179</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119</v>
      </c>
      <c r="B364" s="43">
        <f>' 3 цк'!B363</f>
        <v>3.0303901600000001</v>
      </c>
      <c r="C364" s="43">
        <f>' 3 цк'!C363</f>
        <v>3.0303901600000001</v>
      </c>
      <c r="D364" s="43">
        <f>' 3 цк'!D363</f>
        <v>3.0303901600000001</v>
      </c>
      <c r="E364" s="43">
        <f>' 3 цк'!E363</f>
        <v>3.0303901600000001</v>
      </c>
      <c r="F364" s="43">
        <f>' 3 цк'!F363</f>
        <v>3.0303901600000001</v>
      </c>
      <c r="G364" s="43">
        <f>' 3 цк'!G363</f>
        <v>3.0303901600000001</v>
      </c>
      <c r="H364" s="43">
        <f>' 3 цк'!H363</f>
        <v>3.0303901600000001</v>
      </c>
      <c r="I364" s="43">
        <f>' 3 цк'!I363</f>
        <v>3.0303901600000001</v>
      </c>
      <c r="J364" s="43">
        <f>' 3 цк'!J363</f>
        <v>3.0303901600000001</v>
      </c>
      <c r="K364" s="43">
        <f>' 3 цк'!K363</f>
        <v>3.0303901600000001</v>
      </c>
      <c r="L364" s="43">
        <f>' 3 цк'!L363</f>
        <v>3.0303901600000001</v>
      </c>
      <c r="M364" s="43">
        <f>' 3 цк'!M363</f>
        <v>3.0303901600000001</v>
      </c>
      <c r="N364" s="43">
        <f>' 3 цк'!N363</f>
        <v>3.0303901600000001</v>
      </c>
      <c r="O364" s="43">
        <f>' 3 цк'!O363</f>
        <v>3.0303901600000001</v>
      </c>
      <c r="P364" s="43">
        <f>' 3 цк'!P363</f>
        <v>3.0303901600000001</v>
      </c>
      <c r="Q364" s="43">
        <f>' 3 цк'!Q363</f>
        <v>3.0303901600000001</v>
      </c>
      <c r="R364" s="43">
        <f>' 3 цк'!R363</f>
        <v>3.0303901600000001</v>
      </c>
      <c r="S364" s="43">
        <f>' 3 цк'!S363</f>
        <v>3.0303901600000001</v>
      </c>
      <c r="T364" s="43">
        <f>' 3 цк'!T363</f>
        <v>3.0303901600000001</v>
      </c>
      <c r="U364" s="43">
        <f>' 3 цк'!U363</f>
        <v>3.0303901600000001</v>
      </c>
      <c r="V364" s="43">
        <f>' 3 цк'!V363</f>
        <v>3.0303901600000001</v>
      </c>
      <c r="W364" s="43">
        <f>' 3 цк'!W363</f>
        <v>3.0303901600000001</v>
      </c>
      <c r="X364" s="43">
        <f>' 3 цк'!X363</f>
        <v>3.0303901600000001</v>
      </c>
      <c r="Y364" s="43">
        <f>' 3 цк'!Y363</f>
        <v>3.0303901600000001</v>
      </c>
    </row>
    <row r="365" spans="1:25" ht="15" thickBot="1" x14ac:dyDescent="0.25">
      <c r="A365" s="27">
        <v>20</v>
      </c>
      <c r="B365" s="42">
        <f ca="1">ROUND(SUM(B366:B371),2)</f>
        <v>3290.53</v>
      </c>
      <c r="C365" s="42">
        <f t="shared" ref="C365" ca="1" si="1197">ROUND(SUM(C366:C371),2)</f>
        <v>3301.31</v>
      </c>
      <c r="D365" s="42">
        <f t="shared" ref="D365" ca="1" si="1198">ROUND(SUM(D366:D371),2)</f>
        <v>3344.51</v>
      </c>
      <c r="E365" s="42">
        <f t="shared" ref="E365" ca="1" si="1199">ROUND(SUM(E366:E371),2)</f>
        <v>3364.57</v>
      </c>
      <c r="F365" s="42">
        <f t="shared" ref="F365" ca="1" si="1200">ROUND(SUM(F366:F371),2)</f>
        <v>3362.61</v>
      </c>
      <c r="G365" s="42">
        <f t="shared" ref="G365" ca="1" si="1201">ROUND(SUM(G366:G371),2)</f>
        <v>3344.67</v>
      </c>
      <c r="H365" s="42">
        <f t="shared" ref="H365" ca="1" si="1202">ROUND(SUM(H366:H371),2)</f>
        <v>3343.85</v>
      </c>
      <c r="I365" s="42">
        <f t="shared" ref="I365" ca="1" si="1203">ROUND(SUM(I366:I371),2)</f>
        <v>3330.18</v>
      </c>
      <c r="J365" s="42">
        <f t="shared" ref="J365" ca="1" si="1204">ROUND(SUM(J366:J371),2)</f>
        <v>3266.09</v>
      </c>
      <c r="K365" s="42">
        <f t="shared" ref="K365" ca="1" si="1205">ROUND(SUM(K366:K371),2)</f>
        <v>3216.83</v>
      </c>
      <c r="L365" s="42">
        <f t="shared" ref="L365" ca="1" si="1206">ROUND(SUM(L366:L371),2)</f>
        <v>3195.92</v>
      </c>
      <c r="M365" s="42">
        <f t="shared" ref="M365" ca="1" si="1207">ROUND(SUM(M366:M371),2)</f>
        <v>3322.05</v>
      </c>
      <c r="N365" s="42">
        <f t="shared" ref="N365" ca="1" si="1208">ROUND(SUM(N366:N371),2)</f>
        <v>3331.24</v>
      </c>
      <c r="O365" s="42">
        <f t="shared" ref="O365" ca="1" si="1209">ROUND(SUM(O366:O371),2)</f>
        <v>3324.8</v>
      </c>
      <c r="P365" s="42">
        <f t="shared" ref="P365" ca="1" si="1210">ROUND(SUM(P366:P371),2)</f>
        <v>3287.61</v>
      </c>
      <c r="Q365" s="42">
        <f t="shared" ref="Q365" ca="1" si="1211">ROUND(SUM(Q366:Q371),2)</f>
        <v>3279.7</v>
      </c>
      <c r="R365" s="42">
        <f t="shared" ref="R365" ca="1" si="1212">ROUND(SUM(R366:R371),2)</f>
        <v>3255.67</v>
      </c>
      <c r="S365" s="42">
        <f t="shared" ref="S365" ca="1" si="1213">ROUND(SUM(S366:S371),2)</f>
        <v>3227.68</v>
      </c>
      <c r="T365" s="42">
        <f t="shared" ref="T365" ca="1" si="1214">ROUND(SUM(T366:T371),2)</f>
        <v>3223.14</v>
      </c>
      <c r="U365" s="42">
        <f t="shared" ref="U365" ca="1" si="1215">ROUND(SUM(U366:U371),2)</f>
        <v>3225.47</v>
      </c>
      <c r="V365" s="42">
        <f t="shared" ref="V365" ca="1" si="1216">ROUND(SUM(V366:V371),2)</f>
        <v>3209.44</v>
      </c>
      <c r="W365" s="42">
        <f t="shared" ref="W365" ca="1" si="1217">ROUND(SUM(W366:W371),2)</f>
        <v>3253.72</v>
      </c>
      <c r="X365" s="42">
        <f t="shared" ref="X365" ca="1" si="1218">ROUND(SUM(X366:X371),2)</f>
        <v>3243.46</v>
      </c>
      <c r="Y365" s="42">
        <f t="shared" ref="Y365" ca="1" si="1219">ROUND(SUM(Y366:Y371),2)</f>
        <v>3297.3</v>
      </c>
    </row>
    <row r="366" spans="1:25" ht="38.25" outlineLevel="1" x14ac:dyDescent="0.2">
      <c r="A366" s="16" t="s">
        <v>71</v>
      </c>
      <c r="B366" s="43">
        <f ca="1">B146</f>
        <v>683.99423134999995</v>
      </c>
      <c r="C366" s="43">
        <f t="shared" ref="C366:Y366" ca="1" si="1220">C146</f>
        <v>694.77075547000004</v>
      </c>
      <c r="D366" s="43">
        <f t="shared" ca="1" si="1220"/>
        <v>737.96779186000003</v>
      </c>
      <c r="E366" s="43">
        <f t="shared" ca="1" si="1220"/>
        <v>758.03133131000004</v>
      </c>
      <c r="F366" s="43">
        <f t="shared" ca="1" si="1220"/>
        <v>756.07103519999998</v>
      </c>
      <c r="G366" s="43">
        <f t="shared" ca="1" si="1220"/>
        <v>738.13256505000004</v>
      </c>
      <c r="H366" s="43">
        <f t="shared" ca="1" si="1220"/>
        <v>737.31410085000005</v>
      </c>
      <c r="I366" s="43">
        <f t="shared" ca="1" si="1220"/>
        <v>723.63471441000002</v>
      </c>
      <c r="J366" s="43">
        <f t="shared" ca="1" si="1220"/>
        <v>659.55404781000004</v>
      </c>
      <c r="K366" s="43">
        <f t="shared" ca="1" si="1220"/>
        <v>610.28996394000001</v>
      </c>
      <c r="L366" s="43">
        <f t="shared" ca="1" si="1220"/>
        <v>589.37626439999997</v>
      </c>
      <c r="M366" s="43">
        <f t="shared" ca="1" si="1220"/>
        <v>715.51376248999998</v>
      </c>
      <c r="N366" s="43">
        <f t="shared" ca="1" si="1220"/>
        <v>724.70180505999997</v>
      </c>
      <c r="O366" s="43">
        <f t="shared" ca="1" si="1220"/>
        <v>718.26188256</v>
      </c>
      <c r="P366" s="43">
        <f t="shared" ca="1" si="1220"/>
        <v>681.06912748000002</v>
      </c>
      <c r="Q366" s="43">
        <f t="shared" ca="1" si="1220"/>
        <v>673.16268362999995</v>
      </c>
      <c r="R366" s="43">
        <f t="shared" ca="1" si="1220"/>
        <v>649.12733204999995</v>
      </c>
      <c r="S366" s="43">
        <f t="shared" ca="1" si="1220"/>
        <v>621.14195423000001</v>
      </c>
      <c r="T366" s="43">
        <f t="shared" ca="1" si="1220"/>
        <v>616.59891175999996</v>
      </c>
      <c r="U366" s="43">
        <f t="shared" ca="1" si="1220"/>
        <v>618.92733033000002</v>
      </c>
      <c r="V366" s="43">
        <f t="shared" ca="1" si="1220"/>
        <v>602.89770696999994</v>
      </c>
      <c r="W366" s="43">
        <f t="shared" ca="1" si="1220"/>
        <v>647.18387789999997</v>
      </c>
      <c r="X366" s="43">
        <f t="shared" ca="1" si="1220"/>
        <v>636.91518557999996</v>
      </c>
      <c r="Y366" s="43">
        <f t="shared" ca="1" si="1220"/>
        <v>690.76274959</v>
      </c>
    </row>
    <row r="367" spans="1:25" ht="38.25" outlineLevel="1" x14ac:dyDescent="0.2">
      <c r="A367" s="16" t="s">
        <v>72</v>
      </c>
      <c r="B367" s="43">
        <f>' 3 цк'!B366</f>
        <v>77.17</v>
      </c>
      <c r="C367" s="43">
        <f>' 3 цк'!C366</f>
        <v>77.17</v>
      </c>
      <c r="D367" s="43">
        <f>' 3 цк'!D366</f>
        <v>77.17</v>
      </c>
      <c r="E367" s="43">
        <f>' 3 цк'!E366</f>
        <v>77.17</v>
      </c>
      <c r="F367" s="43">
        <f>' 3 цк'!F366</f>
        <v>77.17</v>
      </c>
      <c r="G367" s="43">
        <f>' 3 цк'!G366</f>
        <v>77.17</v>
      </c>
      <c r="H367" s="43">
        <f>' 3 цк'!H366</f>
        <v>77.17</v>
      </c>
      <c r="I367" s="43">
        <f>' 3 цк'!I366</f>
        <v>77.17</v>
      </c>
      <c r="J367" s="43">
        <f>' 3 цк'!J366</f>
        <v>77.17</v>
      </c>
      <c r="K367" s="43">
        <f>' 3 цк'!K366</f>
        <v>77.17</v>
      </c>
      <c r="L367" s="43">
        <f>' 3 цк'!L366</f>
        <v>77.17</v>
      </c>
      <c r="M367" s="43">
        <f>' 3 цк'!M366</f>
        <v>77.17</v>
      </c>
      <c r="N367" s="43">
        <f>' 3 цк'!N366</f>
        <v>77.17</v>
      </c>
      <c r="O367" s="43">
        <f>' 3 цк'!O366</f>
        <v>77.17</v>
      </c>
      <c r="P367" s="43">
        <f>' 3 цк'!P366</f>
        <v>77.17</v>
      </c>
      <c r="Q367" s="43">
        <f>' 3 цк'!Q366</f>
        <v>77.17</v>
      </c>
      <c r="R367" s="43">
        <f>' 3 цк'!R366</f>
        <v>77.17</v>
      </c>
      <c r="S367" s="43">
        <f>' 3 цк'!S366</f>
        <v>77.17</v>
      </c>
      <c r="T367" s="43">
        <f>' 3 цк'!T366</f>
        <v>77.17</v>
      </c>
      <c r="U367" s="43">
        <f>' 3 цк'!U366</f>
        <v>77.17</v>
      </c>
      <c r="V367" s="43">
        <f>' 3 цк'!V366</f>
        <v>77.17</v>
      </c>
      <c r="W367" s="43">
        <f>' 3 цк'!W366</f>
        <v>77.17</v>
      </c>
      <c r="X367" s="43">
        <f>' 3 цк'!X366</f>
        <v>77.17</v>
      </c>
      <c r="Y367" s="43">
        <f>' 3 цк'!Y366</f>
        <v>77.17</v>
      </c>
    </row>
    <row r="368" spans="1:25" outlineLevel="1" x14ac:dyDescent="0.2">
      <c r="A368" s="16" t="s">
        <v>3</v>
      </c>
      <c r="B368" s="43">
        <f>' 3 цк'!B367</f>
        <v>2395.83</v>
      </c>
      <c r="C368" s="43">
        <f>' 3 цк'!C367</f>
        <v>2395.83</v>
      </c>
      <c r="D368" s="43">
        <f>' 3 цк'!D367</f>
        <v>2395.83</v>
      </c>
      <c r="E368" s="43">
        <f>' 3 цк'!E367</f>
        <v>2395.83</v>
      </c>
      <c r="F368" s="43">
        <f>' 3 цк'!F367</f>
        <v>2395.83</v>
      </c>
      <c r="G368" s="43">
        <f>' 3 цк'!G367</f>
        <v>2395.83</v>
      </c>
      <c r="H368" s="43">
        <f>' 3 цк'!H367</f>
        <v>2395.83</v>
      </c>
      <c r="I368" s="43">
        <f>' 3 цк'!I367</f>
        <v>2395.83</v>
      </c>
      <c r="J368" s="43">
        <f>' 3 цк'!J367</f>
        <v>2395.83</v>
      </c>
      <c r="K368" s="43">
        <f>' 3 цк'!K367</f>
        <v>2395.83</v>
      </c>
      <c r="L368" s="43">
        <f>' 3 цк'!L367</f>
        <v>2395.83</v>
      </c>
      <c r="M368" s="43">
        <f>' 3 цк'!M367</f>
        <v>2395.83</v>
      </c>
      <c r="N368" s="43">
        <f>' 3 цк'!N367</f>
        <v>2395.83</v>
      </c>
      <c r="O368" s="43">
        <f>' 3 цк'!O367</f>
        <v>2395.83</v>
      </c>
      <c r="P368" s="43">
        <f>' 3 цк'!P367</f>
        <v>2395.83</v>
      </c>
      <c r="Q368" s="43">
        <f>' 3 цк'!Q367</f>
        <v>2395.83</v>
      </c>
      <c r="R368" s="43">
        <f>' 3 цк'!R367</f>
        <v>2395.83</v>
      </c>
      <c r="S368" s="43">
        <f>' 3 цк'!S367</f>
        <v>2395.83</v>
      </c>
      <c r="T368" s="43">
        <f>' 3 цк'!T367</f>
        <v>2395.83</v>
      </c>
      <c r="U368" s="43">
        <f>' 3 цк'!U367</f>
        <v>2395.83</v>
      </c>
      <c r="V368" s="43">
        <f>' 3 цк'!V367</f>
        <v>2395.83</v>
      </c>
      <c r="W368" s="43">
        <f>' 3 цк'!W367</f>
        <v>2395.83</v>
      </c>
      <c r="X368" s="43">
        <f>' 3 цк'!X367</f>
        <v>2395.83</v>
      </c>
      <c r="Y368" s="43">
        <f>' 3 цк'!Y367</f>
        <v>2395.83</v>
      </c>
    </row>
    <row r="369" spans="1:25" ht="15" customHeight="1" outlineLevel="1" x14ac:dyDescent="0.2">
      <c r="A369" s="17" t="s">
        <v>4</v>
      </c>
      <c r="B369" s="43">
        <f>' 3 цк'!B368</f>
        <v>130.51</v>
      </c>
      <c r="C369" s="43">
        <f>' 3 цк'!C368</f>
        <v>130.51</v>
      </c>
      <c r="D369" s="43">
        <f>' 3 цк'!D368</f>
        <v>130.51</v>
      </c>
      <c r="E369" s="43">
        <f>' 3 цк'!E368</f>
        <v>130.51</v>
      </c>
      <c r="F369" s="43">
        <f>' 3 цк'!F368</f>
        <v>130.51</v>
      </c>
      <c r="G369" s="43">
        <f>' 3 цк'!G368</f>
        <v>130.51</v>
      </c>
      <c r="H369" s="43">
        <f>' 3 цк'!H368</f>
        <v>130.51</v>
      </c>
      <c r="I369" s="43">
        <f>' 3 цк'!I368</f>
        <v>130.51</v>
      </c>
      <c r="J369" s="43">
        <f>' 3 цк'!J368</f>
        <v>130.51</v>
      </c>
      <c r="K369" s="43">
        <f>' 3 цк'!K368</f>
        <v>130.51</v>
      </c>
      <c r="L369" s="43">
        <f>' 3 цк'!L368</f>
        <v>130.51</v>
      </c>
      <c r="M369" s="43">
        <f>' 3 цк'!M368</f>
        <v>130.51</v>
      </c>
      <c r="N369" s="43">
        <f>' 3 цк'!N368</f>
        <v>130.51</v>
      </c>
      <c r="O369" s="43">
        <f>' 3 цк'!O368</f>
        <v>130.51</v>
      </c>
      <c r="P369" s="43">
        <f>' 3 цк'!P368</f>
        <v>130.51</v>
      </c>
      <c r="Q369" s="43">
        <f>' 3 цк'!Q368</f>
        <v>130.51</v>
      </c>
      <c r="R369" s="43">
        <f>' 3 цк'!R368</f>
        <v>130.51</v>
      </c>
      <c r="S369" s="43">
        <f>' 3 цк'!S368</f>
        <v>130.51</v>
      </c>
      <c r="T369" s="43">
        <f>' 3 цк'!T368</f>
        <v>130.51</v>
      </c>
      <c r="U369" s="43">
        <f>' 3 цк'!U368</f>
        <v>130.51</v>
      </c>
      <c r="V369" s="43">
        <f>' 3 цк'!V368</f>
        <v>130.51</v>
      </c>
      <c r="W369" s="43">
        <f>' 3 цк'!W368</f>
        <v>130.51</v>
      </c>
      <c r="X369" s="43">
        <f>' 3 цк'!X368</f>
        <v>130.51</v>
      </c>
      <c r="Y369" s="43">
        <f>' 3 цк'!Y368</f>
        <v>130.51</v>
      </c>
    </row>
    <row r="370" spans="1:25" ht="25.5" outlineLevel="1" x14ac:dyDescent="0.2">
      <c r="A370" s="69" t="s">
        <v>179</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119</v>
      </c>
      <c r="B371" s="43">
        <f>' 3 цк'!B370</f>
        <v>3.0303901600000001</v>
      </c>
      <c r="C371" s="43">
        <f>' 3 цк'!C370</f>
        <v>3.0303901600000001</v>
      </c>
      <c r="D371" s="43">
        <f>' 3 цк'!D370</f>
        <v>3.0303901600000001</v>
      </c>
      <c r="E371" s="43">
        <f>' 3 цк'!E370</f>
        <v>3.0303901600000001</v>
      </c>
      <c r="F371" s="43">
        <f>' 3 цк'!F370</f>
        <v>3.0303901600000001</v>
      </c>
      <c r="G371" s="43">
        <f>' 3 цк'!G370</f>
        <v>3.0303901600000001</v>
      </c>
      <c r="H371" s="43">
        <f>' 3 цк'!H370</f>
        <v>3.0303901600000001</v>
      </c>
      <c r="I371" s="43">
        <f>' 3 цк'!I370</f>
        <v>3.0303901600000001</v>
      </c>
      <c r="J371" s="43">
        <f>' 3 цк'!J370</f>
        <v>3.0303901600000001</v>
      </c>
      <c r="K371" s="43">
        <f>' 3 цк'!K370</f>
        <v>3.0303901600000001</v>
      </c>
      <c r="L371" s="43">
        <f>' 3 цк'!L370</f>
        <v>3.0303901600000001</v>
      </c>
      <c r="M371" s="43">
        <f>' 3 цк'!M370</f>
        <v>3.0303901600000001</v>
      </c>
      <c r="N371" s="43">
        <f>' 3 цк'!N370</f>
        <v>3.0303901600000001</v>
      </c>
      <c r="O371" s="43">
        <f>' 3 цк'!O370</f>
        <v>3.0303901600000001</v>
      </c>
      <c r="P371" s="43">
        <f>' 3 цк'!P370</f>
        <v>3.0303901600000001</v>
      </c>
      <c r="Q371" s="43">
        <f>' 3 цк'!Q370</f>
        <v>3.0303901600000001</v>
      </c>
      <c r="R371" s="43">
        <f>' 3 цк'!R370</f>
        <v>3.0303901600000001</v>
      </c>
      <c r="S371" s="43">
        <f>' 3 цк'!S370</f>
        <v>3.0303901600000001</v>
      </c>
      <c r="T371" s="43">
        <f>' 3 цк'!T370</f>
        <v>3.0303901600000001</v>
      </c>
      <c r="U371" s="43">
        <f>' 3 цк'!U370</f>
        <v>3.0303901600000001</v>
      </c>
      <c r="V371" s="43">
        <f>' 3 цк'!V370</f>
        <v>3.0303901600000001</v>
      </c>
      <c r="W371" s="43">
        <f>' 3 цк'!W370</f>
        <v>3.0303901600000001</v>
      </c>
      <c r="X371" s="43">
        <f>' 3 цк'!X370</f>
        <v>3.0303901600000001</v>
      </c>
      <c r="Y371" s="43">
        <f>' 3 цк'!Y370</f>
        <v>3.0303901600000001</v>
      </c>
    </row>
    <row r="372" spans="1:25" ht="15" thickBot="1" x14ac:dyDescent="0.25">
      <c r="A372" s="25">
        <v>21</v>
      </c>
      <c r="B372" s="42">
        <f ca="1">ROUND(SUM(B373:B378),2)</f>
        <v>3360.54</v>
      </c>
      <c r="C372" s="42">
        <f t="shared" ref="C372" ca="1" si="1222">ROUND(SUM(C373:C378),2)</f>
        <v>3432.53</v>
      </c>
      <c r="D372" s="42">
        <f t="shared" ref="D372" ca="1" si="1223">ROUND(SUM(D373:D378),2)</f>
        <v>3487.96</v>
      </c>
      <c r="E372" s="42">
        <f t="shared" ref="E372" ca="1" si="1224">ROUND(SUM(E373:E378),2)</f>
        <v>3513.85</v>
      </c>
      <c r="F372" s="42">
        <f t="shared" ref="F372" ca="1" si="1225">ROUND(SUM(F373:F378),2)</f>
        <v>3520.25</v>
      </c>
      <c r="G372" s="42">
        <f t="shared" ref="G372" ca="1" si="1226">ROUND(SUM(G373:G378),2)</f>
        <v>3493.99</v>
      </c>
      <c r="H372" s="42">
        <f t="shared" ref="H372" ca="1" si="1227">ROUND(SUM(H373:H378),2)</f>
        <v>3462.91</v>
      </c>
      <c r="I372" s="42">
        <f t="shared" ref="I372" ca="1" si="1228">ROUND(SUM(I373:I378),2)</f>
        <v>3433.28</v>
      </c>
      <c r="J372" s="42">
        <f t="shared" ref="J372" ca="1" si="1229">ROUND(SUM(J373:J378),2)</f>
        <v>3318.99</v>
      </c>
      <c r="K372" s="42">
        <f t="shared" ref="K372" ca="1" si="1230">ROUND(SUM(K373:K378),2)</f>
        <v>3224.8</v>
      </c>
      <c r="L372" s="42">
        <f t="shared" ref="L372" ca="1" si="1231">ROUND(SUM(L373:L378),2)</f>
        <v>3210.93</v>
      </c>
      <c r="M372" s="42">
        <f t="shared" ref="M372" ca="1" si="1232">ROUND(SUM(M373:M378),2)</f>
        <v>3266.47</v>
      </c>
      <c r="N372" s="42">
        <f t="shared" ref="N372" ca="1" si="1233">ROUND(SUM(N373:N378),2)</f>
        <v>3278.85</v>
      </c>
      <c r="O372" s="42">
        <f t="shared" ref="O372" ca="1" si="1234">ROUND(SUM(O373:O378),2)</f>
        <v>3296.04</v>
      </c>
      <c r="P372" s="42">
        <f t="shared" ref="P372" ca="1" si="1235">ROUND(SUM(P373:P378),2)</f>
        <v>3288.02</v>
      </c>
      <c r="Q372" s="42">
        <f t="shared" ref="Q372" ca="1" si="1236">ROUND(SUM(Q373:Q378),2)</f>
        <v>3291.22</v>
      </c>
      <c r="R372" s="42">
        <f t="shared" ref="R372" ca="1" si="1237">ROUND(SUM(R373:R378),2)</f>
        <v>3264.66</v>
      </c>
      <c r="S372" s="42">
        <f t="shared" ref="S372" ca="1" si="1238">ROUND(SUM(S373:S378),2)</f>
        <v>3232.97</v>
      </c>
      <c r="T372" s="42">
        <f t="shared" ref="T372" ca="1" si="1239">ROUND(SUM(T373:T378),2)</f>
        <v>3220.39</v>
      </c>
      <c r="U372" s="42">
        <f t="shared" ref="U372" ca="1" si="1240">ROUND(SUM(U373:U378),2)</f>
        <v>3227.8</v>
      </c>
      <c r="V372" s="42">
        <f t="shared" ref="V372" ca="1" si="1241">ROUND(SUM(V373:V378),2)</f>
        <v>3195.29</v>
      </c>
      <c r="W372" s="42">
        <f t="shared" ref="W372" ca="1" si="1242">ROUND(SUM(W373:W378),2)</f>
        <v>3382.59</v>
      </c>
      <c r="X372" s="42">
        <f t="shared" ref="X372" ca="1" si="1243">ROUND(SUM(X373:X378),2)</f>
        <v>3337.96</v>
      </c>
      <c r="Y372" s="42">
        <f t="shared" ref="Y372" ca="1" si="1244">ROUND(SUM(Y373:Y378),2)</f>
        <v>3275.32</v>
      </c>
    </row>
    <row r="373" spans="1:25" ht="38.25" outlineLevel="1" x14ac:dyDescent="0.2">
      <c r="A373" s="16" t="s">
        <v>71</v>
      </c>
      <c r="B373" s="43">
        <f ca="1">B153</f>
        <v>754.00115344999995</v>
      </c>
      <c r="C373" s="43">
        <f t="shared" ref="C373:Y373" ca="1" si="1245">C153</f>
        <v>825.99126192999995</v>
      </c>
      <c r="D373" s="43">
        <f t="shared" ca="1" si="1245"/>
        <v>881.41859618000001</v>
      </c>
      <c r="E373" s="43">
        <f t="shared" ca="1" si="1245"/>
        <v>907.30909287999998</v>
      </c>
      <c r="F373" s="43">
        <f t="shared" ca="1" si="1245"/>
        <v>913.70877460999998</v>
      </c>
      <c r="G373" s="43">
        <f t="shared" ca="1" si="1245"/>
        <v>887.44571214999996</v>
      </c>
      <c r="H373" s="43">
        <f t="shared" ca="1" si="1245"/>
        <v>856.37124975999996</v>
      </c>
      <c r="I373" s="43">
        <f t="shared" ca="1" si="1245"/>
        <v>826.73793142</v>
      </c>
      <c r="J373" s="43">
        <f t="shared" ca="1" si="1245"/>
        <v>712.44811132999996</v>
      </c>
      <c r="K373" s="43">
        <f t="shared" ca="1" si="1245"/>
        <v>618.26342198999998</v>
      </c>
      <c r="L373" s="43">
        <f t="shared" ca="1" si="1245"/>
        <v>604.38927920000003</v>
      </c>
      <c r="M373" s="43">
        <f t="shared" ca="1" si="1245"/>
        <v>659.93337580000002</v>
      </c>
      <c r="N373" s="43">
        <f t="shared" ca="1" si="1245"/>
        <v>672.31140978999997</v>
      </c>
      <c r="O373" s="43">
        <f t="shared" ca="1" si="1245"/>
        <v>689.49841791999995</v>
      </c>
      <c r="P373" s="43">
        <f t="shared" ca="1" si="1245"/>
        <v>681.47541885999999</v>
      </c>
      <c r="Q373" s="43">
        <f t="shared" ca="1" si="1245"/>
        <v>684.67665655999997</v>
      </c>
      <c r="R373" s="43">
        <f t="shared" ca="1" si="1245"/>
        <v>658.11734849000004</v>
      </c>
      <c r="S373" s="43">
        <f t="shared" ca="1" si="1245"/>
        <v>626.43106599999999</v>
      </c>
      <c r="T373" s="43">
        <f t="shared" ca="1" si="1245"/>
        <v>613.84881012999995</v>
      </c>
      <c r="U373" s="43">
        <f t="shared" ca="1" si="1245"/>
        <v>621.25821871999995</v>
      </c>
      <c r="V373" s="43">
        <f t="shared" ca="1" si="1245"/>
        <v>588.74567716000001</v>
      </c>
      <c r="W373" s="43">
        <f t="shared" ca="1" si="1245"/>
        <v>776.04495636000001</v>
      </c>
      <c r="X373" s="43">
        <f t="shared" ca="1" si="1245"/>
        <v>731.41530829999999</v>
      </c>
      <c r="Y373" s="43">
        <f t="shared" ca="1" si="1245"/>
        <v>668.77672014999996</v>
      </c>
    </row>
    <row r="374" spans="1:25" ht="38.25" outlineLevel="1" x14ac:dyDescent="0.2">
      <c r="A374" s="16" t="s">
        <v>72</v>
      </c>
      <c r="B374" s="43">
        <f>' 3 цк'!B373</f>
        <v>77.17</v>
      </c>
      <c r="C374" s="43">
        <f>' 3 цк'!C373</f>
        <v>77.17</v>
      </c>
      <c r="D374" s="43">
        <f>' 3 цк'!D373</f>
        <v>77.17</v>
      </c>
      <c r="E374" s="43">
        <f>' 3 цк'!E373</f>
        <v>77.17</v>
      </c>
      <c r="F374" s="43">
        <f>' 3 цк'!F373</f>
        <v>77.17</v>
      </c>
      <c r="G374" s="43">
        <f>' 3 цк'!G373</f>
        <v>77.17</v>
      </c>
      <c r="H374" s="43">
        <f>' 3 цк'!H373</f>
        <v>77.17</v>
      </c>
      <c r="I374" s="43">
        <f>' 3 цк'!I373</f>
        <v>77.17</v>
      </c>
      <c r="J374" s="43">
        <f>' 3 цк'!J373</f>
        <v>77.17</v>
      </c>
      <c r="K374" s="43">
        <f>' 3 цк'!K373</f>
        <v>77.17</v>
      </c>
      <c r="L374" s="43">
        <f>' 3 цк'!L373</f>
        <v>77.17</v>
      </c>
      <c r="M374" s="43">
        <f>' 3 цк'!M373</f>
        <v>77.17</v>
      </c>
      <c r="N374" s="43">
        <f>' 3 цк'!N373</f>
        <v>77.17</v>
      </c>
      <c r="O374" s="43">
        <f>' 3 цк'!O373</f>
        <v>77.17</v>
      </c>
      <c r="P374" s="43">
        <f>' 3 цк'!P373</f>
        <v>77.17</v>
      </c>
      <c r="Q374" s="43">
        <f>' 3 цк'!Q373</f>
        <v>77.17</v>
      </c>
      <c r="R374" s="43">
        <f>' 3 цк'!R373</f>
        <v>77.17</v>
      </c>
      <c r="S374" s="43">
        <f>' 3 цк'!S373</f>
        <v>77.17</v>
      </c>
      <c r="T374" s="43">
        <f>' 3 цк'!T373</f>
        <v>77.17</v>
      </c>
      <c r="U374" s="43">
        <f>' 3 цк'!U373</f>
        <v>77.17</v>
      </c>
      <c r="V374" s="43">
        <f>' 3 цк'!V373</f>
        <v>77.17</v>
      </c>
      <c r="W374" s="43">
        <f>' 3 цк'!W373</f>
        <v>77.17</v>
      </c>
      <c r="X374" s="43">
        <f>' 3 цк'!X373</f>
        <v>77.17</v>
      </c>
      <c r="Y374" s="43">
        <f>' 3 цк'!Y373</f>
        <v>77.17</v>
      </c>
    </row>
    <row r="375" spans="1:25" outlineLevel="1" x14ac:dyDescent="0.2">
      <c r="A375" s="16" t="s">
        <v>3</v>
      </c>
      <c r="B375" s="43">
        <f>' 3 цк'!B374</f>
        <v>2395.83</v>
      </c>
      <c r="C375" s="43">
        <f>' 3 цк'!C374</f>
        <v>2395.83</v>
      </c>
      <c r="D375" s="43">
        <f>' 3 цк'!D374</f>
        <v>2395.83</v>
      </c>
      <c r="E375" s="43">
        <f>' 3 цк'!E374</f>
        <v>2395.83</v>
      </c>
      <c r="F375" s="43">
        <f>' 3 цк'!F374</f>
        <v>2395.83</v>
      </c>
      <c r="G375" s="43">
        <f>' 3 цк'!G374</f>
        <v>2395.83</v>
      </c>
      <c r="H375" s="43">
        <f>' 3 цк'!H374</f>
        <v>2395.83</v>
      </c>
      <c r="I375" s="43">
        <f>' 3 цк'!I374</f>
        <v>2395.83</v>
      </c>
      <c r="J375" s="43">
        <f>' 3 цк'!J374</f>
        <v>2395.83</v>
      </c>
      <c r="K375" s="43">
        <f>' 3 цк'!K374</f>
        <v>2395.83</v>
      </c>
      <c r="L375" s="43">
        <f>' 3 цк'!L374</f>
        <v>2395.83</v>
      </c>
      <c r="M375" s="43">
        <f>' 3 цк'!M374</f>
        <v>2395.83</v>
      </c>
      <c r="N375" s="43">
        <f>' 3 цк'!N374</f>
        <v>2395.83</v>
      </c>
      <c r="O375" s="43">
        <f>' 3 цк'!O374</f>
        <v>2395.83</v>
      </c>
      <c r="P375" s="43">
        <f>' 3 цк'!P374</f>
        <v>2395.83</v>
      </c>
      <c r="Q375" s="43">
        <f>' 3 цк'!Q374</f>
        <v>2395.83</v>
      </c>
      <c r="R375" s="43">
        <f>' 3 цк'!R374</f>
        <v>2395.83</v>
      </c>
      <c r="S375" s="43">
        <f>' 3 цк'!S374</f>
        <v>2395.83</v>
      </c>
      <c r="T375" s="43">
        <f>' 3 цк'!T374</f>
        <v>2395.83</v>
      </c>
      <c r="U375" s="43">
        <f>' 3 цк'!U374</f>
        <v>2395.83</v>
      </c>
      <c r="V375" s="43">
        <f>' 3 цк'!V374</f>
        <v>2395.83</v>
      </c>
      <c r="W375" s="43">
        <f>' 3 цк'!W374</f>
        <v>2395.83</v>
      </c>
      <c r="X375" s="43">
        <f>' 3 цк'!X374</f>
        <v>2395.83</v>
      </c>
      <c r="Y375" s="43">
        <f>' 3 цк'!Y374</f>
        <v>2395.83</v>
      </c>
    </row>
    <row r="376" spans="1:25" outlineLevel="1" x14ac:dyDescent="0.2">
      <c r="A376" s="17" t="s">
        <v>4</v>
      </c>
      <c r="B376" s="43">
        <f>' 3 цк'!B375</f>
        <v>130.51</v>
      </c>
      <c r="C376" s="43">
        <f>' 3 цк'!C375</f>
        <v>130.51</v>
      </c>
      <c r="D376" s="43">
        <f>' 3 цк'!D375</f>
        <v>130.51</v>
      </c>
      <c r="E376" s="43">
        <f>' 3 цк'!E375</f>
        <v>130.51</v>
      </c>
      <c r="F376" s="43">
        <f>' 3 цк'!F375</f>
        <v>130.51</v>
      </c>
      <c r="G376" s="43">
        <f>' 3 цк'!G375</f>
        <v>130.51</v>
      </c>
      <c r="H376" s="43">
        <f>' 3 цк'!H375</f>
        <v>130.51</v>
      </c>
      <c r="I376" s="43">
        <f>' 3 цк'!I375</f>
        <v>130.51</v>
      </c>
      <c r="J376" s="43">
        <f>' 3 цк'!J375</f>
        <v>130.51</v>
      </c>
      <c r="K376" s="43">
        <f>' 3 цк'!K375</f>
        <v>130.51</v>
      </c>
      <c r="L376" s="43">
        <f>' 3 цк'!L375</f>
        <v>130.51</v>
      </c>
      <c r="M376" s="43">
        <f>' 3 цк'!M375</f>
        <v>130.51</v>
      </c>
      <c r="N376" s="43">
        <f>' 3 цк'!N375</f>
        <v>130.51</v>
      </c>
      <c r="O376" s="43">
        <f>' 3 цк'!O375</f>
        <v>130.51</v>
      </c>
      <c r="P376" s="43">
        <f>' 3 цк'!P375</f>
        <v>130.51</v>
      </c>
      <c r="Q376" s="43">
        <f>' 3 цк'!Q375</f>
        <v>130.51</v>
      </c>
      <c r="R376" s="43">
        <f>' 3 цк'!R375</f>
        <v>130.51</v>
      </c>
      <c r="S376" s="43">
        <f>' 3 цк'!S375</f>
        <v>130.51</v>
      </c>
      <c r="T376" s="43">
        <f>' 3 цк'!T375</f>
        <v>130.51</v>
      </c>
      <c r="U376" s="43">
        <f>' 3 цк'!U375</f>
        <v>130.51</v>
      </c>
      <c r="V376" s="43">
        <f>' 3 цк'!V375</f>
        <v>130.51</v>
      </c>
      <c r="W376" s="43">
        <f>' 3 цк'!W375</f>
        <v>130.51</v>
      </c>
      <c r="X376" s="43">
        <f>' 3 цк'!X375</f>
        <v>130.51</v>
      </c>
      <c r="Y376" s="43">
        <f>' 3 цк'!Y375</f>
        <v>130.51</v>
      </c>
    </row>
    <row r="377" spans="1:25" ht="25.5" outlineLevel="1" x14ac:dyDescent="0.2">
      <c r="A377" s="69" t="s">
        <v>179</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119</v>
      </c>
      <c r="B378" s="43">
        <f>' 3 цк'!B377</f>
        <v>3.0303901600000001</v>
      </c>
      <c r="C378" s="43">
        <f>' 3 цк'!C377</f>
        <v>3.0303901600000001</v>
      </c>
      <c r="D378" s="43">
        <f>' 3 цк'!D377</f>
        <v>3.0303901600000001</v>
      </c>
      <c r="E378" s="43">
        <f>' 3 цк'!E377</f>
        <v>3.0303901600000001</v>
      </c>
      <c r="F378" s="43">
        <f>' 3 цк'!F377</f>
        <v>3.0303901600000001</v>
      </c>
      <c r="G378" s="43">
        <f>' 3 цк'!G377</f>
        <v>3.0303901600000001</v>
      </c>
      <c r="H378" s="43">
        <f>' 3 цк'!H377</f>
        <v>3.0303901600000001</v>
      </c>
      <c r="I378" s="43">
        <f>' 3 цк'!I377</f>
        <v>3.0303901600000001</v>
      </c>
      <c r="J378" s="43">
        <f>' 3 цк'!J377</f>
        <v>3.0303901600000001</v>
      </c>
      <c r="K378" s="43">
        <f>' 3 цк'!K377</f>
        <v>3.0303901600000001</v>
      </c>
      <c r="L378" s="43">
        <f>' 3 цк'!L377</f>
        <v>3.0303901600000001</v>
      </c>
      <c r="M378" s="43">
        <f>' 3 цк'!M377</f>
        <v>3.0303901600000001</v>
      </c>
      <c r="N378" s="43">
        <f>' 3 цк'!N377</f>
        <v>3.0303901600000001</v>
      </c>
      <c r="O378" s="43">
        <f>' 3 цк'!O377</f>
        <v>3.0303901600000001</v>
      </c>
      <c r="P378" s="43">
        <f>' 3 цк'!P377</f>
        <v>3.0303901600000001</v>
      </c>
      <c r="Q378" s="43">
        <f>' 3 цк'!Q377</f>
        <v>3.0303901600000001</v>
      </c>
      <c r="R378" s="43">
        <f>' 3 цк'!R377</f>
        <v>3.0303901600000001</v>
      </c>
      <c r="S378" s="43">
        <f>' 3 цк'!S377</f>
        <v>3.0303901600000001</v>
      </c>
      <c r="T378" s="43">
        <f>' 3 цк'!T377</f>
        <v>3.0303901600000001</v>
      </c>
      <c r="U378" s="43">
        <f>' 3 цк'!U377</f>
        <v>3.0303901600000001</v>
      </c>
      <c r="V378" s="43">
        <f>' 3 цк'!V377</f>
        <v>3.0303901600000001</v>
      </c>
      <c r="W378" s="43">
        <f>' 3 цк'!W377</f>
        <v>3.0303901600000001</v>
      </c>
      <c r="X378" s="43">
        <f>' 3 цк'!X377</f>
        <v>3.0303901600000001</v>
      </c>
      <c r="Y378" s="43">
        <f>' 3 цк'!Y377</f>
        <v>3.0303901600000001</v>
      </c>
    </row>
    <row r="379" spans="1:25" ht="15" thickBot="1" x14ac:dyDescent="0.25">
      <c r="A379" s="27">
        <v>22</v>
      </c>
      <c r="B379" s="42">
        <f ca="1">ROUND(SUM(B380:B385),2)</f>
        <v>3324.43</v>
      </c>
      <c r="C379" s="42">
        <f t="shared" ref="C379" ca="1" si="1247">ROUND(SUM(C380:C385),2)</f>
        <v>3411.98</v>
      </c>
      <c r="D379" s="42">
        <f t="shared" ref="D379" ca="1" si="1248">ROUND(SUM(D380:D385),2)</f>
        <v>3450.97</v>
      </c>
      <c r="E379" s="42">
        <f t="shared" ref="E379" ca="1" si="1249">ROUND(SUM(E380:E385),2)</f>
        <v>3432.4</v>
      </c>
      <c r="F379" s="42">
        <f t="shared" ref="F379" ca="1" si="1250">ROUND(SUM(F380:F385),2)</f>
        <v>3422.22</v>
      </c>
      <c r="G379" s="42">
        <f t="shared" ref="G379" ca="1" si="1251">ROUND(SUM(G380:G385),2)</f>
        <v>3413.95</v>
      </c>
      <c r="H379" s="42">
        <f t="shared" ref="H379" ca="1" si="1252">ROUND(SUM(H380:H385),2)</f>
        <v>3353.1</v>
      </c>
      <c r="I379" s="42">
        <f t="shared" ref="I379" ca="1" si="1253">ROUND(SUM(I380:I385),2)</f>
        <v>3283.76</v>
      </c>
      <c r="J379" s="42">
        <f t="shared" ref="J379" ca="1" si="1254">ROUND(SUM(J380:J385),2)</f>
        <v>3182.22</v>
      </c>
      <c r="K379" s="42">
        <f t="shared" ref="K379" ca="1" si="1255">ROUND(SUM(K380:K385),2)</f>
        <v>3141.79</v>
      </c>
      <c r="L379" s="42">
        <f t="shared" ref="L379" ca="1" si="1256">ROUND(SUM(L380:L385),2)</f>
        <v>3167.77</v>
      </c>
      <c r="M379" s="42">
        <f t="shared" ref="M379" ca="1" si="1257">ROUND(SUM(M380:M385),2)</f>
        <v>3222.27</v>
      </c>
      <c r="N379" s="42">
        <f t="shared" ref="N379" ca="1" si="1258">ROUND(SUM(N380:N385),2)</f>
        <v>3220.52</v>
      </c>
      <c r="O379" s="42">
        <f t="shared" ref="O379" ca="1" si="1259">ROUND(SUM(O380:O385),2)</f>
        <v>3227.02</v>
      </c>
      <c r="P379" s="42">
        <f t="shared" ref="P379" ca="1" si="1260">ROUND(SUM(P380:P385),2)</f>
        <v>3214.88</v>
      </c>
      <c r="Q379" s="42">
        <f t="shared" ref="Q379" ca="1" si="1261">ROUND(SUM(Q380:Q385),2)</f>
        <v>3203.29</v>
      </c>
      <c r="R379" s="42">
        <f t="shared" ref="R379" ca="1" si="1262">ROUND(SUM(R380:R385),2)</f>
        <v>3206.82</v>
      </c>
      <c r="S379" s="42">
        <f t="shared" ref="S379" ca="1" si="1263">ROUND(SUM(S380:S385),2)</f>
        <v>3198.42</v>
      </c>
      <c r="T379" s="42">
        <f t="shared" ref="T379" ca="1" si="1264">ROUND(SUM(T380:T385),2)</f>
        <v>3093.15</v>
      </c>
      <c r="U379" s="42">
        <f t="shared" ref="U379" ca="1" si="1265">ROUND(SUM(U380:U385),2)</f>
        <v>3100.45</v>
      </c>
      <c r="V379" s="42">
        <f t="shared" ref="V379" ca="1" si="1266">ROUND(SUM(V380:V385),2)</f>
        <v>3100.95</v>
      </c>
      <c r="W379" s="42">
        <f t="shared" ref="W379" ca="1" si="1267">ROUND(SUM(W380:W385),2)</f>
        <v>3113.72</v>
      </c>
      <c r="X379" s="42">
        <f t="shared" ref="X379" ca="1" si="1268">ROUND(SUM(X380:X385),2)</f>
        <v>3113.04</v>
      </c>
      <c r="Y379" s="42">
        <f t="shared" ref="Y379" ca="1" si="1269">ROUND(SUM(Y380:Y385),2)</f>
        <v>3176.27</v>
      </c>
    </row>
    <row r="380" spans="1:25" ht="38.25" outlineLevel="1" x14ac:dyDescent="0.2">
      <c r="A380" s="16" t="s">
        <v>71</v>
      </c>
      <c r="B380" s="43">
        <f ca="1">B160</f>
        <v>717.88503316000003</v>
      </c>
      <c r="C380" s="43">
        <f t="shared" ref="C380:Y380" ca="1" si="1270">C160</f>
        <v>805.43818423000005</v>
      </c>
      <c r="D380" s="43">
        <f t="shared" ca="1" si="1270"/>
        <v>844.43067158999997</v>
      </c>
      <c r="E380" s="43">
        <f t="shared" ca="1" si="1270"/>
        <v>825.85503490999997</v>
      </c>
      <c r="F380" s="43">
        <f t="shared" ca="1" si="1270"/>
        <v>815.68421529</v>
      </c>
      <c r="G380" s="43">
        <f t="shared" ca="1" si="1270"/>
        <v>807.40724244</v>
      </c>
      <c r="H380" s="43">
        <f t="shared" ca="1" si="1270"/>
        <v>746.55942693999998</v>
      </c>
      <c r="I380" s="43">
        <f t="shared" ca="1" si="1270"/>
        <v>677.22359229000006</v>
      </c>
      <c r="J380" s="43">
        <f t="shared" ca="1" si="1270"/>
        <v>575.67582271000003</v>
      </c>
      <c r="K380" s="43">
        <f t="shared" ca="1" si="1270"/>
        <v>535.24630086000002</v>
      </c>
      <c r="L380" s="43">
        <f t="shared" ca="1" si="1270"/>
        <v>561.23204509000004</v>
      </c>
      <c r="M380" s="43">
        <f t="shared" ca="1" si="1270"/>
        <v>615.72807911999996</v>
      </c>
      <c r="N380" s="43">
        <f t="shared" ca="1" si="1270"/>
        <v>613.98145764000003</v>
      </c>
      <c r="O380" s="43">
        <f t="shared" ca="1" si="1270"/>
        <v>620.48149475000002</v>
      </c>
      <c r="P380" s="43">
        <f t="shared" ca="1" si="1270"/>
        <v>608.34397283999999</v>
      </c>
      <c r="Q380" s="43">
        <f t="shared" ca="1" si="1270"/>
        <v>596.74781682000003</v>
      </c>
      <c r="R380" s="43">
        <f t="shared" ca="1" si="1270"/>
        <v>600.28311487999997</v>
      </c>
      <c r="S380" s="43">
        <f t="shared" ca="1" si="1270"/>
        <v>591.88036511999996</v>
      </c>
      <c r="T380" s="43">
        <f t="shared" ca="1" si="1270"/>
        <v>486.60764702</v>
      </c>
      <c r="U380" s="43">
        <f t="shared" ca="1" si="1270"/>
        <v>493.91222643999998</v>
      </c>
      <c r="V380" s="43">
        <f t="shared" ca="1" si="1270"/>
        <v>494.40506599999998</v>
      </c>
      <c r="W380" s="43">
        <f t="shared" ca="1" si="1270"/>
        <v>507.18248</v>
      </c>
      <c r="X380" s="43">
        <f t="shared" ca="1" si="1270"/>
        <v>506.49955062999999</v>
      </c>
      <c r="Y380" s="43">
        <f t="shared" ca="1" si="1270"/>
        <v>569.73066381000001</v>
      </c>
    </row>
    <row r="381" spans="1:25" ht="38.25" outlineLevel="1" x14ac:dyDescent="0.2">
      <c r="A381" s="16" t="s">
        <v>72</v>
      </c>
      <c r="B381" s="43">
        <f>' 3 цк'!B380</f>
        <v>77.17</v>
      </c>
      <c r="C381" s="43">
        <f>' 3 цк'!C380</f>
        <v>77.17</v>
      </c>
      <c r="D381" s="43">
        <f>' 3 цк'!D380</f>
        <v>77.17</v>
      </c>
      <c r="E381" s="43">
        <f>' 3 цк'!E380</f>
        <v>77.17</v>
      </c>
      <c r="F381" s="43">
        <f>' 3 цк'!F380</f>
        <v>77.17</v>
      </c>
      <c r="G381" s="43">
        <f>' 3 цк'!G380</f>
        <v>77.17</v>
      </c>
      <c r="H381" s="43">
        <f>' 3 цк'!H380</f>
        <v>77.17</v>
      </c>
      <c r="I381" s="43">
        <f>' 3 цк'!I380</f>
        <v>77.17</v>
      </c>
      <c r="J381" s="43">
        <f>' 3 цк'!J380</f>
        <v>77.17</v>
      </c>
      <c r="K381" s="43">
        <f>' 3 цк'!K380</f>
        <v>77.17</v>
      </c>
      <c r="L381" s="43">
        <f>' 3 цк'!L380</f>
        <v>77.17</v>
      </c>
      <c r="M381" s="43">
        <f>' 3 цк'!M380</f>
        <v>77.17</v>
      </c>
      <c r="N381" s="43">
        <f>' 3 цк'!N380</f>
        <v>77.17</v>
      </c>
      <c r="O381" s="43">
        <f>' 3 цк'!O380</f>
        <v>77.17</v>
      </c>
      <c r="P381" s="43">
        <f>' 3 цк'!P380</f>
        <v>77.17</v>
      </c>
      <c r="Q381" s="43">
        <f>' 3 цк'!Q380</f>
        <v>77.17</v>
      </c>
      <c r="R381" s="43">
        <f>' 3 цк'!R380</f>
        <v>77.17</v>
      </c>
      <c r="S381" s="43">
        <f>' 3 цк'!S380</f>
        <v>77.17</v>
      </c>
      <c r="T381" s="43">
        <f>' 3 цк'!T380</f>
        <v>77.17</v>
      </c>
      <c r="U381" s="43">
        <f>' 3 цк'!U380</f>
        <v>77.17</v>
      </c>
      <c r="V381" s="43">
        <f>' 3 цк'!V380</f>
        <v>77.17</v>
      </c>
      <c r="W381" s="43">
        <f>' 3 цк'!W380</f>
        <v>77.17</v>
      </c>
      <c r="X381" s="43">
        <f>' 3 цк'!X380</f>
        <v>77.17</v>
      </c>
      <c r="Y381" s="43">
        <f>' 3 цк'!Y380</f>
        <v>77.17</v>
      </c>
    </row>
    <row r="382" spans="1:25" outlineLevel="1" x14ac:dyDescent="0.2">
      <c r="A382" s="16" t="s">
        <v>3</v>
      </c>
      <c r="B382" s="43">
        <f>' 3 цк'!B381</f>
        <v>2395.83</v>
      </c>
      <c r="C382" s="43">
        <f>' 3 цк'!C381</f>
        <v>2395.83</v>
      </c>
      <c r="D382" s="43">
        <f>' 3 цк'!D381</f>
        <v>2395.83</v>
      </c>
      <c r="E382" s="43">
        <f>' 3 цк'!E381</f>
        <v>2395.83</v>
      </c>
      <c r="F382" s="43">
        <f>' 3 цк'!F381</f>
        <v>2395.83</v>
      </c>
      <c r="G382" s="43">
        <f>' 3 цк'!G381</f>
        <v>2395.83</v>
      </c>
      <c r="H382" s="43">
        <f>' 3 цк'!H381</f>
        <v>2395.83</v>
      </c>
      <c r="I382" s="43">
        <f>' 3 цк'!I381</f>
        <v>2395.83</v>
      </c>
      <c r="J382" s="43">
        <f>' 3 цк'!J381</f>
        <v>2395.83</v>
      </c>
      <c r="K382" s="43">
        <f>' 3 цк'!K381</f>
        <v>2395.83</v>
      </c>
      <c r="L382" s="43">
        <f>' 3 цк'!L381</f>
        <v>2395.83</v>
      </c>
      <c r="M382" s="43">
        <f>' 3 цк'!M381</f>
        <v>2395.83</v>
      </c>
      <c r="N382" s="43">
        <f>' 3 цк'!N381</f>
        <v>2395.83</v>
      </c>
      <c r="O382" s="43">
        <f>' 3 цк'!O381</f>
        <v>2395.83</v>
      </c>
      <c r="P382" s="43">
        <f>' 3 цк'!P381</f>
        <v>2395.83</v>
      </c>
      <c r="Q382" s="43">
        <f>' 3 цк'!Q381</f>
        <v>2395.83</v>
      </c>
      <c r="R382" s="43">
        <f>' 3 цк'!R381</f>
        <v>2395.83</v>
      </c>
      <c r="S382" s="43">
        <f>' 3 цк'!S381</f>
        <v>2395.83</v>
      </c>
      <c r="T382" s="43">
        <f>' 3 цк'!T381</f>
        <v>2395.83</v>
      </c>
      <c r="U382" s="43">
        <f>' 3 цк'!U381</f>
        <v>2395.83</v>
      </c>
      <c r="V382" s="43">
        <f>' 3 цк'!V381</f>
        <v>2395.83</v>
      </c>
      <c r="W382" s="43">
        <f>' 3 цк'!W381</f>
        <v>2395.83</v>
      </c>
      <c r="X382" s="43">
        <f>' 3 цк'!X381</f>
        <v>2395.83</v>
      </c>
      <c r="Y382" s="43">
        <f>' 3 цк'!Y381</f>
        <v>2395.83</v>
      </c>
    </row>
    <row r="383" spans="1:25" outlineLevel="1" x14ac:dyDescent="0.2">
      <c r="A383" s="17" t="s">
        <v>4</v>
      </c>
      <c r="B383" s="43">
        <f>' 3 цк'!B382</f>
        <v>130.51</v>
      </c>
      <c r="C383" s="43">
        <f>' 3 цк'!C382</f>
        <v>130.51</v>
      </c>
      <c r="D383" s="43">
        <f>' 3 цк'!D382</f>
        <v>130.51</v>
      </c>
      <c r="E383" s="43">
        <f>' 3 цк'!E382</f>
        <v>130.51</v>
      </c>
      <c r="F383" s="43">
        <f>' 3 цк'!F382</f>
        <v>130.51</v>
      </c>
      <c r="G383" s="43">
        <f>' 3 цк'!G382</f>
        <v>130.51</v>
      </c>
      <c r="H383" s="43">
        <f>' 3 цк'!H382</f>
        <v>130.51</v>
      </c>
      <c r="I383" s="43">
        <f>' 3 цк'!I382</f>
        <v>130.51</v>
      </c>
      <c r="J383" s="43">
        <f>' 3 цк'!J382</f>
        <v>130.51</v>
      </c>
      <c r="K383" s="43">
        <f>' 3 цк'!K382</f>
        <v>130.51</v>
      </c>
      <c r="L383" s="43">
        <f>' 3 цк'!L382</f>
        <v>130.51</v>
      </c>
      <c r="M383" s="43">
        <f>' 3 цк'!M382</f>
        <v>130.51</v>
      </c>
      <c r="N383" s="43">
        <f>' 3 цк'!N382</f>
        <v>130.51</v>
      </c>
      <c r="O383" s="43">
        <f>' 3 цк'!O382</f>
        <v>130.51</v>
      </c>
      <c r="P383" s="43">
        <f>' 3 цк'!P382</f>
        <v>130.51</v>
      </c>
      <c r="Q383" s="43">
        <f>' 3 цк'!Q382</f>
        <v>130.51</v>
      </c>
      <c r="R383" s="43">
        <f>' 3 цк'!R382</f>
        <v>130.51</v>
      </c>
      <c r="S383" s="43">
        <f>' 3 цк'!S382</f>
        <v>130.51</v>
      </c>
      <c r="T383" s="43">
        <f>' 3 цк'!T382</f>
        <v>130.51</v>
      </c>
      <c r="U383" s="43">
        <f>' 3 цк'!U382</f>
        <v>130.51</v>
      </c>
      <c r="V383" s="43">
        <f>' 3 цк'!V382</f>
        <v>130.51</v>
      </c>
      <c r="W383" s="43">
        <f>' 3 цк'!W382</f>
        <v>130.51</v>
      </c>
      <c r="X383" s="43">
        <f>' 3 цк'!X382</f>
        <v>130.51</v>
      </c>
      <c r="Y383" s="43">
        <f>' 3 цк'!Y382</f>
        <v>130.51</v>
      </c>
    </row>
    <row r="384" spans="1:25" ht="25.5" outlineLevel="1" x14ac:dyDescent="0.2">
      <c r="A384" s="69" t="s">
        <v>179</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119</v>
      </c>
      <c r="B385" s="43">
        <f>' 3 цк'!B384</f>
        <v>3.0303901600000001</v>
      </c>
      <c r="C385" s="43">
        <f>' 3 цк'!C384</f>
        <v>3.0303901600000001</v>
      </c>
      <c r="D385" s="43">
        <f>' 3 цк'!D384</f>
        <v>3.0303901600000001</v>
      </c>
      <c r="E385" s="43">
        <f>' 3 цк'!E384</f>
        <v>3.0303901600000001</v>
      </c>
      <c r="F385" s="43">
        <f>' 3 цк'!F384</f>
        <v>3.0303901600000001</v>
      </c>
      <c r="G385" s="43">
        <f>' 3 цк'!G384</f>
        <v>3.0303901600000001</v>
      </c>
      <c r="H385" s="43">
        <f>' 3 цк'!H384</f>
        <v>3.0303901600000001</v>
      </c>
      <c r="I385" s="43">
        <f>' 3 цк'!I384</f>
        <v>3.0303901600000001</v>
      </c>
      <c r="J385" s="43">
        <f>' 3 цк'!J384</f>
        <v>3.0303901600000001</v>
      </c>
      <c r="K385" s="43">
        <f>' 3 цк'!K384</f>
        <v>3.0303901600000001</v>
      </c>
      <c r="L385" s="43">
        <f>' 3 цк'!L384</f>
        <v>3.0303901600000001</v>
      </c>
      <c r="M385" s="43">
        <f>' 3 цк'!M384</f>
        <v>3.0303901600000001</v>
      </c>
      <c r="N385" s="43">
        <f>' 3 цк'!N384</f>
        <v>3.0303901600000001</v>
      </c>
      <c r="O385" s="43">
        <f>' 3 цк'!O384</f>
        <v>3.0303901600000001</v>
      </c>
      <c r="P385" s="43">
        <f>' 3 цк'!P384</f>
        <v>3.0303901600000001</v>
      </c>
      <c r="Q385" s="43">
        <f>' 3 цк'!Q384</f>
        <v>3.0303901600000001</v>
      </c>
      <c r="R385" s="43">
        <f>' 3 цк'!R384</f>
        <v>3.0303901600000001</v>
      </c>
      <c r="S385" s="43">
        <f>' 3 цк'!S384</f>
        <v>3.0303901600000001</v>
      </c>
      <c r="T385" s="43">
        <f>' 3 цк'!T384</f>
        <v>3.0303901600000001</v>
      </c>
      <c r="U385" s="43">
        <f>' 3 цк'!U384</f>
        <v>3.0303901600000001</v>
      </c>
      <c r="V385" s="43">
        <f>' 3 цк'!V384</f>
        <v>3.0303901600000001</v>
      </c>
      <c r="W385" s="43">
        <f>' 3 цк'!W384</f>
        <v>3.0303901600000001</v>
      </c>
      <c r="X385" s="43">
        <f>' 3 цк'!X384</f>
        <v>3.0303901600000001</v>
      </c>
      <c r="Y385" s="43">
        <f>' 3 цк'!Y384</f>
        <v>3.0303901600000001</v>
      </c>
    </row>
    <row r="386" spans="1:25" ht="15" thickBot="1" x14ac:dyDescent="0.25">
      <c r="A386" s="27">
        <v>23</v>
      </c>
      <c r="B386" s="42">
        <f ca="1">ROUND(SUM(B387:B392),2)</f>
        <v>3244.24</v>
      </c>
      <c r="C386" s="42">
        <f t="shared" ref="C386" ca="1" si="1272">ROUND(SUM(C387:C392),2)</f>
        <v>3307.79</v>
      </c>
      <c r="D386" s="42">
        <f t="shared" ref="D386" ca="1" si="1273">ROUND(SUM(D387:D392),2)</f>
        <v>3357.38</v>
      </c>
      <c r="E386" s="42">
        <f t="shared" ref="E386" ca="1" si="1274">ROUND(SUM(E387:E392),2)</f>
        <v>3346.72</v>
      </c>
      <c r="F386" s="42">
        <f t="shared" ref="F386" ca="1" si="1275">ROUND(SUM(F387:F392),2)</f>
        <v>3340.99</v>
      </c>
      <c r="G386" s="42">
        <f t="shared" ref="G386" ca="1" si="1276">ROUND(SUM(G387:G392),2)</f>
        <v>3341.17</v>
      </c>
      <c r="H386" s="42">
        <f t="shared" ref="H386" ca="1" si="1277">ROUND(SUM(H387:H392),2)</f>
        <v>3312.12</v>
      </c>
      <c r="I386" s="42">
        <f t="shared" ref="I386" ca="1" si="1278">ROUND(SUM(I387:I392),2)</f>
        <v>3258.57</v>
      </c>
      <c r="J386" s="42">
        <f t="shared" ref="J386" ca="1" si="1279">ROUND(SUM(J387:J392),2)</f>
        <v>3322.14</v>
      </c>
      <c r="K386" s="42">
        <f t="shared" ref="K386" ca="1" si="1280">ROUND(SUM(K387:K392),2)</f>
        <v>3122.36</v>
      </c>
      <c r="L386" s="42">
        <f t="shared" ref="L386" ca="1" si="1281">ROUND(SUM(L387:L392),2)</f>
        <v>3111.65</v>
      </c>
      <c r="M386" s="42">
        <f t="shared" ref="M386" ca="1" si="1282">ROUND(SUM(M387:M392),2)</f>
        <v>3106.22</v>
      </c>
      <c r="N386" s="42">
        <f t="shared" ref="N386" ca="1" si="1283">ROUND(SUM(N387:N392),2)</f>
        <v>3095.98</v>
      </c>
      <c r="O386" s="42">
        <f t="shared" ref="O386" ca="1" si="1284">ROUND(SUM(O387:O392),2)</f>
        <v>3101.59</v>
      </c>
      <c r="P386" s="42">
        <f t="shared" ref="P386" ca="1" si="1285">ROUND(SUM(P387:P392),2)</f>
        <v>3093.43</v>
      </c>
      <c r="Q386" s="42">
        <f t="shared" ref="Q386" ca="1" si="1286">ROUND(SUM(Q387:Q392),2)</f>
        <v>3088.51</v>
      </c>
      <c r="R386" s="42">
        <f t="shared" ref="R386" ca="1" si="1287">ROUND(SUM(R387:R392),2)</f>
        <v>3086.6</v>
      </c>
      <c r="S386" s="42">
        <f t="shared" ref="S386" ca="1" si="1288">ROUND(SUM(S387:S392),2)</f>
        <v>3077.44</v>
      </c>
      <c r="T386" s="42">
        <f t="shared" ref="T386" ca="1" si="1289">ROUND(SUM(T387:T392),2)</f>
        <v>3078.16</v>
      </c>
      <c r="U386" s="42">
        <f t="shared" ref="U386" ca="1" si="1290">ROUND(SUM(U387:U392),2)</f>
        <v>3085.52</v>
      </c>
      <c r="V386" s="42">
        <f t="shared" ref="V386" ca="1" si="1291">ROUND(SUM(V387:V392),2)</f>
        <v>3083.8</v>
      </c>
      <c r="W386" s="42">
        <f t="shared" ref="W386" ca="1" si="1292">ROUND(SUM(W387:W392),2)</f>
        <v>3104.58</v>
      </c>
      <c r="X386" s="42">
        <f t="shared" ref="X386" ca="1" si="1293">ROUND(SUM(X387:X392),2)</f>
        <v>3196.75</v>
      </c>
      <c r="Y386" s="42">
        <f t="shared" ref="Y386" ca="1" si="1294">ROUND(SUM(Y387:Y392),2)</f>
        <v>3163.85</v>
      </c>
    </row>
    <row r="387" spans="1:25" ht="38.25" outlineLevel="1" x14ac:dyDescent="0.2">
      <c r="A387" s="134" t="s">
        <v>71</v>
      </c>
      <c r="B387" s="43">
        <f ca="1">B167</f>
        <v>637.70444861999999</v>
      </c>
      <c r="C387" s="43">
        <f t="shared" ref="C387:Y387" ca="1" si="1295">C167</f>
        <v>701.25307240999996</v>
      </c>
      <c r="D387" s="43">
        <f t="shared" ca="1" si="1295"/>
        <v>750.83887399000002</v>
      </c>
      <c r="E387" s="43">
        <f t="shared" ca="1" si="1295"/>
        <v>740.18342258999996</v>
      </c>
      <c r="F387" s="43">
        <f t="shared" ca="1" si="1295"/>
        <v>734.45082592999995</v>
      </c>
      <c r="G387" s="43">
        <f t="shared" ca="1" si="1295"/>
        <v>734.62727969000002</v>
      </c>
      <c r="H387" s="43">
        <f t="shared" ca="1" si="1295"/>
        <v>705.57922442999995</v>
      </c>
      <c r="I387" s="43">
        <f t="shared" ca="1" si="1295"/>
        <v>652.02683005999995</v>
      </c>
      <c r="J387" s="43">
        <f t="shared" ca="1" si="1295"/>
        <v>715.60348596999995</v>
      </c>
      <c r="K387" s="43">
        <f t="shared" ca="1" si="1295"/>
        <v>515.82410699000002</v>
      </c>
      <c r="L387" s="43">
        <f t="shared" ca="1" si="1295"/>
        <v>505.11282588</v>
      </c>
      <c r="M387" s="43">
        <f t="shared" ca="1" si="1295"/>
        <v>499.68205841000002</v>
      </c>
      <c r="N387" s="43">
        <f t="shared" ca="1" si="1295"/>
        <v>489.44186977999999</v>
      </c>
      <c r="O387" s="43">
        <f t="shared" ca="1" si="1295"/>
        <v>495.04577811000001</v>
      </c>
      <c r="P387" s="43">
        <f t="shared" ca="1" si="1295"/>
        <v>486.89087755000003</v>
      </c>
      <c r="Q387" s="43">
        <f t="shared" ca="1" si="1295"/>
        <v>481.97309394000001</v>
      </c>
      <c r="R387" s="43">
        <f t="shared" ca="1" si="1295"/>
        <v>480.05632344000003</v>
      </c>
      <c r="S387" s="43">
        <f t="shared" ca="1" si="1295"/>
        <v>470.89731683000002</v>
      </c>
      <c r="T387" s="43">
        <f t="shared" ca="1" si="1295"/>
        <v>471.62431206000002</v>
      </c>
      <c r="U387" s="43">
        <f t="shared" ca="1" si="1295"/>
        <v>478.97930192000001</v>
      </c>
      <c r="V387" s="43">
        <f t="shared" ca="1" si="1295"/>
        <v>477.26117412000002</v>
      </c>
      <c r="W387" s="43">
        <f t="shared" ca="1" si="1295"/>
        <v>498.03651556</v>
      </c>
      <c r="X387" s="43">
        <f t="shared" ca="1" si="1295"/>
        <v>590.21140972000001</v>
      </c>
      <c r="Y387" s="43">
        <f t="shared" ca="1" si="1295"/>
        <v>557.31077829000003</v>
      </c>
    </row>
    <row r="388" spans="1:25" ht="38.25" outlineLevel="1" x14ac:dyDescent="0.2">
      <c r="A388" s="16" t="s">
        <v>72</v>
      </c>
      <c r="B388" s="43">
        <f>' 3 цк'!B387</f>
        <v>77.17</v>
      </c>
      <c r="C388" s="43">
        <f>' 3 цк'!C387</f>
        <v>77.17</v>
      </c>
      <c r="D388" s="43">
        <f>' 3 цк'!D387</f>
        <v>77.17</v>
      </c>
      <c r="E388" s="43">
        <f>' 3 цк'!E387</f>
        <v>77.17</v>
      </c>
      <c r="F388" s="43">
        <f>' 3 цк'!F387</f>
        <v>77.17</v>
      </c>
      <c r="G388" s="43">
        <f>' 3 цк'!G387</f>
        <v>77.17</v>
      </c>
      <c r="H388" s="43">
        <f>' 3 цк'!H387</f>
        <v>77.17</v>
      </c>
      <c r="I388" s="43">
        <f>' 3 цк'!I387</f>
        <v>77.17</v>
      </c>
      <c r="J388" s="43">
        <f>' 3 цк'!J387</f>
        <v>77.17</v>
      </c>
      <c r="K388" s="43">
        <f>' 3 цк'!K387</f>
        <v>77.17</v>
      </c>
      <c r="L388" s="43">
        <f>' 3 цк'!L387</f>
        <v>77.17</v>
      </c>
      <c r="M388" s="43">
        <f>' 3 цк'!M387</f>
        <v>77.17</v>
      </c>
      <c r="N388" s="43">
        <f>' 3 цк'!N387</f>
        <v>77.17</v>
      </c>
      <c r="O388" s="43">
        <f>' 3 цк'!O387</f>
        <v>77.17</v>
      </c>
      <c r="P388" s="43">
        <f>' 3 цк'!P387</f>
        <v>77.17</v>
      </c>
      <c r="Q388" s="43">
        <f>' 3 цк'!Q387</f>
        <v>77.17</v>
      </c>
      <c r="R388" s="43">
        <f>' 3 цк'!R387</f>
        <v>77.17</v>
      </c>
      <c r="S388" s="43">
        <f>' 3 цк'!S387</f>
        <v>77.17</v>
      </c>
      <c r="T388" s="43">
        <f>' 3 цк'!T387</f>
        <v>77.17</v>
      </c>
      <c r="U388" s="43">
        <f>' 3 цк'!U387</f>
        <v>77.17</v>
      </c>
      <c r="V388" s="43">
        <f>' 3 цк'!V387</f>
        <v>77.17</v>
      </c>
      <c r="W388" s="43">
        <f>' 3 цк'!W387</f>
        <v>77.17</v>
      </c>
      <c r="X388" s="43">
        <f>' 3 цк'!X387</f>
        <v>77.17</v>
      </c>
      <c r="Y388" s="43">
        <f>' 3 цк'!Y387</f>
        <v>77.17</v>
      </c>
    </row>
    <row r="389" spans="1:25" outlineLevel="1" x14ac:dyDescent="0.2">
      <c r="A389" s="16" t="s">
        <v>3</v>
      </c>
      <c r="B389" s="43">
        <f>' 3 цк'!B388</f>
        <v>2395.83</v>
      </c>
      <c r="C389" s="43">
        <f>' 3 цк'!C388</f>
        <v>2395.83</v>
      </c>
      <c r="D389" s="43">
        <f>' 3 цк'!D388</f>
        <v>2395.83</v>
      </c>
      <c r="E389" s="43">
        <f>' 3 цк'!E388</f>
        <v>2395.83</v>
      </c>
      <c r="F389" s="43">
        <f>' 3 цк'!F388</f>
        <v>2395.83</v>
      </c>
      <c r="G389" s="43">
        <f>' 3 цк'!G388</f>
        <v>2395.83</v>
      </c>
      <c r="H389" s="43">
        <f>' 3 цк'!H388</f>
        <v>2395.83</v>
      </c>
      <c r="I389" s="43">
        <f>' 3 цк'!I388</f>
        <v>2395.83</v>
      </c>
      <c r="J389" s="43">
        <f>' 3 цк'!J388</f>
        <v>2395.83</v>
      </c>
      <c r="K389" s="43">
        <f>' 3 цк'!K388</f>
        <v>2395.83</v>
      </c>
      <c r="L389" s="43">
        <f>' 3 цк'!L388</f>
        <v>2395.83</v>
      </c>
      <c r="M389" s="43">
        <f>' 3 цк'!M388</f>
        <v>2395.83</v>
      </c>
      <c r="N389" s="43">
        <f>' 3 цк'!N388</f>
        <v>2395.83</v>
      </c>
      <c r="O389" s="43">
        <f>' 3 цк'!O388</f>
        <v>2395.83</v>
      </c>
      <c r="P389" s="43">
        <f>' 3 цк'!P388</f>
        <v>2395.83</v>
      </c>
      <c r="Q389" s="43">
        <f>' 3 цк'!Q388</f>
        <v>2395.83</v>
      </c>
      <c r="R389" s="43">
        <f>' 3 цк'!R388</f>
        <v>2395.83</v>
      </c>
      <c r="S389" s="43">
        <f>' 3 цк'!S388</f>
        <v>2395.83</v>
      </c>
      <c r="T389" s="43">
        <f>' 3 цк'!T388</f>
        <v>2395.83</v>
      </c>
      <c r="U389" s="43">
        <f>' 3 цк'!U388</f>
        <v>2395.83</v>
      </c>
      <c r="V389" s="43">
        <f>' 3 цк'!V388</f>
        <v>2395.83</v>
      </c>
      <c r="W389" s="43">
        <f>' 3 цк'!W388</f>
        <v>2395.83</v>
      </c>
      <c r="X389" s="43">
        <f>' 3 цк'!X388</f>
        <v>2395.83</v>
      </c>
      <c r="Y389" s="43">
        <f>' 3 цк'!Y388</f>
        <v>2395.83</v>
      </c>
    </row>
    <row r="390" spans="1:25" outlineLevel="1" x14ac:dyDescent="0.2">
      <c r="A390" s="17" t="s">
        <v>4</v>
      </c>
      <c r="B390" s="43">
        <f>' 3 цк'!B389</f>
        <v>130.51</v>
      </c>
      <c r="C390" s="43">
        <f>' 3 цк'!C389</f>
        <v>130.51</v>
      </c>
      <c r="D390" s="43">
        <f>' 3 цк'!D389</f>
        <v>130.51</v>
      </c>
      <c r="E390" s="43">
        <f>' 3 цк'!E389</f>
        <v>130.51</v>
      </c>
      <c r="F390" s="43">
        <f>' 3 цк'!F389</f>
        <v>130.51</v>
      </c>
      <c r="G390" s="43">
        <f>' 3 цк'!G389</f>
        <v>130.51</v>
      </c>
      <c r="H390" s="43">
        <f>' 3 цк'!H389</f>
        <v>130.51</v>
      </c>
      <c r="I390" s="43">
        <f>' 3 цк'!I389</f>
        <v>130.51</v>
      </c>
      <c r="J390" s="43">
        <f>' 3 цк'!J389</f>
        <v>130.51</v>
      </c>
      <c r="K390" s="43">
        <f>' 3 цк'!K389</f>
        <v>130.51</v>
      </c>
      <c r="L390" s="43">
        <f>' 3 цк'!L389</f>
        <v>130.51</v>
      </c>
      <c r="M390" s="43">
        <f>' 3 цк'!M389</f>
        <v>130.51</v>
      </c>
      <c r="N390" s="43">
        <f>' 3 цк'!N389</f>
        <v>130.51</v>
      </c>
      <c r="O390" s="43">
        <f>' 3 цк'!O389</f>
        <v>130.51</v>
      </c>
      <c r="P390" s="43">
        <f>' 3 цк'!P389</f>
        <v>130.51</v>
      </c>
      <c r="Q390" s="43">
        <f>' 3 цк'!Q389</f>
        <v>130.51</v>
      </c>
      <c r="R390" s="43">
        <f>' 3 цк'!R389</f>
        <v>130.51</v>
      </c>
      <c r="S390" s="43">
        <f>' 3 цк'!S389</f>
        <v>130.51</v>
      </c>
      <c r="T390" s="43">
        <f>' 3 цк'!T389</f>
        <v>130.51</v>
      </c>
      <c r="U390" s="43">
        <f>' 3 цк'!U389</f>
        <v>130.51</v>
      </c>
      <c r="V390" s="43">
        <f>' 3 цк'!V389</f>
        <v>130.51</v>
      </c>
      <c r="W390" s="43">
        <f>' 3 цк'!W389</f>
        <v>130.51</v>
      </c>
      <c r="X390" s="43">
        <f>' 3 цк'!X389</f>
        <v>130.51</v>
      </c>
      <c r="Y390" s="43">
        <f>' 3 цк'!Y389</f>
        <v>130.51</v>
      </c>
    </row>
    <row r="391" spans="1:25" ht="25.5" outlineLevel="1" x14ac:dyDescent="0.2">
      <c r="A391" s="69" t="s">
        <v>179</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119</v>
      </c>
      <c r="B392" s="43">
        <f>' 3 цк'!B391</f>
        <v>3.0303901600000001</v>
      </c>
      <c r="C392" s="43">
        <f>' 3 цк'!C391</f>
        <v>3.0303901600000001</v>
      </c>
      <c r="D392" s="43">
        <f>' 3 цк'!D391</f>
        <v>3.0303901600000001</v>
      </c>
      <c r="E392" s="43">
        <f>' 3 цк'!E391</f>
        <v>3.0303901600000001</v>
      </c>
      <c r="F392" s="43">
        <f>' 3 цк'!F391</f>
        <v>3.0303901600000001</v>
      </c>
      <c r="G392" s="43">
        <f>' 3 цк'!G391</f>
        <v>3.0303901600000001</v>
      </c>
      <c r="H392" s="43">
        <f>' 3 цк'!H391</f>
        <v>3.0303901600000001</v>
      </c>
      <c r="I392" s="43">
        <f>' 3 цк'!I391</f>
        <v>3.0303901600000001</v>
      </c>
      <c r="J392" s="43">
        <f>' 3 цк'!J391</f>
        <v>3.0303901600000001</v>
      </c>
      <c r="K392" s="43">
        <f>' 3 цк'!K391</f>
        <v>3.0303901600000001</v>
      </c>
      <c r="L392" s="43">
        <f>' 3 цк'!L391</f>
        <v>3.0303901600000001</v>
      </c>
      <c r="M392" s="43">
        <f>' 3 цк'!M391</f>
        <v>3.0303901600000001</v>
      </c>
      <c r="N392" s="43">
        <f>' 3 цк'!N391</f>
        <v>3.0303901600000001</v>
      </c>
      <c r="O392" s="43">
        <f>' 3 цк'!O391</f>
        <v>3.0303901600000001</v>
      </c>
      <c r="P392" s="43">
        <f>' 3 цк'!P391</f>
        <v>3.0303901600000001</v>
      </c>
      <c r="Q392" s="43">
        <f>' 3 цк'!Q391</f>
        <v>3.0303901600000001</v>
      </c>
      <c r="R392" s="43">
        <f>' 3 цк'!R391</f>
        <v>3.0303901600000001</v>
      </c>
      <c r="S392" s="43">
        <f>' 3 цк'!S391</f>
        <v>3.0303901600000001</v>
      </c>
      <c r="T392" s="43">
        <f>' 3 цк'!T391</f>
        <v>3.0303901600000001</v>
      </c>
      <c r="U392" s="43">
        <f>' 3 цк'!U391</f>
        <v>3.0303901600000001</v>
      </c>
      <c r="V392" s="43">
        <f>' 3 цк'!V391</f>
        <v>3.0303901600000001</v>
      </c>
      <c r="W392" s="43">
        <f>' 3 цк'!W391</f>
        <v>3.0303901600000001</v>
      </c>
      <c r="X392" s="43">
        <f>' 3 цк'!X391</f>
        <v>3.0303901600000001</v>
      </c>
      <c r="Y392" s="43">
        <f>' 3 цк'!Y391</f>
        <v>3.0303901600000001</v>
      </c>
    </row>
    <row r="393" spans="1:25" ht="15" thickBot="1" x14ac:dyDescent="0.25">
      <c r="A393" s="27">
        <v>24</v>
      </c>
      <c r="B393" s="42">
        <f ca="1">ROUND(SUM(B394:B399),2)</f>
        <v>3257.19</v>
      </c>
      <c r="C393" s="42">
        <f t="shared" ref="C393" ca="1" si="1297">ROUND(SUM(C394:C399),2)</f>
        <v>3319.17</v>
      </c>
      <c r="D393" s="42">
        <f t="shared" ref="D393" ca="1" si="1298">ROUND(SUM(D394:D399),2)</f>
        <v>3338.46</v>
      </c>
      <c r="E393" s="42">
        <f t="shared" ref="E393" ca="1" si="1299">ROUND(SUM(E394:E399),2)</f>
        <v>3338.57</v>
      </c>
      <c r="F393" s="42">
        <f t="shared" ref="F393" ca="1" si="1300">ROUND(SUM(F394:F399),2)</f>
        <v>3320.68</v>
      </c>
      <c r="G393" s="42">
        <f t="shared" ref="G393" ca="1" si="1301">ROUND(SUM(G394:G399),2)</f>
        <v>3320.61</v>
      </c>
      <c r="H393" s="42">
        <f t="shared" ref="H393" ca="1" si="1302">ROUND(SUM(H394:H399),2)</f>
        <v>3274.11</v>
      </c>
      <c r="I393" s="42">
        <f t="shared" ref="I393" ca="1" si="1303">ROUND(SUM(I394:I399),2)</f>
        <v>3244.72</v>
      </c>
      <c r="J393" s="42">
        <f t="shared" ref="J393" ca="1" si="1304">ROUND(SUM(J394:J399),2)</f>
        <v>3179.07</v>
      </c>
      <c r="K393" s="42">
        <f t="shared" ref="K393" ca="1" si="1305">ROUND(SUM(K394:K399),2)</f>
        <v>3117.74</v>
      </c>
      <c r="L393" s="42">
        <f t="shared" ref="L393" ca="1" si="1306">ROUND(SUM(L394:L399),2)</f>
        <v>3121.76</v>
      </c>
      <c r="M393" s="42">
        <f t="shared" ref="M393" ca="1" si="1307">ROUND(SUM(M394:M399),2)</f>
        <v>3181.32</v>
      </c>
      <c r="N393" s="42">
        <f t="shared" ref="N393" ca="1" si="1308">ROUND(SUM(N394:N399),2)</f>
        <v>3134.06</v>
      </c>
      <c r="O393" s="42">
        <f t="shared" ref="O393" ca="1" si="1309">ROUND(SUM(O394:O399),2)</f>
        <v>3169.49</v>
      </c>
      <c r="P393" s="42">
        <f t="shared" ref="P393" ca="1" si="1310">ROUND(SUM(P394:P399),2)</f>
        <v>3183.33</v>
      </c>
      <c r="Q393" s="42">
        <f t="shared" ref="Q393" ca="1" si="1311">ROUND(SUM(Q394:Q399),2)</f>
        <v>3161.06</v>
      </c>
      <c r="R393" s="42">
        <f t="shared" ref="R393" ca="1" si="1312">ROUND(SUM(R394:R399),2)</f>
        <v>3151.19</v>
      </c>
      <c r="S393" s="42">
        <f t="shared" ref="S393" ca="1" si="1313">ROUND(SUM(S394:S399),2)</f>
        <v>3130.39</v>
      </c>
      <c r="T393" s="42">
        <f t="shared" ref="T393" ca="1" si="1314">ROUND(SUM(T394:T399),2)</f>
        <v>3154.73</v>
      </c>
      <c r="U393" s="42">
        <f t="shared" ref="U393" ca="1" si="1315">ROUND(SUM(U394:U399),2)</f>
        <v>3171.13</v>
      </c>
      <c r="V393" s="42">
        <f t="shared" ref="V393" ca="1" si="1316">ROUND(SUM(V394:V399),2)</f>
        <v>3178.35</v>
      </c>
      <c r="W393" s="42">
        <f t="shared" ref="W393" ca="1" si="1317">ROUND(SUM(W394:W399),2)</f>
        <v>3225.37</v>
      </c>
      <c r="X393" s="42">
        <f t="shared" ref="X393" ca="1" si="1318">ROUND(SUM(X394:X399),2)</f>
        <v>3164.08</v>
      </c>
      <c r="Y393" s="42">
        <f t="shared" ref="Y393" ca="1" si="1319">ROUND(SUM(Y394:Y399),2)</f>
        <v>3170.71</v>
      </c>
    </row>
    <row r="394" spans="1:25" ht="38.25" outlineLevel="1" x14ac:dyDescent="0.2">
      <c r="A394" s="134" t="s">
        <v>71</v>
      </c>
      <c r="B394" s="43">
        <f ca="1">B174</f>
        <v>650.64943278999999</v>
      </c>
      <c r="C394" s="43">
        <f t="shared" ref="C394:Y394" ca="1" si="1320">C174</f>
        <v>712.63349946000005</v>
      </c>
      <c r="D394" s="43">
        <f t="shared" ca="1" si="1320"/>
        <v>731.91581864</v>
      </c>
      <c r="E394" s="43">
        <f t="shared" ca="1" si="1320"/>
        <v>732.03407158000005</v>
      </c>
      <c r="F394" s="43">
        <f t="shared" ca="1" si="1320"/>
        <v>714.13514702999998</v>
      </c>
      <c r="G394" s="43">
        <f t="shared" ca="1" si="1320"/>
        <v>714.06573080999999</v>
      </c>
      <c r="H394" s="43">
        <f t="shared" ca="1" si="1320"/>
        <v>667.56987586000002</v>
      </c>
      <c r="I394" s="43">
        <f t="shared" ca="1" si="1320"/>
        <v>638.18186657000001</v>
      </c>
      <c r="J394" s="43">
        <f t="shared" ca="1" si="1320"/>
        <v>572.52711569999997</v>
      </c>
      <c r="K394" s="43">
        <f t="shared" ca="1" si="1320"/>
        <v>511.19828412999999</v>
      </c>
      <c r="L394" s="43">
        <f t="shared" ca="1" si="1320"/>
        <v>515.22152913000002</v>
      </c>
      <c r="M394" s="43">
        <f t="shared" ca="1" si="1320"/>
        <v>574.77571289000002</v>
      </c>
      <c r="N394" s="43">
        <f t="shared" ca="1" si="1320"/>
        <v>527.51756446000002</v>
      </c>
      <c r="O394" s="43">
        <f t="shared" ca="1" si="1320"/>
        <v>562.94556888</v>
      </c>
      <c r="P394" s="43">
        <f t="shared" ca="1" si="1320"/>
        <v>576.78592843000001</v>
      </c>
      <c r="Q394" s="43">
        <f t="shared" ca="1" si="1320"/>
        <v>554.52277276999996</v>
      </c>
      <c r="R394" s="43">
        <f t="shared" ca="1" si="1320"/>
        <v>544.64591513000005</v>
      </c>
      <c r="S394" s="43">
        <f t="shared" ca="1" si="1320"/>
        <v>523.85113177000005</v>
      </c>
      <c r="T394" s="43">
        <f t="shared" ca="1" si="1320"/>
        <v>548.18884224999999</v>
      </c>
      <c r="U394" s="43">
        <f t="shared" ca="1" si="1320"/>
        <v>564.58592925999994</v>
      </c>
      <c r="V394" s="43">
        <f t="shared" ca="1" si="1320"/>
        <v>571.81323196000005</v>
      </c>
      <c r="W394" s="43">
        <f t="shared" ca="1" si="1320"/>
        <v>618.83023231000004</v>
      </c>
      <c r="X394" s="43">
        <f t="shared" ca="1" si="1320"/>
        <v>557.53585042999998</v>
      </c>
      <c r="Y394" s="43">
        <f t="shared" ca="1" si="1320"/>
        <v>564.16862308999998</v>
      </c>
    </row>
    <row r="395" spans="1:25" ht="38.25" outlineLevel="1" x14ac:dyDescent="0.2">
      <c r="A395" s="16" t="s">
        <v>72</v>
      </c>
      <c r="B395" s="43">
        <f>' 3 цк'!B394</f>
        <v>77.17</v>
      </c>
      <c r="C395" s="43">
        <f>' 3 цк'!C394</f>
        <v>77.17</v>
      </c>
      <c r="D395" s="43">
        <f>' 3 цк'!D394</f>
        <v>77.17</v>
      </c>
      <c r="E395" s="43">
        <f>' 3 цк'!E394</f>
        <v>77.17</v>
      </c>
      <c r="F395" s="43">
        <f>' 3 цк'!F394</f>
        <v>77.17</v>
      </c>
      <c r="G395" s="43">
        <f>' 3 цк'!G394</f>
        <v>77.17</v>
      </c>
      <c r="H395" s="43">
        <f>' 3 цк'!H394</f>
        <v>77.17</v>
      </c>
      <c r="I395" s="43">
        <f>' 3 цк'!I394</f>
        <v>77.17</v>
      </c>
      <c r="J395" s="43">
        <f>' 3 цк'!J394</f>
        <v>77.17</v>
      </c>
      <c r="K395" s="43">
        <f>' 3 цк'!K394</f>
        <v>77.17</v>
      </c>
      <c r="L395" s="43">
        <f>' 3 цк'!L394</f>
        <v>77.17</v>
      </c>
      <c r="M395" s="43">
        <f>' 3 цк'!M394</f>
        <v>77.17</v>
      </c>
      <c r="N395" s="43">
        <f>' 3 цк'!N394</f>
        <v>77.17</v>
      </c>
      <c r="O395" s="43">
        <f>' 3 цк'!O394</f>
        <v>77.17</v>
      </c>
      <c r="P395" s="43">
        <f>' 3 цк'!P394</f>
        <v>77.17</v>
      </c>
      <c r="Q395" s="43">
        <f>' 3 цк'!Q394</f>
        <v>77.17</v>
      </c>
      <c r="R395" s="43">
        <f>' 3 цк'!R394</f>
        <v>77.17</v>
      </c>
      <c r="S395" s="43">
        <f>' 3 цк'!S394</f>
        <v>77.17</v>
      </c>
      <c r="T395" s="43">
        <f>' 3 цк'!T394</f>
        <v>77.17</v>
      </c>
      <c r="U395" s="43">
        <f>' 3 цк'!U394</f>
        <v>77.17</v>
      </c>
      <c r="V395" s="43">
        <f>' 3 цк'!V394</f>
        <v>77.17</v>
      </c>
      <c r="W395" s="43">
        <f>' 3 цк'!W394</f>
        <v>77.17</v>
      </c>
      <c r="X395" s="43">
        <f>' 3 цк'!X394</f>
        <v>77.17</v>
      </c>
      <c r="Y395" s="43">
        <f>' 3 цк'!Y394</f>
        <v>77.17</v>
      </c>
    </row>
    <row r="396" spans="1:25" outlineLevel="1" x14ac:dyDescent="0.2">
      <c r="A396" s="16" t="s">
        <v>3</v>
      </c>
      <c r="B396" s="43">
        <f>' 3 цк'!B395</f>
        <v>2395.83</v>
      </c>
      <c r="C396" s="43">
        <f>' 3 цк'!C395</f>
        <v>2395.83</v>
      </c>
      <c r="D396" s="43">
        <f>' 3 цк'!D395</f>
        <v>2395.83</v>
      </c>
      <c r="E396" s="43">
        <f>' 3 цк'!E395</f>
        <v>2395.83</v>
      </c>
      <c r="F396" s="43">
        <f>' 3 цк'!F395</f>
        <v>2395.83</v>
      </c>
      <c r="G396" s="43">
        <f>' 3 цк'!G395</f>
        <v>2395.83</v>
      </c>
      <c r="H396" s="43">
        <f>' 3 цк'!H395</f>
        <v>2395.83</v>
      </c>
      <c r="I396" s="43">
        <f>' 3 цк'!I395</f>
        <v>2395.83</v>
      </c>
      <c r="J396" s="43">
        <f>' 3 цк'!J395</f>
        <v>2395.83</v>
      </c>
      <c r="K396" s="43">
        <f>' 3 цк'!K395</f>
        <v>2395.83</v>
      </c>
      <c r="L396" s="43">
        <f>' 3 цк'!L395</f>
        <v>2395.83</v>
      </c>
      <c r="M396" s="43">
        <f>' 3 цк'!M395</f>
        <v>2395.83</v>
      </c>
      <c r="N396" s="43">
        <f>' 3 цк'!N395</f>
        <v>2395.83</v>
      </c>
      <c r="O396" s="43">
        <f>' 3 цк'!O395</f>
        <v>2395.83</v>
      </c>
      <c r="P396" s="43">
        <f>' 3 цк'!P395</f>
        <v>2395.83</v>
      </c>
      <c r="Q396" s="43">
        <f>' 3 цк'!Q395</f>
        <v>2395.83</v>
      </c>
      <c r="R396" s="43">
        <f>' 3 цк'!R395</f>
        <v>2395.83</v>
      </c>
      <c r="S396" s="43">
        <f>' 3 цк'!S395</f>
        <v>2395.83</v>
      </c>
      <c r="T396" s="43">
        <f>' 3 цк'!T395</f>
        <v>2395.83</v>
      </c>
      <c r="U396" s="43">
        <f>' 3 цк'!U395</f>
        <v>2395.83</v>
      </c>
      <c r="V396" s="43">
        <f>' 3 цк'!V395</f>
        <v>2395.83</v>
      </c>
      <c r="W396" s="43">
        <f>' 3 цк'!W395</f>
        <v>2395.83</v>
      </c>
      <c r="X396" s="43">
        <f>' 3 цк'!X395</f>
        <v>2395.83</v>
      </c>
      <c r="Y396" s="43">
        <f>' 3 цк'!Y395</f>
        <v>2395.83</v>
      </c>
    </row>
    <row r="397" spans="1:25" outlineLevel="1" x14ac:dyDescent="0.2">
      <c r="A397" s="17" t="s">
        <v>4</v>
      </c>
      <c r="B397" s="43">
        <f>' 3 цк'!B396</f>
        <v>130.51</v>
      </c>
      <c r="C397" s="43">
        <f>' 3 цк'!C396</f>
        <v>130.51</v>
      </c>
      <c r="D397" s="43">
        <f>' 3 цк'!D396</f>
        <v>130.51</v>
      </c>
      <c r="E397" s="43">
        <f>' 3 цк'!E396</f>
        <v>130.51</v>
      </c>
      <c r="F397" s="43">
        <f>' 3 цк'!F396</f>
        <v>130.51</v>
      </c>
      <c r="G397" s="43">
        <f>' 3 цк'!G396</f>
        <v>130.51</v>
      </c>
      <c r="H397" s="43">
        <f>' 3 цк'!H396</f>
        <v>130.51</v>
      </c>
      <c r="I397" s="43">
        <f>' 3 цк'!I396</f>
        <v>130.51</v>
      </c>
      <c r="J397" s="43">
        <f>' 3 цк'!J396</f>
        <v>130.51</v>
      </c>
      <c r="K397" s="43">
        <f>' 3 цк'!K396</f>
        <v>130.51</v>
      </c>
      <c r="L397" s="43">
        <f>' 3 цк'!L396</f>
        <v>130.51</v>
      </c>
      <c r="M397" s="43">
        <f>' 3 цк'!M396</f>
        <v>130.51</v>
      </c>
      <c r="N397" s="43">
        <f>' 3 цк'!N396</f>
        <v>130.51</v>
      </c>
      <c r="O397" s="43">
        <f>' 3 цк'!O396</f>
        <v>130.51</v>
      </c>
      <c r="P397" s="43">
        <f>' 3 цк'!P396</f>
        <v>130.51</v>
      </c>
      <c r="Q397" s="43">
        <f>' 3 цк'!Q396</f>
        <v>130.51</v>
      </c>
      <c r="R397" s="43">
        <f>' 3 цк'!R396</f>
        <v>130.51</v>
      </c>
      <c r="S397" s="43">
        <f>' 3 цк'!S396</f>
        <v>130.51</v>
      </c>
      <c r="T397" s="43">
        <f>' 3 цк'!T396</f>
        <v>130.51</v>
      </c>
      <c r="U397" s="43">
        <f>' 3 цк'!U396</f>
        <v>130.51</v>
      </c>
      <c r="V397" s="43">
        <f>' 3 цк'!V396</f>
        <v>130.51</v>
      </c>
      <c r="W397" s="43">
        <f>' 3 цк'!W396</f>
        <v>130.51</v>
      </c>
      <c r="X397" s="43">
        <f>' 3 цк'!X396</f>
        <v>130.51</v>
      </c>
      <c r="Y397" s="43">
        <f>' 3 цк'!Y396</f>
        <v>130.51</v>
      </c>
    </row>
    <row r="398" spans="1:25" ht="25.5" outlineLevel="1" x14ac:dyDescent="0.2">
      <c r="A398" s="69" t="s">
        <v>179</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119</v>
      </c>
      <c r="B399" s="43">
        <f>' 3 цк'!B398</f>
        <v>3.0303901600000001</v>
      </c>
      <c r="C399" s="43">
        <f>' 3 цк'!C398</f>
        <v>3.0303901600000001</v>
      </c>
      <c r="D399" s="43">
        <f>' 3 цк'!D398</f>
        <v>3.0303901600000001</v>
      </c>
      <c r="E399" s="43">
        <f>' 3 цк'!E398</f>
        <v>3.0303901600000001</v>
      </c>
      <c r="F399" s="43">
        <f>' 3 цк'!F398</f>
        <v>3.0303901600000001</v>
      </c>
      <c r="G399" s="43">
        <f>' 3 цк'!G398</f>
        <v>3.0303901600000001</v>
      </c>
      <c r="H399" s="43">
        <f>' 3 цк'!H398</f>
        <v>3.0303901600000001</v>
      </c>
      <c r="I399" s="43">
        <f>' 3 цк'!I398</f>
        <v>3.0303901600000001</v>
      </c>
      <c r="J399" s="43">
        <f>' 3 цк'!J398</f>
        <v>3.0303901600000001</v>
      </c>
      <c r="K399" s="43">
        <f>' 3 цк'!K398</f>
        <v>3.0303901600000001</v>
      </c>
      <c r="L399" s="43">
        <f>' 3 цк'!L398</f>
        <v>3.0303901600000001</v>
      </c>
      <c r="M399" s="43">
        <f>' 3 цк'!M398</f>
        <v>3.0303901600000001</v>
      </c>
      <c r="N399" s="43">
        <f>' 3 цк'!N398</f>
        <v>3.0303901600000001</v>
      </c>
      <c r="O399" s="43">
        <f>' 3 цк'!O398</f>
        <v>3.0303901600000001</v>
      </c>
      <c r="P399" s="43">
        <f>' 3 цк'!P398</f>
        <v>3.0303901600000001</v>
      </c>
      <c r="Q399" s="43">
        <f>' 3 цк'!Q398</f>
        <v>3.0303901600000001</v>
      </c>
      <c r="R399" s="43">
        <f>' 3 цк'!R398</f>
        <v>3.0303901600000001</v>
      </c>
      <c r="S399" s="43">
        <f>' 3 цк'!S398</f>
        <v>3.0303901600000001</v>
      </c>
      <c r="T399" s="43">
        <f>' 3 цк'!T398</f>
        <v>3.0303901600000001</v>
      </c>
      <c r="U399" s="43">
        <f>' 3 цк'!U398</f>
        <v>3.0303901600000001</v>
      </c>
      <c r="V399" s="43">
        <f>' 3 цк'!V398</f>
        <v>3.0303901600000001</v>
      </c>
      <c r="W399" s="43">
        <f>' 3 цк'!W398</f>
        <v>3.0303901600000001</v>
      </c>
      <c r="X399" s="43">
        <f>' 3 цк'!X398</f>
        <v>3.0303901600000001</v>
      </c>
      <c r="Y399" s="43">
        <f>' 3 цк'!Y398</f>
        <v>3.0303901600000001</v>
      </c>
    </row>
    <row r="400" spans="1:25" ht="15" thickBot="1" x14ac:dyDescent="0.25">
      <c r="A400" s="27">
        <v>25</v>
      </c>
      <c r="B400" s="42">
        <f ca="1">ROUND(SUM(B401:B406),2)</f>
        <v>3244.46</v>
      </c>
      <c r="C400" s="42">
        <f t="shared" ref="C400" ca="1" si="1322">ROUND(SUM(C401:C406),2)</f>
        <v>3320.89</v>
      </c>
      <c r="D400" s="42">
        <f t="shared" ref="D400" ca="1" si="1323">ROUND(SUM(D401:D406),2)</f>
        <v>3348.93</v>
      </c>
      <c r="E400" s="42">
        <f t="shared" ref="E400" ca="1" si="1324">ROUND(SUM(E401:E406),2)</f>
        <v>3350.96</v>
      </c>
      <c r="F400" s="42">
        <f t="shared" ref="F400" ca="1" si="1325">ROUND(SUM(F401:F406),2)</f>
        <v>3346.3</v>
      </c>
      <c r="G400" s="42">
        <f t="shared" ref="G400" ca="1" si="1326">ROUND(SUM(G401:G406),2)</f>
        <v>3336.54</v>
      </c>
      <c r="H400" s="42">
        <f t="shared" ref="H400" ca="1" si="1327">ROUND(SUM(H401:H406),2)</f>
        <v>3288.31</v>
      </c>
      <c r="I400" s="42">
        <f t="shared" ref="I400" ca="1" si="1328">ROUND(SUM(I401:I406),2)</f>
        <v>3227.77</v>
      </c>
      <c r="J400" s="42">
        <f t="shared" ref="J400" ca="1" si="1329">ROUND(SUM(J401:J406),2)</f>
        <v>3157.93</v>
      </c>
      <c r="K400" s="42">
        <f t="shared" ref="K400" ca="1" si="1330">ROUND(SUM(K401:K406),2)</f>
        <v>3096.88</v>
      </c>
      <c r="L400" s="42">
        <f t="shared" ref="L400" ca="1" si="1331">ROUND(SUM(L401:L406),2)</f>
        <v>3092.1</v>
      </c>
      <c r="M400" s="42">
        <f t="shared" ref="M400" ca="1" si="1332">ROUND(SUM(M401:M406),2)</f>
        <v>3138.76</v>
      </c>
      <c r="N400" s="42">
        <f t="shared" ref="N400" ca="1" si="1333">ROUND(SUM(N401:N406),2)</f>
        <v>3125.63</v>
      </c>
      <c r="O400" s="42">
        <f t="shared" ref="O400" ca="1" si="1334">ROUND(SUM(O401:O406),2)</f>
        <v>3132.63</v>
      </c>
      <c r="P400" s="42">
        <f t="shared" ref="P400" ca="1" si="1335">ROUND(SUM(P401:P406),2)</f>
        <v>3107.84</v>
      </c>
      <c r="Q400" s="42">
        <f t="shared" ref="Q400" ca="1" si="1336">ROUND(SUM(Q401:Q406),2)</f>
        <v>3115.21</v>
      </c>
      <c r="R400" s="42">
        <f t="shared" ref="R400" ca="1" si="1337">ROUND(SUM(R401:R406),2)</f>
        <v>3117.19</v>
      </c>
      <c r="S400" s="42">
        <f t="shared" ref="S400" ca="1" si="1338">ROUND(SUM(S401:S406),2)</f>
        <v>3124.68</v>
      </c>
      <c r="T400" s="42">
        <f t="shared" ref="T400" ca="1" si="1339">ROUND(SUM(T401:T406),2)</f>
        <v>3167.23</v>
      </c>
      <c r="U400" s="42">
        <f t="shared" ref="U400" ca="1" si="1340">ROUND(SUM(U401:U406),2)</f>
        <v>3167.13</v>
      </c>
      <c r="V400" s="42">
        <f t="shared" ref="V400" ca="1" si="1341">ROUND(SUM(V401:V406),2)</f>
        <v>3221.66</v>
      </c>
      <c r="W400" s="42">
        <f t="shared" ref="W400" ca="1" si="1342">ROUND(SUM(W401:W406),2)</f>
        <v>3251.34</v>
      </c>
      <c r="X400" s="42">
        <f t="shared" ref="X400" ca="1" si="1343">ROUND(SUM(X401:X406),2)</f>
        <v>3184.12</v>
      </c>
      <c r="Y400" s="42">
        <f t="shared" ref="Y400" ca="1" si="1344">ROUND(SUM(Y401:Y406),2)</f>
        <v>3178.17</v>
      </c>
    </row>
    <row r="401" spans="1:25" ht="38.25" outlineLevel="1" x14ac:dyDescent="0.2">
      <c r="A401" s="16" t="s">
        <v>71</v>
      </c>
      <c r="B401" s="43">
        <f ca="1">B181</f>
        <v>637.91960381000001</v>
      </c>
      <c r="C401" s="43">
        <f t="shared" ref="C401:Y401" ca="1" si="1345">C181</f>
        <v>714.35157222999999</v>
      </c>
      <c r="D401" s="43">
        <f t="shared" ca="1" si="1345"/>
        <v>742.38578931999996</v>
      </c>
      <c r="E401" s="43">
        <f t="shared" ca="1" si="1345"/>
        <v>744.42107507000003</v>
      </c>
      <c r="F401" s="43">
        <f t="shared" ca="1" si="1345"/>
        <v>739.76410613999997</v>
      </c>
      <c r="G401" s="43">
        <f t="shared" ca="1" si="1345"/>
        <v>729.99855704000004</v>
      </c>
      <c r="H401" s="43">
        <f t="shared" ca="1" si="1345"/>
        <v>681.76931804000003</v>
      </c>
      <c r="I401" s="43">
        <f t="shared" ca="1" si="1345"/>
        <v>621.22682253000005</v>
      </c>
      <c r="J401" s="43">
        <f t="shared" ca="1" si="1345"/>
        <v>551.38942221000002</v>
      </c>
      <c r="K401" s="43">
        <f t="shared" ca="1" si="1345"/>
        <v>490.34011443000003</v>
      </c>
      <c r="L401" s="43">
        <f t="shared" ca="1" si="1345"/>
        <v>485.55920808000002</v>
      </c>
      <c r="M401" s="43">
        <f t="shared" ca="1" si="1345"/>
        <v>532.21570211999995</v>
      </c>
      <c r="N401" s="43">
        <f t="shared" ca="1" si="1345"/>
        <v>519.08601372999999</v>
      </c>
      <c r="O401" s="43">
        <f t="shared" ca="1" si="1345"/>
        <v>526.08918335999999</v>
      </c>
      <c r="P401" s="43">
        <f t="shared" ca="1" si="1345"/>
        <v>501.29463428000003</v>
      </c>
      <c r="Q401" s="43">
        <f t="shared" ca="1" si="1345"/>
        <v>508.67268586</v>
      </c>
      <c r="R401" s="43">
        <f t="shared" ca="1" si="1345"/>
        <v>510.65296948000002</v>
      </c>
      <c r="S401" s="43">
        <f t="shared" ca="1" si="1345"/>
        <v>518.13549956999998</v>
      </c>
      <c r="T401" s="43">
        <f t="shared" ca="1" si="1345"/>
        <v>560.69453156999998</v>
      </c>
      <c r="U401" s="43">
        <f t="shared" ca="1" si="1345"/>
        <v>560.58759929999997</v>
      </c>
      <c r="V401" s="43">
        <f t="shared" ca="1" si="1345"/>
        <v>615.12202008999998</v>
      </c>
      <c r="W401" s="43">
        <f t="shared" ca="1" si="1345"/>
        <v>644.80121984000004</v>
      </c>
      <c r="X401" s="43">
        <f t="shared" ca="1" si="1345"/>
        <v>577.58011543999999</v>
      </c>
      <c r="Y401" s="43">
        <f t="shared" ca="1" si="1345"/>
        <v>571.62653432000002</v>
      </c>
    </row>
    <row r="402" spans="1:25" ht="38.25" outlineLevel="1" x14ac:dyDescent="0.2">
      <c r="A402" s="16" t="s">
        <v>72</v>
      </c>
      <c r="B402" s="43">
        <f>' 3 цк'!B401</f>
        <v>77.17</v>
      </c>
      <c r="C402" s="43">
        <f>' 3 цк'!C401</f>
        <v>77.17</v>
      </c>
      <c r="D402" s="43">
        <f>' 3 цк'!D401</f>
        <v>77.17</v>
      </c>
      <c r="E402" s="43">
        <f>' 3 цк'!E401</f>
        <v>77.17</v>
      </c>
      <c r="F402" s="43">
        <f>' 3 цк'!F401</f>
        <v>77.17</v>
      </c>
      <c r="G402" s="43">
        <f>' 3 цк'!G401</f>
        <v>77.17</v>
      </c>
      <c r="H402" s="43">
        <f>' 3 цк'!H401</f>
        <v>77.17</v>
      </c>
      <c r="I402" s="43">
        <f>' 3 цк'!I401</f>
        <v>77.17</v>
      </c>
      <c r="J402" s="43">
        <f>' 3 цк'!J401</f>
        <v>77.17</v>
      </c>
      <c r="K402" s="43">
        <f>' 3 цк'!K401</f>
        <v>77.17</v>
      </c>
      <c r="L402" s="43">
        <f>' 3 цк'!L401</f>
        <v>77.17</v>
      </c>
      <c r="M402" s="43">
        <f>' 3 цк'!M401</f>
        <v>77.17</v>
      </c>
      <c r="N402" s="43">
        <f>' 3 цк'!N401</f>
        <v>77.17</v>
      </c>
      <c r="O402" s="43">
        <f>' 3 цк'!O401</f>
        <v>77.17</v>
      </c>
      <c r="P402" s="43">
        <f>' 3 цк'!P401</f>
        <v>77.17</v>
      </c>
      <c r="Q402" s="43">
        <f>' 3 цк'!Q401</f>
        <v>77.17</v>
      </c>
      <c r="R402" s="43">
        <f>' 3 цк'!R401</f>
        <v>77.17</v>
      </c>
      <c r="S402" s="43">
        <f>' 3 цк'!S401</f>
        <v>77.17</v>
      </c>
      <c r="T402" s="43">
        <f>' 3 цк'!T401</f>
        <v>77.17</v>
      </c>
      <c r="U402" s="43">
        <f>' 3 цк'!U401</f>
        <v>77.17</v>
      </c>
      <c r="V402" s="43">
        <f>' 3 цк'!V401</f>
        <v>77.17</v>
      </c>
      <c r="W402" s="43">
        <f>' 3 цк'!W401</f>
        <v>77.17</v>
      </c>
      <c r="X402" s="43">
        <f>' 3 цк'!X401</f>
        <v>77.17</v>
      </c>
      <c r="Y402" s="43">
        <f>' 3 цк'!Y401</f>
        <v>77.17</v>
      </c>
    </row>
    <row r="403" spans="1:25" outlineLevel="1" x14ac:dyDescent="0.2">
      <c r="A403" s="16" t="s">
        <v>3</v>
      </c>
      <c r="B403" s="43">
        <f>' 3 цк'!B402</f>
        <v>2395.83</v>
      </c>
      <c r="C403" s="43">
        <f>' 3 цк'!C402</f>
        <v>2395.83</v>
      </c>
      <c r="D403" s="43">
        <f>' 3 цк'!D402</f>
        <v>2395.83</v>
      </c>
      <c r="E403" s="43">
        <f>' 3 цк'!E402</f>
        <v>2395.83</v>
      </c>
      <c r="F403" s="43">
        <f>' 3 цк'!F402</f>
        <v>2395.83</v>
      </c>
      <c r="G403" s="43">
        <f>' 3 цк'!G402</f>
        <v>2395.83</v>
      </c>
      <c r="H403" s="43">
        <f>' 3 цк'!H402</f>
        <v>2395.83</v>
      </c>
      <c r="I403" s="43">
        <f>' 3 цк'!I402</f>
        <v>2395.83</v>
      </c>
      <c r="J403" s="43">
        <f>' 3 цк'!J402</f>
        <v>2395.83</v>
      </c>
      <c r="K403" s="43">
        <f>' 3 цк'!K402</f>
        <v>2395.83</v>
      </c>
      <c r="L403" s="43">
        <f>' 3 цк'!L402</f>
        <v>2395.83</v>
      </c>
      <c r="M403" s="43">
        <f>' 3 цк'!M402</f>
        <v>2395.83</v>
      </c>
      <c r="N403" s="43">
        <f>' 3 цк'!N402</f>
        <v>2395.83</v>
      </c>
      <c r="O403" s="43">
        <f>' 3 цк'!O402</f>
        <v>2395.83</v>
      </c>
      <c r="P403" s="43">
        <f>' 3 цк'!P402</f>
        <v>2395.83</v>
      </c>
      <c r="Q403" s="43">
        <f>' 3 цк'!Q402</f>
        <v>2395.83</v>
      </c>
      <c r="R403" s="43">
        <f>' 3 цк'!R402</f>
        <v>2395.83</v>
      </c>
      <c r="S403" s="43">
        <f>' 3 цк'!S402</f>
        <v>2395.83</v>
      </c>
      <c r="T403" s="43">
        <f>' 3 цк'!T402</f>
        <v>2395.83</v>
      </c>
      <c r="U403" s="43">
        <f>' 3 цк'!U402</f>
        <v>2395.83</v>
      </c>
      <c r="V403" s="43">
        <f>' 3 цк'!V402</f>
        <v>2395.83</v>
      </c>
      <c r="W403" s="43">
        <f>' 3 цк'!W402</f>
        <v>2395.83</v>
      </c>
      <c r="X403" s="43">
        <f>' 3 цк'!X402</f>
        <v>2395.83</v>
      </c>
      <c r="Y403" s="43">
        <f>' 3 цк'!Y402</f>
        <v>2395.83</v>
      </c>
    </row>
    <row r="404" spans="1:25" outlineLevel="1" x14ac:dyDescent="0.2">
      <c r="A404" s="17" t="s">
        <v>4</v>
      </c>
      <c r="B404" s="43">
        <f>' 3 цк'!B403</f>
        <v>130.51</v>
      </c>
      <c r="C404" s="43">
        <f>' 3 цк'!C403</f>
        <v>130.51</v>
      </c>
      <c r="D404" s="43">
        <f>' 3 цк'!D403</f>
        <v>130.51</v>
      </c>
      <c r="E404" s="43">
        <f>' 3 цк'!E403</f>
        <v>130.51</v>
      </c>
      <c r="F404" s="43">
        <f>' 3 цк'!F403</f>
        <v>130.51</v>
      </c>
      <c r="G404" s="43">
        <f>' 3 цк'!G403</f>
        <v>130.51</v>
      </c>
      <c r="H404" s="43">
        <f>' 3 цк'!H403</f>
        <v>130.51</v>
      </c>
      <c r="I404" s="43">
        <f>' 3 цк'!I403</f>
        <v>130.51</v>
      </c>
      <c r="J404" s="43">
        <f>' 3 цк'!J403</f>
        <v>130.51</v>
      </c>
      <c r="K404" s="43">
        <f>' 3 цк'!K403</f>
        <v>130.51</v>
      </c>
      <c r="L404" s="43">
        <f>' 3 цк'!L403</f>
        <v>130.51</v>
      </c>
      <c r="M404" s="43">
        <f>' 3 цк'!M403</f>
        <v>130.51</v>
      </c>
      <c r="N404" s="43">
        <f>' 3 цк'!N403</f>
        <v>130.51</v>
      </c>
      <c r="O404" s="43">
        <f>' 3 цк'!O403</f>
        <v>130.51</v>
      </c>
      <c r="P404" s="43">
        <f>' 3 цк'!P403</f>
        <v>130.51</v>
      </c>
      <c r="Q404" s="43">
        <f>' 3 цк'!Q403</f>
        <v>130.51</v>
      </c>
      <c r="R404" s="43">
        <f>' 3 цк'!R403</f>
        <v>130.51</v>
      </c>
      <c r="S404" s="43">
        <f>' 3 цк'!S403</f>
        <v>130.51</v>
      </c>
      <c r="T404" s="43">
        <f>' 3 цк'!T403</f>
        <v>130.51</v>
      </c>
      <c r="U404" s="43">
        <f>' 3 цк'!U403</f>
        <v>130.51</v>
      </c>
      <c r="V404" s="43">
        <f>' 3 цк'!V403</f>
        <v>130.51</v>
      </c>
      <c r="W404" s="43">
        <f>' 3 цк'!W403</f>
        <v>130.51</v>
      </c>
      <c r="X404" s="43">
        <f>' 3 цк'!X403</f>
        <v>130.51</v>
      </c>
      <c r="Y404" s="43">
        <f>' 3 цк'!Y403</f>
        <v>130.51</v>
      </c>
    </row>
    <row r="405" spans="1:25" ht="25.5" outlineLevel="1" x14ac:dyDescent="0.2">
      <c r="A405" s="69" t="s">
        <v>179</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119</v>
      </c>
      <c r="B406" s="43">
        <f>' 3 цк'!B405</f>
        <v>3.0303901600000001</v>
      </c>
      <c r="C406" s="43">
        <f>' 3 цк'!C405</f>
        <v>3.0303901600000001</v>
      </c>
      <c r="D406" s="43">
        <f>' 3 цк'!D405</f>
        <v>3.0303901600000001</v>
      </c>
      <c r="E406" s="43">
        <f>' 3 цк'!E405</f>
        <v>3.0303901600000001</v>
      </c>
      <c r="F406" s="43">
        <f>' 3 цк'!F405</f>
        <v>3.0303901600000001</v>
      </c>
      <c r="G406" s="43">
        <f>' 3 цк'!G405</f>
        <v>3.0303901600000001</v>
      </c>
      <c r="H406" s="43">
        <f>' 3 цк'!H405</f>
        <v>3.0303901600000001</v>
      </c>
      <c r="I406" s="43">
        <f>' 3 цк'!I405</f>
        <v>3.0303901600000001</v>
      </c>
      <c r="J406" s="43">
        <f>' 3 цк'!J405</f>
        <v>3.0303901600000001</v>
      </c>
      <c r="K406" s="43">
        <f>' 3 цк'!K405</f>
        <v>3.0303901600000001</v>
      </c>
      <c r="L406" s="43">
        <f>' 3 цк'!L405</f>
        <v>3.0303901600000001</v>
      </c>
      <c r="M406" s="43">
        <f>' 3 цк'!M405</f>
        <v>3.0303901600000001</v>
      </c>
      <c r="N406" s="43">
        <f>' 3 цк'!N405</f>
        <v>3.0303901600000001</v>
      </c>
      <c r="O406" s="43">
        <f>' 3 цк'!O405</f>
        <v>3.0303901600000001</v>
      </c>
      <c r="P406" s="43">
        <f>' 3 цк'!P405</f>
        <v>3.0303901600000001</v>
      </c>
      <c r="Q406" s="43">
        <f>' 3 цк'!Q405</f>
        <v>3.0303901600000001</v>
      </c>
      <c r="R406" s="43">
        <f>' 3 цк'!R405</f>
        <v>3.0303901600000001</v>
      </c>
      <c r="S406" s="43">
        <f>' 3 цк'!S405</f>
        <v>3.0303901600000001</v>
      </c>
      <c r="T406" s="43">
        <f>' 3 цк'!T405</f>
        <v>3.0303901600000001</v>
      </c>
      <c r="U406" s="43">
        <f>' 3 цк'!U405</f>
        <v>3.0303901600000001</v>
      </c>
      <c r="V406" s="43">
        <f>' 3 цк'!V405</f>
        <v>3.0303901600000001</v>
      </c>
      <c r="W406" s="43">
        <f>' 3 цк'!W405</f>
        <v>3.0303901600000001</v>
      </c>
      <c r="X406" s="43">
        <f>' 3 цк'!X405</f>
        <v>3.0303901600000001</v>
      </c>
      <c r="Y406" s="43">
        <f>' 3 цк'!Y405</f>
        <v>3.0303901600000001</v>
      </c>
    </row>
    <row r="407" spans="1:25" ht="15" thickBot="1" x14ac:dyDescent="0.25">
      <c r="A407" s="28">
        <v>26</v>
      </c>
      <c r="B407" s="42">
        <f ca="1">ROUND(SUM(B408:B413),2)</f>
        <v>3249.66</v>
      </c>
      <c r="C407" s="42">
        <f t="shared" ref="C407" ca="1" si="1347">ROUND(SUM(C408:C413),2)</f>
        <v>3311.39</v>
      </c>
      <c r="D407" s="42">
        <f t="shared" ref="D407" ca="1" si="1348">ROUND(SUM(D408:D413),2)</f>
        <v>3350.99</v>
      </c>
      <c r="E407" s="42">
        <f t="shared" ref="E407" ca="1" si="1349">ROUND(SUM(E408:E413),2)</f>
        <v>3362.87</v>
      </c>
      <c r="F407" s="42">
        <f t="shared" ref="F407" ca="1" si="1350">ROUND(SUM(F408:F413),2)</f>
        <v>3352.86</v>
      </c>
      <c r="G407" s="42">
        <f t="shared" ref="G407" ca="1" si="1351">ROUND(SUM(G408:G413),2)</f>
        <v>3352.82</v>
      </c>
      <c r="H407" s="42">
        <f t="shared" ref="H407" ca="1" si="1352">ROUND(SUM(H408:H413),2)</f>
        <v>3293.62</v>
      </c>
      <c r="I407" s="42">
        <f t="shared" ref="I407" ca="1" si="1353">ROUND(SUM(I408:I413),2)</f>
        <v>3215.49</v>
      </c>
      <c r="J407" s="42">
        <f t="shared" ref="J407" ca="1" si="1354">ROUND(SUM(J408:J413),2)</f>
        <v>3153.26</v>
      </c>
      <c r="K407" s="42">
        <f t="shared" ref="K407" ca="1" si="1355">ROUND(SUM(K408:K413),2)</f>
        <v>3112.08</v>
      </c>
      <c r="L407" s="42">
        <f t="shared" ref="L407" ca="1" si="1356">ROUND(SUM(L408:L413),2)</f>
        <v>3130.35</v>
      </c>
      <c r="M407" s="42">
        <f t="shared" ref="M407" ca="1" si="1357">ROUND(SUM(M408:M413),2)</f>
        <v>3177.49</v>
      </c>
      <c r="N407" s="42">
        <f t="shared" ref="N407" ca="1" si="1358">ROUND(SUM(N408:N413),2)</f>
        <v>3177.84</v>
      </c>
      <c r="O407" s="42">
        <f t="shared" ref="O407" ca="1" si="1359">ROUND(SUM(O408:O413),2)</f>
        <v>3204.71</v>
      </c>
      <c r="P407" s="42">
        <f t="shared" ref="P407" ca="1" si="1360">ROUND(SUM(P408:P413),2)</f>
        <v>3205.16</v>
      </c>
      <c r="Q407" s="42">
        <f t="shared" ref="Q407" ca="1" si="1361">ROUND(SUM(Q408:Q413),2)</f>
        <v>3197.43</v>
      </c>
      <c r="R407" s="42">
        <f t="shared" ref="R407" ca="1" si="1362">ROUND(SUM(R408:R413),2)</f>
        <v>3178.72</v>
      </c>
      <c r="S407" s="42">
        <f t="shared" ref="S407" ca="1" si="1363">ROUND(SUM(S408:S413),2)</f>
        <v>3178.15</v>
      </c>
      <c r="T407" s="42">
        <f t="shared" ref="T407" ca="1" si="1364">ROUND(SUM(T408:T413),2)</f>
        <v>3185.3</v>
      </c>
      <c r="U407" s="42">
        <f t="shared" ref="U407" ca="1" si="1365">ROUND(SUM(U408:U413),2)</f>
        <v>3201.69</v>
      </c>
      <c r="V407" s="42">
        <f t="shared" ref="V407" ca="1" si="1366">ROUND(SUM(V408:V413),2)</f>
        <v>3187.81</v>
      </c>
      <c r="W407" s="42">
        <f t="shared" ref="W407" ca="1" si="1367">ROUND(SUM(W408:W413),2)</f>
        <v>3214.49</v>
      </c>
      <c r="X407" s="42">
        <f t="shared" ref="X407" ca="1" si="1368">ROUND(SUM(X408:X413),2)</f>
        <v>3161.46</v>
      </c>
      <c r="Y407" s="42">
        <f t="shared" ref="Y407" ca="1" si="1369">ROUND(SUM(Y408:Y413),2)</f>
        <v>3162.51</v>
      </c>
    </row>
    <row r="408" spans="1:25" ht="38.25" outlineLevel="1" x14ac:dyDescent="0.2">
      <c r="A408" s="16" t="s">
        <v>71</v>
      </c>
      <c r="B408" s="43">
        <f ca="1">B188</f>
        <v>643.11765535999996</v>
      </c>
      <c r="C408" s="43">
        <f t="shared" ref="C408:Y408" ca="1" si="1370">C188</f>
        <v>704.85238714000002</v>
      </c>
      <c r="D408" s="43">
        <f t="shared" ca="1" si="1370"/>
        <v>744.45455318999996</v>
      </c>
      <c r="E408" s="43">
        <f t="shared" ca="1" si="1370"/>
        <v>756.32922824000002</v>
      </c>
      <c r="F408" s="43">
        <f t="shared" ca="1" si="1370"/>
        <v>746.32161713000005</v>
      </c>
      <c r="G408" s="43">
        <f t="shared" ca="1" si="1370"/>
        <v>746.28382274000001</v>
      </c>
      <c r="H408" s="43">
        <f t="shared" ca="1" si="1370"/>
        <v>687.08321035999995</v>
      </c>
      <c r="I408" s="43">
        <f t="shared" ca="1" si="1370"/>
        <v>608.95200680999994</v>
      </c>
      <c r="J408" s="43">
        <f t="shared" ca="1" si="1370"/>
        <v>546.72185519000004</v>
      </c>
      <c r="K408" s="43">
        <f t="shared" ca="1" si="1370"/>
        <v>505.53545615000002</v>
      </c>
      <c r="L408" s="43">
        <f t="shared" ca="1" si="1370"/>
        <v>523.80580344999998</v>
      </c>
      <c r="M408" s="43">
        <f t="shared" ca="1" si="1370"/>
        <v>570.94719338000004</v>
      </c>
      <c r="N408" s="43">
        <f t="shared" ca="1" si="1370"/>
        <v>571.30224682999994</v>
      </c>
      <c r="O408" s="43">
        <f t="shared" ca="1" si="1370"/>
        <v>598.17074633000004</v>
      </c>
      <c r="P408" s="43">
        <f t="shared" ca="1" si="1370"/>
        <v>598.62291046999997</v>
      </c>
      <c r="Q408" s="43">
        <f t="shared" ca="1" si="1370"/>
        <v>590.89013657999999</v>
      </c>
      <c r="R408" s="43">
        <f t="shared" ca="1" si="1370"/>
        <v>572.18012732</v>
      </c>
      <c r="S408" s="43">
        <f t="shared" ca="1" si="1370"/>
        <v>571.60923366999998</v>
      </c>
      <c r="T408" s="43">
        <f t="shared" ca="1" si="1370"/>
        <v>578.76126048000003</v>
      </c>
      <c r="U408" s="43">
        <f t="shared" ca="1" si="1370"/>
        <v>595.14528471999995</v>
      </c>
      <c r="V408" s="43">
        <f t="shared" ca="1" si="1370"/>
        <v>581.27149493000002</v>
      </c>
      <c r="W408" s="43">
        <f t="shared" ca="1" si="1370"/>
        <v>607.95197186999997</v>
      </c>
      <c r="X408" s="43">
        <f t="shared" ca="1" si="1370"/>
        <v>554.91609431999996</v>
      </c>
      <c r="Y408" s="43">
        <f t="shared" ca="1" si="1370"/>
        <v>555.96980427999995</v>
      </c>
    </row>
    <row r="409" spans="1:25" ht="38.25" outlineLevel="1" x14ac:dyDescent="0.2">
      <c r="A409" s="16" t="s">
        <v>72</v>
      </c>
      <c r="B409" s="43">
        <f>' 3 цк'!B408</f>
        <v>77.17</v>
      </c>
      <c r="C409" s="43">
        <f>' 3 цк'!C408</f>
        <v>77.17</v>
      </c>
      <c r="D409" s="43">
        <f>' 3 цк'!D408</f>
        <v>77.17</v>
      </c>
      <c r="E409" s="43">
        <f>' 3 цк'!E408</f>
        <v>77.17</v>
      </c>
      <c r="F409" s="43">
        <f>' 3 цк'!F408</f>
        <v>77.17</v>
      </c>
      <c r="G409" s="43">
        <f>' 3 цк'!G408</f>
        <v>77.17</v>
      </c>
      <c r="H409" s="43">
        <f>' 3 цк'!H408</f>
        <v>77.17</v>
      </c>
      <c r="I409" s="43">
        <f>' 3 цк'!I408</f>
        <v>77.17</v>
      </c>
      <c r="J409" s="43">
        <f>' 3 цк'!J408</f>
        <v>77.17</v>
      </c>
      <c r="K409" s="43">
        <f>' 3 цк'!K408</f>
        <v>77.17</v>
      </c>
      <c r="L409" s="43">
        <f>' 3 цк'!L408</f>
        <v>77.17</v>
      </c>
      <c r="M409" s="43">
        <f>' 3 цк'!M408</f>
        <v>77.17</v>
      </c>
      <c r="N409" s="43">
        <f>' 3 цк'!N408</f>
        <v>77.17</v>
      </c>
      <c r="O409" s="43">
        <f>' 3 цк'!O408</f>
        <v>77.17</v>
      </c>
      <c r="P409" s="43">
        <f>' 3 цк'!P408</f>
        <v>77.17</v>
      </c>
      <c r="Q409" s="43">
        <f>' 3 цк'!Q408</f>
        <v>77.17</v>
      </c>
      <c r="R409" s="43">
        <f>' 3 цк'!R408</f>
        <v>77.17</v>
      </c>
      <c r="S409" s="43">
        <f>' 3 цк'!S408</f>
        <v>77.17</v>
      </c>
      <c r="T409" s="43">
        <f>' 3 цк'!T408</f>
        <v>77.17</v>
      </c>
      <c r="U409" s="43">
        <f>' 3 цк'!U408</f>
        <v>77.17</v>
      </c>
      <c r="V409" s="43">
        <f>' 3 цк'!V408</f>
        <v>77.17</v>
      </c>
      <c r="W409" s="43">
        <f>' 3 цк'!W408</f>
        <v>77.17</v>
      </c>
      <c r="X409" s="43">
        <f>' 3 цк'!X408</f>
        <v>77.17</v>
      </c>
      <c r="Y409" s="43">
        <f>' 3 цк'!Y408</f>
        <v>77.17</v>
      </c>
    </row>
    <row r="410" spans="1:25" outlineLevel="1" x14ac:dyDescent="0.2">
      <c r="A410" s="16" t="s">
        <v>3</v>
      </c>
      <c r="B410" s="43">
        <f>' 3 цк'!B409</f>
        <v>2395.83</v>
      </c>
      <c r="C410" s="43">
        <f>' 3 цк'!C409</f>
        <v>2395.83</v>
      </c>
      <c r="D410" s="43">
        <f>' 3 цк'!D409</f>
        <v>2395.83</v>
      </c>
      <c r="E410" s="43">
        <f>' 3 цк'!E409</f>
        <v>2395.83</v>
      </c>
      <c r="F410" s="43">
        <f>' 3 цк'!F409</f>
        <v>2395.83</v>
      </c>
      <c r="G410" s="43">
        <f>' 3 цк'!G409</f>
        <v>2395.83</v>
      </c>
      <c r="H410" s="43">
        <f>' 3 цк'!H409</f>
        <v>2395.83</v>
      </c>
      <c r="I410" s="43">
        <f>' 3 цк'!I409</f>
        <v>2395.83</v>
      </c>
      <c r="J410" s="43">
        <f>' 3 цк'!J409</f>
        <v>2395.83</v>
      </c>
      <c r="K410" s="43">
        <f>' 3 цк'!K409</f>
        <v>2395.83</v>
      </c>
      <c r="L410" s="43">
        <f>' 3 цк'!L409</f>
        <v>2395.83</v>
      </c>
      <c r="M410" s="43">
        <f>' 3 цк'!M409</f>
        <v>2395.83</v>
      </c>
      <c r="N410" s="43">
        <f>' 3 цк'!N409</f>
        <v>2395.83</v>
      </c>
      <c r="O410" s="43">
        <f>' 3 цк'!O409</f>
        <v>2395.83</v>
      </c>
      <c r="P410" s="43">
        <f>' 3 цк'!P409</f>
        <v>2395.83</v>
      </c>
      <c r="Q410" s="43">
        <f>' 3 цк'!Q409</f>
        <v>2395.83</v>
      </c>
      <c r="R410" s="43">
        <f>' 3 цк'!R409</f>
        <v>2395.83</v>
      </c>
      <c r="S410" s="43">
        <f>' 3 цк'!S409</f>
        <v>2395.83</v>
      </c>
      <c r="T410" s="43">
        <f>' 3 цк'!T409</f>
        <v>2395.83</v>
      </c>
      <c r="U410" s="43">
        <f>' 3 цк'!U409</f>
        <v>2395.83</v>
      </c>
      <c r="V410" s="43">
        <f>' 3 цк'!V409</f>
        <v>2395.83</v>
      </c>
      <c r="W410" s="43">
        <f>' 3 цк'!W409</f>
        <v>2395.83</v>
      </c>
      <c r="X410" s="43">
        <f>' 3 цк'!X409</f>
        <v>2395.83</v>
      </c>
      <c r="Y410" s="43">
        <f>' 3 цк'!Y409</f>
        <v>2395.83</v>
      </c>
    </row>
    <row r="411" spans="1:25" outlineLevel="1" x14ac:dyDescent="0.2">
      <c r="A411" s="17" t="s">
        <v>4</v>
      </c>
      <c r="B411" s="43">
        <f>' 3 цк'!B410</f>
        <v>130.51</v>
      </c>
      <c r="C411" s="43">
        <f>' 3 цк'!C410</f>
        <v>130.51</v>
      </c>
      <c r="D411" s="43">
        <f>' 3 цк'!D410</f>
        <v>130.51</v>
      </c>
      <c r="E411" s="43">
        <f>' 3 цк'!E410</f>
        <v>130.51</v>
      </c>
      <c r="F411" s="43">
        <f>' 3 цк'!F410</f>
        <v>130.51</v>
      </c>
      <c r="G411" s="43">
        <f>' 3 цк'!G410</f>
        <v>130.51</v>
      </c>
      <c r="H411" s="43">
        <f>' 3 цк'!H410</f>
        <v>130.51</v>
      </c>
      <c r="I411" s="43">
        <f>' 3 цк'!I410</f>
        <v>130.51</v>
      </c>
      <c r="J411" s="43">
        <f>' 3 цк'!J410</f>
        <v>130.51</v>
      </c>
      <c r="K411" s="43">
        <f>' 3 цк'!K410</f>
        <v>130.51</v>
      </c>
      <c r="L411" s="43">
        <f>' 3 цк'!L410</f>
        <v>130.51</v>
      </c>
      <c r="M411" s="43">
        <f>' 3 цк'!M410</f>
        <v>130.51</v>
      </c>
      <c r="N411" s="43">
        <f>' 3 цк'!N410</f>
        <v>130.51</v>
      </c>
      <c r="O411" s="43">
        <f>' 3 цк'!O410</f>
        <v>130.51</v>
      </c>
      <c r="P411" s="43">
        <f>' 3 цк'!P410</f>
        <v>130.51</v>
      </c>
      <c r="Q411" s="43">
        <f>' 3 цк'!Q410</f>
        <v>130.51</v>
      </c>
      <c r="R411" s="43">
        <f>' 3 цк'!R410</f>
        <v>130.51</v>
      </c>
      <c r="S411" s="43">
        <f>' 3 цк'!S410</f>
        <v>130.51</v>
      </c>
      <c r="T411" s="43">
        <f>' 3 цк'!T410</f>
        <v>130.51</v>
      </c>
      <c r="U411" s="43">
        <f>' 3 цк'!U410</f>
        <v>130.51</v>
      </c>
      <c r="V411" s="43">
        <f>' 3 цк'!V410</f>
        <v>130.51</v>
      </c>
      <c r="W411" s="43">
        <f>' 3 цк'!W410</f>
        <v>130.51</v>
      </c>
      <c r="X411" s="43">
        <f>' 3 цк'!X410</f>
        <v>130.51</v>
      </c>
      <c r="Y411" s="43">
        <f>' 3 цк'!Y410</f>
        <v>130.51</v>
      </c>
    </row>
    <row r="412" spans="1:25" ht="25.5" outlineLevel="1" x14ac:dyDescent="0.2">
      <c r="A412" s="69" t="s">
        <v>179</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119</v>
      </c>
      <c r="B413" s="43">
        <f>' 3 цк'!B412</f>
        <v>3.0303901600000001</v>
      </c>
      <c r="C413" s="43">
        <f>' 3 цк'!C412</f>
        <v>3.0303901600000001</v>
      </c>
      <c r="D413" s="43">
        <f>' 3 цк'!D412</f>
        <v>3.0303901600000001</v>
      </c>
      <c r="E413" s="43">
        <f>' 3 цк'!E412</f>
        <v>3.0303901600000001</v>
      </c>
      <c r="F413" s="43">
        <f>' 3 цк'!F412</f>
        <v>3.0303901600000001</v>
      </c>
      <c r="G413" s="43">
        <f>' 3 цк'!G412</f>
        <v>3.0303901600000001</v>
      </c>
      <c r="H413" s="43">
        <f>' 3 цк'!H412</f>
        <v>3.0303901600000001</v>
      </c>
      <c r="I413" s="43">
        <f>' 3 цк'!I412</f>
        <v>3.0303901600000001</v>
      </c>
      <c r="J413" s="43">
        <f>' 3 цк'!J412</f>
        <v>3.0303901600000001</v>
      </c>
      <c r="K413" s="43">
        <f>' 3 цк'!K412</f>
        <v>3.0303901600000001</v>
      </c>
      <c r="L413" s="43">
        <f>' 3 цк'!L412</f>
        <v>3.0303901600000001</v>
      </c>
      <c r="M413" s="43">
        <f>' 3 цк'!M412</f>
        <v>3.0303901600000001</v>
      </c>
      <c r="N413" s="43">
        <f>' 3 цк'!N412</f>
        <v>3.0303901600000001</v>
      </c>
      <c r="O413" s="43">
        <f>' 3 цк'!O412</f>
        <v>3.0303901600000001</v>
      </c>
      <c r="P413" s="43">
        <f>' 3 цк'!P412</f>
        <v>3.0303901600000001</v>
      </c>
      <c r="Q413" s="43">
        <f>' 3 цк'!Q412</f>
        <v>3.0303901600000001</v>
      </c>
      <c r="R413" s="43">
        <f>' 3 цк'!R412</f>
        <v>3.0303901600000001</v>
      </c>
      <c r="S413" s="43">
        <f>' 3 цк'!S412</f>
        <v>3.0303901600000001</v>
      </c>
      <c r="T413" s="43">
        <f>' 3 цк'!T412</f>
        <v>3.0303901600000001</v>
      </c>
      <c r="U413" s="43">
        <f>' 3 цк'!U412</f>
        <v>3.0303901600000001</v>
      </c>
      <c r="V413" s="43">
        <f>' 3 цк'!V412</f>
        <v>3.0303901600000001</v>
      </c>
      <c r="W413" s="43">
        <f>' 3 цк'!W412</f>
        <v>3.0303901600000001</v>
      </c>
      <c r="X413" s="43">
        <f>' 3 цк'!X412</f>
        <v>3.0303901600000001</v>
      </c>
      <c r="Y413" s="43">
        <f>' 3 цк'!Y412</f>
        <v>3.0303901600000001</v>
      </c>
    </row>
    <row r="414" spans="1:25" ht="15" thickBot="1" x14ac:dyDescent="0.25">
      <c r="A414" s="27">
        <v>27</v>
      </c>
      <c r="B414" s="42">
        <f ca="1">ROUND(SUM(B415:B420),2)</f>
        <v>3202.97</v>
      </c>
      <c r="C414" s="42">
        <f t="shared" ref="C414" ca="1" si="1372">ROUND(SUM(C415:C420),2)</f>
        <v>3273.16</v>
      </c>
      <c r="D414" s="42">
        <f t="shared" ref="D414" ca="1" si="1373">ROUND(SUM(D415:D420),2)</f>
        <v>3305.26</v>
      </c>
      <c r="E414" s="42">
        <f t="shared" ref="E414" ca="1" si="1374">ROUND(SUM(E415:E420),2)</f>
        <v>3331.12</v>
      </c>
      <c r="F414" s="42">
        <f t="shared" ref="F414" ca="1" si="1375">ROUND(SUM(F415:F420),2)</f>
        <v>3328.02</v>
      </c>
      <c r="G414" s="42">
        <f t="shared" ref="G414" ca="1" si="1376">ROUND(SUM(G415:G420),2)</f>
        <v>3332.07</v>
      </c>
      <c r="H414" s="42">
        <f t="shared" ref="H414" ca="1" si="1377">ROUND(SUM(H415:H420),2)</f>
        <v>3310.16</v>
      </c>
      <c r="I414" s="42">
        <f t="shared" ref="I414" ca="1" si="1378">ROUND(SUM(I415:I420),2)</f>
        <v>3300.37</v>
      </c>
      <c r="J414" s="42">
        <f t="shared" ref="J414" ca="1" si="1379">ROUND(SUM(J415:J420),2)</f>
        <v>3231.35</v>
      </c>
      <c r="K414" s="42">
        <f t="shared" ref="K414" ca="1" si="1380">ROUND(SUM(K415:K420),2)</f>
        <v>3192.22</v>
      </c>
      <c r="L414" s="42">
        <f t="shared" ref="L414" ca="1" si="1381">ROUND(SUM(L415:L420),2)</f>
        <v>3284.77</v>
      </c>
      <c r="M414" s="42">
        <f t="shared" ref="M414" ca="1" si="1382">ROUND(SUM(M415:M420),2)</f>
        <v>3419.97</v>
      </c>
      <c r="N414" s="42">
        <f t="shared" ref="N414" ca="1" si="1383">ROUND(SUM(N415:N420),2)</f>
        <v>3468.61</v>
      </c>
      <c r="O414" s="42">
        <f t="shared" ref="O414" ca="1" si="1384">ROUND(SUM(O415:O420),2)</f>
        <v>3447.83</v>
      </c>
      <c r="P414" s="42">
        <f t="shared" ref="P414" ca="1" si="1385">ROUND(SUM(P415:P420),2)</f>
        <v>3383.34</v>
      </c>
      <c r="Q414" s="42">
        <f t="shared" ref="Q414" ca="1" si="1386">ROUND(SUM(Q415:Q420),2)</f>
        <v>3367.21</v>
      </c>
      <c r="R414" s="42">
        <f t="shared" ref="R414" ca="1" si="1387">ROUND(SUM(R415:R420),2)</f>
        <v>3340.95</v>
      </c>
      <c r="S414" s="42">
        <f t="shared" ref="S414" ca="1" si="1388">ROUND(SUM(S415:S420),2)</f>
        <v>3351.1</v>
      </c>
      <c r="T414" s="42">
        <f t="shared" ref="T414" ca="1" si="1389">ROUND(SUM(T415:T420),2)</f>
        <v>3360.12</v>
      </c>
      <c r="U414" s="42">
        <f t="shared" ref="U414" ca="1" si="1390">ROUND(SUM(U415:U420),2)</f>
        <v>3349.92</v>
      </c>
      <c r="V414" s="42">
        <f t="shared" ref="V414" ca="1" si="1391">ROUND(SUM(V415:V420),2)</f>
        <v>3323.15</v>
      </c>
      <c r="W414" s="42">
        <f t="shared" ref="W414" ca="1" si="1392">ROUND(SUM(W415:W420),2)</f>
        <v>3380.22</v>
      </c>
      <c r="X414" s="42">
        <f t="shared" ref="X414" ca="1" si="1393">ROUND(SUM(X415:X420),2)</f>
        <v>3305.52</v>
      </c>
      <c r="Y414" s="42">
        <f t="shared" ref="Y414" ca="1" si="1394">ROUND(SUM(Y415:Y420),2)</f>
        <v>3327.94</v>
      </c>
    </row>
    <row r="415" spans="1:25" ht="38.25" outlineLevel="1" x14ac:dyDescent="0.2">
      <c r="A415" s="134" t="s">
        <v>71</v>
      </c>
      <c r="B415" s="43">
        <f ca="1">B195</f>
        <v>596.43382368000005</v>
      </c>
      <c r="C415" s="43">
        <f t="shared" ref="C415:Y415" ca="1" si="1395">C195</f>
        <v>666.61489296000002</v>
      </c>
      <c r="D415" s="43">
        <f t="shared" ca="1" si="1395"/>
        <v>698.72096907000002</v>
      </c>
      <c r="E415" s="43">
        <f t="shared" ca="1" si="1395"/>
        <v>724.57809981000003</v>
      </c>
      <c r="F415" s="43">
        <f t="shared" ca="1" si="1395"/>
        <v>721.47919735999994</v>
      </c>
      <c r="G415" s="43">
        <f t="shared" ca="1" si="1395"/>
        <v>725.52789280000002</v>
      </c>
      <c r="H415" s="43">
        <f t="shared" ca="1" si="1395"/>
        <v>703.61777659999996</v>
      </c>
      <c r="I415" s="43">
        <f t="shared" ca="1" si="1395"/>
        <v>693.82480281000005</v>
      </c>
      <c r="J415" s="43">
        <f t="shared" ca="1" si="1395"/>
        <v>624.80818767999995</v>
      </c>
      <c r="K415" s="43">
        <f t="shared" ca="1" si="1395"/>
        <v>585.67767046999995</v>
      </c>
      <c r="L415" s="43">
        <f t="shared" ca="1" si="1395"/>
        <v>678.23439652000002</v>
      </c>
      <c r="M415" s="43">
        <f t="shared" ca="1" si="1395"/>
        <v>813.42584433000002</v>
      </c>
      <c r="N415" s="43">
        <f t="shared" ca="1" si="1395"/>
        <v>862.07323847999999</v>
      </c>
      <c r="O415" s="43">
        <f t="shared" ca="1" si="1395"/>
        <v>841.29222944000003</v>
      </c>
      <c r="P415" s="43">
        <f t="shared" ca="1" si="1395"/>
        <v>776.80224882000005</v>
      </c>
      <c r="Q415" s="43">
        <f t="shared" ca="1" si="1395"/>
        <v>760.67392554000003</v>
      </c>
      <c r="R415" s="43">
        <f t="shared" ca="1" si="1395"/>
        <v>734.41104510000002</v>
      </c>
      <c r="S415" s="43">
        <f t="shared" ca="1" si="1395"/>
        <v>744.55725726000003</v>
      </c>
      <c r="T415" s="43">
        <f t="shared" ca="1" si="1395"/>
        <v>753.57745923000004</v>
      </c>
      <c r="U415" s="43">
        <f t="shared" ca="1" si="1395"/>
        <v>743.38200533999998</v>
      </c>
      <c r="V415" s="43">
        <f t="shared" ca="1" si="1395"/>
        <v>716.60675091999997</v>
      </c>
      <c r="W415" s="43">
        <f t="shared" ca="1" si="1395"/>
        <v>773.68188985999996</v>
      </c>
      <c r="X415" s="43">
        <f t="shared" ca="1" si="1395"/>
        <v>698.98039745999995</v>
      </c>
      <c r="Y415" s="43">
        <f t="shared" ca="1" si="1395"/>
        <v>721.39680482000006</v>
      </c>
    </row>
    <row r="416" spans="1:25" ht="38.25" outlineLevel="1" x14ac:dyDescent="0.2">
      <c r="A416" s="16" t="s">
        <v>72</v>
      </c>
      <c r="B416" s="43">
        <f>' 3 цк'!B415</f>
        <v>77.17</v>
      </c>
      <c r="C416" s="43">
        <f>' 3 цк'!C415</f>
        <v>77.17</v>
      </c>
      <c r="D416" s="43">
        <f>' 3 цк'!D415</f>
        <v>77.17</v>
      </c>
      <c r="E416" s="43">
        <f>' 3 цк'!E415</f>
        <v>77.17</v>
      </c>
      <c r="F416" s="43">
        <f>' 3 цк'!F415</f>
        <v>77.17</v>
      </c>
      <c r="G416" s="43">
        <f>' 3 цк'!G415</f>
        <v>77.17</v>
      </c>
      <c r="H416" s="43">
        <f>' 3 цк'!H415</f>
        <v>77.17</v>
      </c>
      <c r="I416" s="43">
        <f>' 3 цк'!I415</f>
        <v>77.17</v>
      </c>
      <c r="J416" s="43">
        <f>' 3 цк'!J415</f>
        <v>77.17</v>
      </c>
      <c r="K416" s="43">
        <f>' 3 цк'!K415</f>
        <v>77.17</v>
      </c>
      <c r="L416" s="43">
        <f>' 3 цк'!L415</f>
        <v>77.17</v>
      </c>
      <c r="M416" s="43">
        <f>' 3 цк'!M415</f>
        <v>77.17</v>
      </c>
      <c r="N416" s="43">
        <f>' 3 цк'!N415</f>
        <v>77.17</v>
      </c>
      <c r="O416" s="43">
        <f>' 3 цк'!O415</f>
        <v>77.17</v>
      </c>
      <c r="P416" s="43">
        <f>' 3 цк'!P415</f>
        <v>77.17</v>
      </c>
      <c r="Q416" s="43">
        <f>' 3 цк'!Q415</f>
        <v>77.17</v>
      </c>
      <c r="R416" s="43">
        <f>' 3 цк'!R415</f>
        <v>77.17</v>
      </c>
      <c r="S416" s="43">
        <f>' 3 цк'!S415</f>
        <v>77.17</v>
      </c>
      <c r="T416" s="43">
        <f>' 3 цк'!T415</f>
        <v>77.17</v>
      </c>
      <c r="U416" s="43">
        <f>' 3 цк'!U415</f>
        <v>77.17</v>
      </c>
      <c r="V416" s="43">
        <f>' 3 цк'!V415</f>
        <v>77.17</v>
      </c>
      <c r="W416" s="43">
        <f>' 3 цк'!W415</f>
        <v>77.17</v>
      </c>
      <c r="X416" s="43">
        <f>' 3 цк'!X415</f>
        <v>77.17</v>
      </c>
      <c r="Y416" s="43">
        <f>' 3 цк'!Y415</f>
        <v>77.17</v>
      </c>
    </row>
    <row r="417" spans="1:25" outlineLevel="1" x14ac:dyDescent="0.2">
      <c r="A417" s="16" t="s">
        <v>3</v>
      </c>
      <c r="B417" s="43">
        <f>' 3 цк'!B416</f>
        <v>2395.83</v>
      </c>
      <c r="C417" s="43">
        <f>' 3 цк'!C416</f>
        <v>2395.83</v>
      </c>
      <c r="D417" s="43">
        <f>' 3 цк'!D416</f>
        <v>2395.83</v>
      </c>
      <c r="E417" s="43">
        <f>' 3 цк'!E416</f>
        <v>2395.83</v>
      </c>
      <c r="F417" s="43">
        <f>' 3 цк'!F416</f>
        <v>2395.83</v>
      </c>
      <c r="G417" s="43">
        <f>' 3 цк'!G416</f>
        <v>2395.83</v>
      </c>
      <c r="H417" s="43">
        <f>' 3 цк'!H416</f>
        <v>2395.83</v>
      </c>
      <c r="I417" s="43">
        <f>' 3 цк'!I416</f>
        <v>2395.83</v>
      </c>
      <c r="J417" s="43">
        <f>' 3 цк'!J416</f>
        <v>2395.83</v>
      </c>
      <c r="K417" s="43">
        <f>' 3 цк'!K416</f>
        <v>2395.83</v>
      </c>
      <c r="L417" s="43">
        <f>' 3 цк'!L416</f>
        <v>2395.83</v>
      </c>
      <c r="M417" s="43">
        <f>' 3 цк'!M416</f>
        <v>2395.83</v>
      </c>
      <c r="N417" s="43">
        <f>' 3 цк'!N416</f>
        <v>2395.83</v>
      </c>
      <c r="O417" s="43">
        <f>' 3 цк'!O416</f>
        <v>2395.83</v>
      </c>
      <c r="P417" s="43">
        <f>' 3 цк'!P416</f>
        <v>2395.83</v>
      </c>
      <c r="Q417" s="43">
        <f>' 3 цк'!Q416</f>
        <v>2395.83</v>
      </c>
      <c r="R417" s="43">
        <f>' 3 цк'!R416</f>
        <v>2395.83</v>
      </c>
      <c r="S417" s="43">
        <f>' 3 цк'!S416</f>
        <v>2395.83</v>
      </c>
      <c r="T417" s="43">
        <f>' 3 цк'!T416</f>
        <v>2395.83</v>
      </c>
      <c r="U417" s="43">
        <f>' 3 цк'!U416</f>
        <v>2395.83</v>
      </c>
      <c r="V417" s="43">
        <f>' 3 цк'!V416</f>
        <v>2395.83</v>
      </c>
      <c r="W417" s="43">
        <f>' 3 цк'!W416</f>
        <v>2395.83</v>
      </c>
      <c r="X417" s="43">
        <f>' 3 цк'!X416</f>
        <v>2395.83</v>
      </c>
      <c r="Y417" s="43">
        <f>' 3 цк'!Y416</f>
        <v>2395.83</v>
      </c>
    </row>
    <row r="418" spans="1:25" outlineLevel="1" x14ac:dyDescent="0.2">
      <c r="A418" s="17" t="s">
        <v>4</v>
      </c>
      <c r="B418" s="43">
        <f>' 3 цк'!B417</f>
        <v>130.51</v>
      </c>
      <c r="C418" s="43">
        <f>' 3 цк'!C417</f>
        <v>130.51</v>
      </c>
      <c r="D418" s="43">
        <f>' 3 цк'!D417</f>
        <v>130.51</v>
      </c>
      <c r="E418" s="43">
        <f>' 3 цк'!E417</f>
        <v>130.51</v>
      </c>
      <c r="F418" s="43">
        <f>' 3 цк'!F417</f>
        <v>130.51</v>
      </c>
      <c r="G418" s="43">
        <f>' 3 цк'!G417</f>
        <v>130.51</v>
      </c>
      <c r="H418" s="43">
        <f>' 3 цк'!H417</f>
        <v>130.51</v>
      </c>
      <c r="I418" s="43">
        <f>' 3 цк'!I417</f>
        <v>130.51</v>
      </c>
      <c r="J418" s="43">
        <f>' 3 цк'!J417</f>
        <v>130.51</v>
      </c>
      <c r="K418" s="43">
        <f>' 3 цк'!K417</f>
        <v>130.51</v>
      </c>
      <c r="L418" s="43">
        <f>' 3 цк'!L417</f>
        <v>130.51</v>
      </c>
      <c r="M418" s="43">
        <f>' 3 цк'!M417</f>
        <v>130.51</v>
      </c>
      <c r="N418" s="43">
        <f>' 3 цк'!N417</f>
        <v>130.51</v>
      </c>
      <c r="O418" s="43">
        <f>' 3 цк'!O417</f>
        <v>130.51</v>
      </c>
      <c r="P418" s="43">
        <f>' 3 цк'!P417</f>
        <v>130.51</v>
      </c>
      <c r="Q418" s="43">
        <f>' 3 цк'!Q417</f>
        <v>130.51</v>
      </c>
      <c r="R418" s="43">
        <f>' 3 цк'!R417</f>
        <v>130.51</v>
      </c>
      <c r="S418" s="43">
        <f>' 3 цк'!S417</f>
        <v>130.51</v>
      </c>
      <c r="T418" s="43">
        <f>' 3 цк'!T417</f>
        <v>130.51</v>
      </c>
      <c r="U418" s="43">
        <f>' 3 цк'!U417</f>
        <v>130.51</v>
      </c>
      <c r="V418" s="43">
        <f>' 3 цк'!V417</f>
        <v>130.51</v>
      </c>
      <c r="W418" s="43">
        <f>' 3 цк'!W417</f>
        <v>130.51</v>
      </c>
      <c r="X418" s="43">
        <f>' 3 цк'!X417</f>
        <v>130.51</v>
      </c>
      <c r="Y418" s="43">
        <f>' 3 цк'!Y417</f>
        <v>130.51</v>
      </c>
    </row>
    <row r="419" spans="1:25" ht="25.5" outlineLevel="1" x14ac:dyDescent="0.2">
      <c r="A419" s="69" t="s">
        <v>179</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119</v>
      </c>
      <c r="B420" s="43">
        <f>' 3 цк'!B419</f>
        <v>3.0303901600000001</v>
      </c>
      <c r="C420" s="43">
        <f>' 3 цк'!C419</f>
        <v>3.0303901600000001</v>
      </c>
      <c r="D420" s="43">
        <f>' 3 цк'!D419</f>
        <v>3.0303901600000001</v>
      </c>
      <c r="E420" s="43">
        <f>' 3 цк'!E419</f>
        <v>3.0303901600000001</v>
      </c>
      <c r="F420" s="43">
        <f>' 3 цк'!F419</f>
        <v>3.0303901600000001</v>
      </c>
      <c r="G420" s="43">
        <f>' 3 цк'!G419</f>
        <v>3.0303901600000001</v>
      </c>
      <c r="H420" s="43">
        <f>' 3 цк'!H419</f>
        <v>3.0303901600000001</v>
      </c>
      <c r="I420" s="43">
        <f>' 3 цк'!I419</f>
        <v>3.0303901600000001</v>
      </c>
      <c r="J420" s="43">
        <f>' 3 цк'!J419</f>
        <v>3.0303901600000001</v>
      </c>
      <c r="K420" s="43">
        <f>' 3 цк'!K419</f>
        <v>3.0303901600000001</v>
      </c>
      <c r="L420" s="43">
        <f>' 3 цк'!L419</f>
        <v>3.0303901600000001</v>
      </c>
      <c r="M420" s="43">
        <f>' 3 цк'!M419</f>
        <v>3.0303901600000001</v>
      </c>
      <c r="N420" s="43">
        <f>' 3 цк'!N419</f>
        <v>3.0303901600000001</v>
      </c>
      <c r="O420" s="43">
        <f>' 3 цк'!O419</f>
        <v>3.0303901600000001</v>
      </c>
      <c r="P420" s="43">
        <f>' 3 цк'!P419</f>
        <v>3.0303901600000001</v>
      </c>
      <c r="Q420" s="43">
        <f>' 3 цк'!Q419</f>
        <v>3.0303901600000001</v>
      </c>
      <c r="R420" s="43">
        <f>' 3 цк'!R419</f>
        <v>3.0303901600000001</v>
      </c>
      <c r="S420" s="43">
        <f>' 3 цк'!S419</f>
        <v>3.0303901600000001</v>
      </c>
      <c r="T420" s="43">
        <f>' 3 цк'!T419</f>
        <v>3.0303901600000001</v>
      </c>
      <c r="U420" s="43">
        <f>' 3 цк'!U419</f>
        <v>3.0303901600000001</v>
      </c>
      <c r="V420" s="43">
        <f>' 3 цк'!V419</f>
        <v>3.0303901600000001</v>
      </c>
      <c r="W420" s="43">
        <f>' 3 цк'!W419</f>
        <v>3.0303901600000001</v>
      </c>
      <c r="X420" s="43">
        <f>' 3 цк'!X419</f>
        <v>3.0303901600000001</v>
      </c>
      <c r="Y420" s="43">
        <f>' 3 цк'!Y419</f>
        <v>3.0303901600000001</v>
      </c>
    </row>
    <row r="421" spans="1:25" ht="15" thickBot="1" x14ac:dyDescent="0.25">
      <c r="A421" s="27">
        <v>28</v>
      </c>
      <c r="B421" s="42">
        <f ca="1">ROUND(SUM(B422:B427),2)</f>
        <v>3384.3</v>
      </c>
      <c r="C421" s="42">
        <f t="shared" ref="C421" ca="1" si="1397">ROUND(SUM(C422:C427),2)</f>
        <v>3468.09</v>
      </c>
      <c r="D421" s="42">
        <f t="shared" ref="D421" ca="1" si="1398">ROUND(SUM(D422:D427),2)</f>
        <v>3503.8</v>
      </c>
      <c r="E421" s="42">
        <f t="shared" ref="E421" ca="1" si="1399">ROUND(SUM(E422:E427),2)</f>
        <v>3501.48</v>
      </c>
      <c r="F421" s="42">
        <f t="shared" ref="F421" ca="1" si="1400">ROUND(SUM(F422:F427),2)</f>
        <v>3507.29</v>
      </c>
      <c r="G421" s="42">
        <f t="shared" ref="G421" ca="1" si="1401">ROUND(SUM(G422:G427),2)</f>
        <v>3488.21</v>
      </c>
      <c r="H421" s="42">
        <f t="shared" ref="H421" ca="1" si="1402">ROUND(SUM(H422:H427),2)</f>
        <v>3469.28</v>
      </c>
      <c r="I421" s="42">
        <f t="shared" ref="I421" ca="1" si="1403">ROUND(SUM(I422:I427),2)</f>
        <v>3405.89</v>
      </c>
      <c r="J421" s="42">
        <f t="shared" ref="J421" ca="1" si="1404">ROUND(SUM(J422:J427),2)</f>
        <v>3309.69</v>
      </c>
      <c r="K421" s="42">
        <f t="shared" ref="K421" ca="1" si="1405">ROUND(SUM(K422:K427),2)</f>
        <v>3269.49</v>
      </c>
      <c r="L421" s="42">
        <f t="shared" ref="L421" ca="1" si="1406">ROUND(SUM(L422:L427),2)</f>
        <v>3267.64</v>
      </c>
      <c r="M421" s="42">
        <f t="shared" ref="M421" ca="1" si="1407">ROUND(SUM(M422:M427),2)</f>
        <v>3284.77</v>
      </c>
      <c r="N421" s="42">
        <f t="shared" ref="N421" ca="1" si="1408">ROUND(SUM(N422:N427),2)</f>
        <v>3317.76</v>
      </c>
      <c r="O421" s="42">
        <f t="shared" ref="O421" ca="1" si="1409">ROUND(SUM(O422:O427),2)</f>
        <v>3323.45</v>
      </c>
      <c r="P421" s="42">
        <f t="shared" ref="P421" ca="1" si="1410">ROUND(SUM(P422:P427),2)</f>
        <v>3389.87</v>
      </c>
      <c r="Q421" s="42">
        <f t="shared" ref="Q421" ca="1" si="1411">ROUND(SUM(Q422:Q427),2)</f>
        <v>3380.04</v>
      </c>
      <c r="R421" s="42">
        <f t="shared" ref="R421" ca="1" si="1412">ROUND(SUM(R422:R427),2)</f>
        <v>3372.12</v>
      </c>
      <c r="S421" s="42">
        <f t="shared" ref="S421" ca="1" si="1413">ROUND(SUM(S422:S427),2)</f>
        <v>3358.06</v>
      </c>
      <c r="T421" s="42">
        <f t="shared" ref="T421" ca="1" si="1414">ROUND(SUM(T422:T427),2)</f>
        <v>3356.79</v>
      </c>
      <c r="U421" s="42">
        <f t="shared" ref="U421" ca="1" si="1415">ROUND(SUM(U422:U427),2)</f>
        <v>3303</v>
      </c>
      <c r="V421" s="42">
        <f t="shared" ref="V421" ca="1" si="1416">ROUND(SUM(V422:V427),2)</f>
        <v>3227.75</v>
      </c>
      <c r="W421" s="42">
        <f t="shared" ref="W421" ca="1" si="1417">ROUND(SUM(W422:W427),2)</f>
        <v>3390.93</v>
      </c>
      <c r="X421" s="42">
        <f t="shared" ref="X421" ca="1" si="1418">ROUND(SUM(X422:X427),2)</f>
        <v>3298.31</v>
      </c>
      <c r="Y421" s="42">
        <f t="shared" ref="Y421" ca="1" si="1419">ROUND(SUM(Y422:Y427),2)</f>
        <v>3310.52</v>
      </c>
    </row>
    <row r="422" spans="1:25" ht="38.25" outlineLevel="1" x14ac:dyDescent="0.2">
      <c r="A422" s="134" t="s">
        <v>71</v>
      </c>
      <c r="B422" s="43">
        <f ca="1">B202</f>
        <v>777.76253167000004</v>
      </c>
      <c r="C422" s="43">
        <f t="shared" ref="C422:Y422" ca="1" si="1420">C202</f>
        <v>861.55188983000005</v>
      </c>
      <c r="D422" s="43">
        <f t="shared" ca="1" si="1420"/>
        <v>897.26168846999997</v>
      </c>
      <c r="E422" s="43">
        <f t="shared" ca="1" si="1420"/>
        <v>894.93615554999997</v>
      </c>
      <c r="F422" s="43">
        <f t="shared" ca="1" si="1420"/>
        <v>900.74703766000005</v>
      </c>
      <c r="G422" s="43">
        <f t="shared" ca="1" si="1420"/>
        <v>881.67066423000006</v>
      </c>
      <c r="H422" s="43">
        <f t="shared" ca="1" si="1420"/>
        <v>862.73491395999997</v>
      </c>
      <c r="I422" s="43">
        <f t="shared" ca="1" si="1420"/>
        <v>799.34598165</v>
      </c>
      <c r="J422" s="43">
        <f t="shared" ca="1" si="1420"/>
        <v>703.15366882000001</v>
      </c>
      <c r="K422" s="43">
        <f t="shared" ca="1" si="1420"/>
        <v>662.94965421999996</v>
      </c>
      <c r="L422" s="43">
        <f t="shared" ca="1" si="1420"/>
        <v>661.09683533999998</v>
      </c>
      <c r="M422" s="43">
        <f t="shared" ca="1" si="1420"/>
        <v>678.22690243</v>
      </c>
      <c r="N422" s="43">
        <f t="shared" ca="1" si="1420"/>
        <v>711.22460536999995</v>
      </c>
      <c r="O422" s="43">
        <f t="shared" ca="1" si="1420"/>
        <v>716.91276849999997</v>
      </c>
      <c r="P422" s="43">
        <f t="shared" ca="1" si="1420"/>
        <v>783.32995539000001</v>
      </c>
      <c r="Q422" s="43">
        <f t="shared" ca="1" si="1420"/>
        <v>773.50107144000003</v>
      </c>
      <c r="R422" s="43">
        <f t="shared" ca="1" si="1420"/>
        <v>765.57760544999996</v>
      </c>
      <c r="S422" s="43">
        <f t="shared" ca="1" si="1420"/>
        <v>751.51947402999997</v>
      </c>
      <c r="T422" s="43">
        <f t="shared" ca="1" si="1420"/>
        <v>750.24612718000003</v>
      </c>
      <c r="U422" s="43">
        <f t="shared" ca="1" si="1420"/>
        <v>696.46126586000003</v>
      </c>
      <c r="V422" s="43">
        <f t="shared" ca="1" si="1420"/>
        <v>621.21153290999996</v>
      </c>
      <c r="W422" s="43">
        <f t="shared" ca="1" si="1420"/>
        <v>784.38665295999999</v>
      </c>
      <c r="X422" s="43">
        <f t="shared" ca="1" si="1420"/>
        <v>691.76870242999996</v>
      </c>
      <c r="Y422" s="43">
        <f t="shared" ca="1" si="1420"/>
        <v>703.98451372</v>
      </c>
    </row>
    <row r="423" spans="1:25" ht="38.25" outlineLevel="1" x14ac:dyDescent="0.2">
      <c r="A423" s="16" t="s">
        <v>72</v>
      </c>
      <c r="B423" s="43">
        <f>' 3 цк'!B422</f>
        <v>77.17</v>
      </c>
      <c r="C423" s="43">
        <f>' 3 цк'!C422</f>
        <v>77.17</v>
      </c>
      <c r="D423" s="43">
        <f>' 3 цк'!D422</f>
        <v>77.17</v>
      </c>
      <c r="E423" s="43">
        <f>' 3 цк'!E422</f>
        <v>77.17</v>
      </c>
      <c r="F423" s="43">
        <f>' 3 цк'!F422</f>
        <v>77.17</v>
      </c>
      <c r="G423" s="43">
        <f>' 3 цк'!G422</f>
        <v>77.17</v>
      </c>
      <c r="H423" s="43">
        <f>' 3 цк'!H422</f>
        <v>77.17</v>
      </c>
      <c r="I423" s="43">
        <f>' 3 цк'!I422</f>
        <v>77.17</v>
      </c>
      <c r="J423" s="43">
        <f>' 3 цк'!J422</f>
        <v>77.17</v>
      </c>
      <c r="K423" s="43">
        <f>' 3 цк'!K422</f>
        <v>77.17</v>
      </c>
      <c r="L423" s="43">
        <f>' 3 цк'!L422</f>
        <v>77.17</v>
      </c>
      <c r="M423" s="43">
        <f>' 3 цк'!M422</f>
        <v>77.17</v>
      </c>
      <c r="N423" s="43">
        <f>' 3 цк'!N422</f>
        <v>77.17</v>
      </c>
      <c r="O423" s="43">
        <f>' 3 цк'!O422</f>
        <v>77.17</v>
      </c>
      <c r="P423" s="43">
        <f>' 3 цк'!P422</f>
        <v>77.17</v>
      </c>
      <c r="Q423" s="43">
        <f>' 3 цк'!Q422</f>
        <v>77.17</v>
      </c>
      <c r="R423" s="43">
        <f>' 3 цк'!R422</f>
        <v>77.17</v>
      </c>
      <c r="S423" s="43">
        <f>' 3 цк'!S422</f>
        <v>77.17</v>
      </c>
      <c r="T423" s="43">
        <f>' 3 цк'!T422</f>
        <v>77.17</v>
      </c>
      <c r="U423" s="43">
        <f>' 3 цк'!U422</f>
        <v>77.17</v>
      </c>
      <c r="V423" s="43">
        <f>' 3 цк'!V422</f>
        <v>77.17</v>
      </c>
      <c r="W423" s="43">
        <f>' 3 цк'!W422</f>
        <v>77.17</v>
      </c>
      <c r="X423" s="43">
        <f>' 3 цк'!X422</f>
        <v>77.17</v>
      </c>
      <c r="Y423" s="43">
        <f>' 3 цк'!Y422</f>
        <v>77.17</v>
      </c>
    </row>
    <row r="424" spans="1:25" outlineLevel="1" x14ac:dyDescent="0.2">
      <c r="A424" s="16" t="s">
        <v>3</v>
      </c>
      <c r="B424" s="43">
        <f>' 3 цк'!B423</f>
        <v>2395.83</v>
      </c>
      <c r="C424" s="43">
        <f>' 3 цк'!C423</f>
        <v>2395.83</v>
      </c>
      <c r="D424" s="43">
        <f>' 3 цк'!D423</f>
        <v>2395.83</v>
      </c>
      <c r="E424" s="43">
        <f>' 3 цк'!E423</f>
        <v>2395.83</v>
      </c>
      <c r="F424" s="43">
        <f>' 3 цк'!F423</f>
        <v>2395.83</v>
      </c>
      <c r="G424" s="43">
        <f>' 3 цк'!G423</f>
        <v>2395.83</v>
      </c>
      <c r="H424" s="43">
        <f>' 3 цк'!H423</f>
        <v>2395.83</v>
      </c>
      <c r="I424" s="43">
        <f>' 3 цк'!I423</f>
        <v>2395.83</v>
      </c>
      <c r="J424" s="43">
        <f>' 3 цк'!J423</f>
        <v>2395.83</v>
      </c>
      <c r="K424" s="43">
        <f>' 3 цк'!K423</f>
        <v>2395.83</v>
      </c>
      <c r="L424" s="43">
        <f>' 3 цк'!L423</f>
        <v>2395.83</v>
      </c>
      <c r="M424" s="43">
        <f>' 3 цк'!M423</f>
        <v>2395.83</v>
      </c>
      <c r="N424" s="43">
        <f>' 3 цк'!N423</f>
        <v>2395.83</v>
      </c>
      <c r="O424" s="43">
        <f>' 3 цк'!O423</f>
        <v>2395.83</v>
      </c>
      <c r="P424" s="43">
        <f>' 3 цк'!P423</f>
        <v>2395.83</v>
      </c>
      <c r="Q424" s="43">
        <f>' 3 цк'!Q423</f>
        <v>2395.83</v>
      </c>
      <c r="R424" s="43">
        <f>' 3 цк'!R423</f>
        <v>2395.83</v>
      </c>
      <c r="S424" s="43">
        <f>' 3 цк'!S423</f>
        <v>2395.83</v>
      </c>
      <c r="T424" s="43">
        <f>' 3 цк'!T423</f>
        <v>2395.83</v>
      </c>
      <c r="U424" s="43">
        <f>' 3 цк'!U423</f>
        <v>2395.83</v>
      </c>
      <c r="V424" s="43">
        <f>' 3 цк'!V423</f>
        <v>2395.83</v>
      </c>
      <c r="W424" s="43">
        <f>' 3 цк'!W423</f>
        <v>2395.83</v>
      </c>
      <c r="X424" s="43">
        <f>' 3 цк'!X423</f>
        <v>2395.83</v>
      </c>
      <c r="Y424" s="43">
        <f>' 3 цк'!Y423</f>
        <v>2395.83</v>
      </c>
    </row>
    <row r="425" spans="1:25" outlineLevel="1" x14ac:dyDescent="0.2">
      <c r="A425" s="17" t="s">
        <v>4</v>
      </c>
      <c r="B425" s="43">
        <f>' 3 цк'!B424</f>
        <v>130.51</v>
      </c>
      <c r="C425" s="43">
        <f>' 3 цк'!C424</f>
        <v>130.51</v>
      </c>
      <c r="D425" s="43">
        <f>' 3 цк'!D424</f>
        <v>130.51</v>
      </c>
      <c r="E425" s="43">
        <f>' 3 цк'!E424</f>
        <v>130.51</v>
      </c>
      <c r="F425" s="43">
        <f>' 3 цк'!F424</f>
        <v>130.51</v>
      </c>
      <c r="G425" s="43">
        <f>' 3 цк'!G424</f>
        <v>130.51</v>
      </c>
      <c r="H425" s="43">
        <f>' 3 цк'!H424</f>
        <v>130.51</v>
      </c>
      <c r="I425" s="43">
        <f>' 3 цк'!I424</f>
        <v>130.51</v>
      </c>
      <c r="J425" s="43">
        <f>' 3 цк'!J424</f>
        <v>130.51</v>
      </c>
      <c r="K425" s="43">
        <f>' 3 цк'!K424</f>
        <v>130.51</v>
      </c>
      <c r="L425" s="43">
        <f>' 3 цк'!L424</f>
        <v>130.51</v>
      </c>
      <c r="M425" s="43">
        <f>' 3 цк'!M424</f>
        <v>130.51</v>
      </c>
      <c r="N425" s="43">
        <f>' 3 цк'!N424</f>
        <v>130.51</v>
      </c>
      <c r="O425" s="43">
        <f>' 3 цк'!O424</f>
        <v>130.51</v>
      </c>
      <c r="P425" s="43">
        <f>' 3 цк'!P424</f>
        <v>130.51</v>
      </c>
      <c r="Q425" s="43">
        <f>' 3 цк'!Q424</f>
        <v>130.51</v>
      </c>
      <c r="R425" s="43">
        <f>' 3 цк'!R424</f>
        <v>130.51</v>
      </c>
      <c r="S425" s="43">
        <f>' 3 цк'!S424</f>
        <v>130.51</v>
      </c>
      <c r="T425" s="43">
        <f>' 3 цк'!T424</f>
        <v>130.51</v>
      </c>
      <c r="U425" s="43">
        <f>' 3 цк'!U424</f>
        <v>130.51</v>
      </c>
      <c r="V425" s="43">
        <f>' 3 цк'!V424</f>
        <v>130.51</v>
      </c>
      <c r="W425" s="43">
        <f>' 3 цк'!W424</f>
        <v>130.51</v>
      </c>
      <c r="X425" s="43">
        <f>' 3 цк'!X424</f>
        <v>130.51</v>
      </c>
      <c r="Y425" s="43">
        <f>' 3 цк'!Y424</f>
        <v>130.51</v>
      </c>
    </row>
    <row r="426" spans="1:25" ht="25.5" outlineLevel="1" x14ac:dyDescent="0.2">
      <c r="A426" s="69" t="s">
        <v>179</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119</v>
      </c>
      <c r="B427" s="43">
        <f>' 3 цк'!B426</f>
        <v>3.0303901600000001</v>
      </c>
      <c r="C427" s="43">
        <f>' 3 цк'!C426</f>
        <v>3.0303901600000001</v>
      </c>
      <c r="D427" s="43">
        <f>' 3 цк'!D426</f>
        <v>3.0303901600000001</v>
      </c>
      <c r="E427" s="43">
        <f>' 3 цк'!E426</f>
        <v>3.0303901600000001</v>
      </c>
      <c r="F427" s="43">
        <f>' 3 цк'!F426</f>
        <v>3.0303901600000001</v>
      </c>
      <c r="G427" s="43">
        <f>' 3 цк'!G426</f>
        <v>3.0303901600000001</v>
      </c>
      <c r="H427" s="43">
        <f>' 3 цк'!H426</f>
        <v>3.0303901600000001</v>
      </c>
      <c r="I427" s="43">
        <f>' 3 цк'!I426</f>
        <v>3.0303901600000001</v>
      </c>
      <c r="J427" s="43">
        <f>' 3 цк'!J426</f>
        <v>3.0303901600000001</v>
      </c>
      <c r="K427" s="43">
        <f>' 3 цк'!K426</f>
        <v>3.0303901600000001</v>
      </c>
      <c r="L427" s="43">
        <f>' 3 цк'!L426</f>
        <v>3.0303901600000001</v>
      </c>
      <c r="M427" s="43">
        <f>' 3 цк'!M426</f>
        <v>3.0303901600000001</v>
      </c>
      <c r="N427" s="43">
        <f>' 3 цк'!N426</f>
        <v>3.0303901600000001</v>
      </c>
      <c r="O427" s="43">
        <f>' 3 цк'!O426</f>
        <v>3.0303901600000001</v>
      </c>
      <c r="P427" s="43">
        <f>' 3 цк'!P426</f>
        <v>3.0303901600000001</v>
      </c>
      <c r="Q427" s="43">
        <f>' 3 цк'!Q426</f>
        <v>3.0303901600000001</v>
      </c>
      <c r="R427" s="43">
        <f>' 3 цк'!R426</f>
        <v>3.0303901600000001</v>
      </c>
      <c r="S427" s="43">
        <f>' 3 цк'!S426</f>
        <v>3.0303901600000001</v>
      </c>
      <c r="T427" s="43">
        <f>' 3 цк'!T426</f>
        <v>3.0303901600000001</v>
      </c>
      <c r="U427" s="43">
        <f>' 3 цк'!U426</f>
        <v>3.0303901600000001</v>
      </c>
      <c r="V427" s="43">
        <f>' 3 цк'!V426</f>
        <v>3.0303901600000001</v>
      </c>
      <c r="W427" s="43">
        <f>' 3 цк'!W426</f>
        <v>3.0303901600000001</v>
      </c>
      <c r="X427" s="43">
        <f>' 3 цк'!X426</f>
        <v>3.0303901600000001</v>
      </c>
      <c r="Y427" s="43">
        <f>' 3 цк'!Y426</f>
        <v>3.0303901600000001</v>
      </c>
    </row>
    <row r="428" spans="1:25" ht="15" thickBot="1" x14ac:dyDescent="0.25">
      <c r="A428" s="27">
        <v>29</v>
      </c>
      <c r="B428" s="42">
        <f ca="1">ROUND(SUM(B429:B434),2)</f>
        <v>3397.66</v>
      </c>
      <c r="C428" s="42">
        <f t="shared" ref="C428" ca="1" si="1422">ROUND(SUM(C429:C434),2)</f>
        <v>3465.77</v>
      </c>
      <c r="D428" s="42">
        <f t="shared" ref="D428" ca="1" si="1423">ROUND(SUM(D429:D434),2)</f>
        <v>3486.78</v>
      </c>
      <c r="E428" s="42">
        <f t="shared" ref="E428" ca="1" si="1424">ROUND(SUM(E429:E434),2)</f>
        <v>3483.8</v>
      </c>
      <c r="F428" s="42">
        <f t="shared" ref="F428" ca="1" si="1425">ROUND(SUM(F429:F434),2)</f>
        <v>3495.21</v>
      </c>
      <c r="G428" s="42">
        <f t="shared" ref="G428" ca="1" si="1426">ROUND(SUM(G429:G434),2)</f>
        <v>3490.83</v>
      </c>
      <c r="H428" s="42">
        <f t="shared" ref="H428" ca="1" si="1427">ROUND(SUM(H429:H434),2)</f>
        <v>3466.09</v>
      </c>
      <c r="I428" s="42">
        <f t="shared" ref="I428" ca="1" si="1428">ROUND(SUM(I429:I434),2)</f>
        <v>3385.21</v>
      </c>
      <c r="J428" s="42">
        <f t="shared" ref="J428" ca="1" si="1429">ROUND(SUM(J429:J434),2)</f>
        <v>3389.65</v>
      </c>
      <c r="K428" s="42">
        <f t="shared" ref="K428" ca="1" si="1430">ROUND(SUM(K429:K434),2)</f>
        <v>3393.24</v>
      </c>
      <c r="L428" s="42">
        <f t="shared" ref="L428" ca="1" si="1431">ROUND(SUM(L429:L434),2)</f>
        <v>3377.37</v>
      </c>
      <c r="M428" s="42">
        <f t="shared" ref="M428" ca="1" si="1432">ROUND(SUM(M429:M434),2)</f>
        <v>3381.41</v>
      </c>
      <c r="N428" s="42">
        <f t="shared" ref="N428" ca="1" si="1433">ROUND(SUM(N429:N434),2)</f>
        <v>3372.25</v>
      </c>
      <c r="O428" s="42">
        <f t="shared" ref="O428" ca="1" si="1434">ROUND(SUM(O429:O434),2)</f>
        <v>3386.08</v>
      </c>
      <c r="P428" s="42">
        <f t="shared" ref="P428" ca="1" si="1435">ROUND(SUM(P429:P434),2)</f>
        <v>3380.09</v>
      </c>
      <c r="Q428" s="42">
        <f t="shared" ref="Q428" ca="1" si="1436">ROUND(SUM(Q429:Q434),2)</f>
        <v>3352.46</v>
      </c>
      <c r="R428" s="42">
        <f t="shared" ref="R428" ca="1" si="1437">ROUND(SUM(R429:R434),2)</f>
        <v>3328.93</v>
      </c>
      <c r="S428" s="42">
        <f t="shared" ref="S428" ca="1" si="1438">ROUND(SUM(S429:S434),2)</f>
        <v>3300.82</v>
      </c>
      <c r="T428" s="42">
        <f t="shared" ref="T428" ca="1" si="1439">ROUND(SUM(T429:T434),2)</f>
        <v>3259.59</v>
      </c>
      <c r="U428" s="42">
        <f t="shared" ref="U428" ca="1" si="1440">ROUND(SUM(U429:U434),2)</f>
        <v>3239.28</v>
      </c>
      <c r="V428" s="42">
        <f t="shared" ref="V428" ca="1" si="1441">ROUND(SUM(V429:V434),2)</f>
        <v>3329.88</v>
      </c>
      <c r="W428" s="42">
        <f t="shared" ref="W428" ca="1" si="1442">ROUND(SUM(W429:W434),2)</f>
        <v>3384.24</v>
      </c>
      <c r="X428" s="42">
        <f t="shared" ref="X428" ca="1" si="1443">ROUND(SUM(X429:X434),2)</f>
        <v>3350.5</v>
      </c>
      <c r="Y428" s="42">
        <f t="shared" ref="Y428" ca="1" si="1444">ROUND(SUM(Y429:Y434),2)</f>
        <v>3307.35</v>
      </c>
    </row>
    <row r="429" spans="1:25" ht="38.25" outlineLevel="1" x14ac:dyDescent="0.2">
      <c r="A429" s="16" t="s">
        <v>71</v>
      </c>
      <c r="B429" s="43">
        <f ca="1">B209</f>
        <v>791.11709943000005</v>
      </c>
      <c r="C429" s="43">
        <f t="shared" ref="C429:Y429" ca="1" si="1445">C209</f>
        <v>859.23268688999997</v>
      </c>
      <c r="D429" s="43">
        <f t="shared" ca="1" si="1445"/>
        <v>880.24225448000004</v>
      </c>
      <c r="E429" s="43">
        <f t="shared" ca="1" si="1445"/>
        <v>877.25876724</v>
      </c>
      <c r="F429" s="43">
        <f t="shared" ca="1" si="1445"/>
        <v>888.66772146000005</v>
      </c>
      <c r="G429" s="43">
        <f t="shared" ca="1" si="1445"/>
        <v>884.28931632000001</v>
      </c>
      <c r="H429" s="43">
        <f t="shared" ca="1" si="1445"/>
        <v>859.55121735</v>
      </c>
      <c r="I429" s="43">
        <f t="shared" ca="1" si="1445"/>
        <v>778.67228017000002</v>
      </c>
      <c r="J429" s="43">
        <f t="shared" ca="1" si="1445"/>
        <v>783.11085565999997</v>
      </c>
      <c r="K429" s="43">
        <f t="shared" ca="1" si="1445"/>
        <v>786.69754164000005</v>
      </c>
      <c r="L429" s="43">
        <f t="shared" ca="1" si="1445"/>
        <v>770.83421490000001</v>
      </c>
      <c r="M429" s="43">
        <f t="shared" ca="1" si="1445"/>
        <v>774.87343830999998</v>
      </c>
      <c r="N429" s="43">
        <f t="shared" ca="1" si="1445"/>
        <v>765.71391873000005</v>
      </c>
      <c r="O429" s="43">
        <f t="shared" ca="1" si="1445"/>
        <v>779.53524664999998</v>
      </c>
      <c r="P429" s="43">
        <f t="shared" ca="1" si="1445"/>
        <v>773.55065639999998</v>
      </c>
      <c r="Q429" s="43">
        <f t="shared" ca="1" si="1445"/>
        <v>745.91997962000005</v>
      </c>
      <c r="R429" s="43">
        <f t="shared" ca="1" si="1445"/>
        <v>722.39366520999999</v>
      </c>
      <c r="S429" s="43">
        <f t="shared" ca="1" si="1445"/>
        <v>694.27648633000001</v>
      </c>
      <c r="T429" s="43">
        <f t="shared" ca="1" si="1445"/>
        <v>653.05022899000005</v>
      </c>
      <c r="U429" s="43">
        <f t="shared" ca="1" si="1445"/>
        <v>632.73852064000005</v>
      </c>
      <c r="V429" s="43">
        <f t="shared" ca="1" si="1445"/>
        <v>723.34022244000005</v>
      </c>
      <c r="W429" s="43">
        <f t="shared" ca="1" si="1445"/>
        <v>777.70049013000005</v>
      </c>
      <c r="X429" s="43">
        <f t="shared" ca="1" si="1445"/>
        <v>743.96055791000003</v>
      </c>
      <c r="Y429" s="43">
        <f t="shared" ca="1" si="1445"/>
        <v>700.81059590999996</v>
      </c>
    </row>
    <row r="430" spans="1:25" ht="38.25" outlineLevel="1" x14ac:dyDescent="0.2">
      <c r="A430" s="16" t="s">
        <v>72</v>
      </c>
      <c r="B430" s="43">
        <f>' 3 цк'!B429</f>
        <v>77.17</v>
      </c>
      <c r="C430" s="43">
        <f>' 3 цк'!C429</f>
        <v>77.17</v>
      </c>
      <c r="D430" s="43">
        <f>' 3 цк'!D429</f>
        <v>77.17</v>
      </c>
      <c r="E430" s="43">
        <f>' 3 цк'!E429</f>
        <v>77.17</v>
      </c>
      <c r="F430" s="43">
        <f>' 3 цк'!F429</f>
        <v>77.17</v>
      </c>
      <c r="G430" s="43">
        <f>' 3 цк'!G429</f>
        <v>77.17</v>
      </c>
      <c r="H430" s="43">
        <f>' 3 цк'!H429</f>
        <v>77.17</v>
      </c>
      <c r="I430" s="43">
        <f>' 3 цк'!I429</f>
        <v>77.17</v>
      </c>
      <c r="J430" s="43">
        <f>' 3 цк'!J429</f>
        <v>77.17</v>
      </c>
      <c r="K430" s="43">
        <f>' 3 цк'!K429</f>
        <v>77.17</v>
      </c>
      <c r="L430" s="43">
        <f>' 3 цк'!L429</f>
        <v>77.17</v>
      </c>
      <c r="M430" s="43">
        <f>' 3 цк'!M429</f>
        <v>77.17</v>
      </c>
      <c r="N430" s="43">
        <f>' 3 цк'!N429</f>
        <v>77.17</v>
      </c>
      <c r="O430" s="43">
        <f>' 3 цк'!O429</f>
        <v>77.17</v>
      </c>
      <c r="P430" s="43">
        <f>' 3 цк'!P429</f>
        <v>77.17</v>
      </c>
      <c r="Q430" s="43">
        <f>' 3 цк'!Q429</f>
        <v>77.17</v>
      </c>
      <c r="R430" s="43">
        <f>' 3 цк'!R429</f>
        <v>77.17</v>
      </c>
      <c r="S430" s="43">
        <f>' 3 цк'!S429</f>
        <v>77.17</v>
      </c>
      <c r="T430" s="43">
        <f>' 3 цк'!T429</f>
        <v>77.17</v>
      </c>
      <c r="U430" s="43">
        <f>' 3 цк'!U429</f>
        <v>77.17</v>
      </c>
      <c r="V430" s="43">
        <f>' 3 цк'!V429</f>
        <v>77.17</v>
      </c>
      <c r="W430" s="43">
        <f>' 3 цк'!W429</f>
        <v>77.17</v>
      </c>
      <c r="X430" s="43">
        <f>' 3 цк'!X429</f>
        <v>77.17</v>
      </c>
      <c r="Y430" s="43">
        <f>' 3 цк'!Y429</f>
        <v>77.17</v>
      </c>
    </row>
    <row r="431" spans="1:25" outlineLevel="1" x14ac:dyDescent="0.2">
      <c r="A431" s="16" t="s">
        <v>3</v>
      </c>
      <c r="B431" s="43">
        <f>' 3 цк'!B430</f>
        <v>2395.83</v>
      </c>
      <c r="C431" s="43">
        <f>' 3 цк'!C430</f>
        <v>2395.83</v>
      </c>
      <c r="D431" s="43">
        <f>' 3 цк'!D430</f>
        <v>2395.83</v>
      </c>
      <c r="E431" s="43">
        <f>' 3 цк'!E430</f>
        <v>2395.83</v>
      </c>
      <c r="F431" s="43">
        <f>' 3 цк'!F430</f>
        <v>2395.83</v>
      </c>
      <c r="G431" s="43">
        <f>' 3 цк'!G430</f>
        <v>2395.83</v>
      </c>
      <c r="H431" s="43">
        <f>' 3 цк'!H430</f>
        <v>2395.83</v>
      </c>
      <c r="I431" s="43">
        <f>' 3 цк'!I430</f>
        <v>2395.83</v>
      </c>
      <c r="J431" s="43">
        <f>' 3 цк'!J430</f>
        <v>2395.83</v>
      </c>
      <c r="K431" s="43">
        <f>' 3 цк'!K430</f>
        <v>2395.83</v>
      </c>
      <c r="L431" s="43">
        <f>' 3 цк'!L430</f>
        <v>2395.83</v>
      </c>
      <c r="M431" s="43">
        <f>' 3 цк'!M430</f>
        <v>2395.83</v>
      </c>
      <c r="N431" s="43">
        <f>' 3 цк'!N430</f>
        <v>2395.83</v>
      </c>
      <c r="O431" s="43">
        <f>' 3 цк'!O430</f>
        <v>2395.83</v>
      </c>
      <c r="P431" s="43">
        <f>' 3 цк'!P430</f>
        <v>2395.83</v>
      </c>
      <c r="Q431" s="43">
        <f>' 3 цк'!Q430</f>
        <v>2395.83</v>
      </c>
      <c r="R431" s="43">
        <f>' 3 цк'!R430</f>
        <v>2395.83</v>
      </c>
      <c r="S431" s="43">
        <f>' 3 цк'!S430</f>
        <v>2395.83</v>
      </c>
      <c r="T431" s="43">
        <f>' 3 цк'!T430</f>
        <v>2395.83</v>
      </c>
      <c r="U431" s="43">
        <f>' 3 цк'!U430</f>
        <v>2395.83</v>
      </c>
      <c r="V431" s="43">
        <f>' 3 цк'!V430</f>
        <v>2395.83</v>
      </c>
      <c r="W431" s="43">
        <f>' 3 цк'!W430</f>
        <v>2395.83</v>
      </c>
      <c r="X431" s="43">
        <f>' 3 цк'!X430</f>
        <v>2395.83</v>
      </c>
      <c r="Y431" s="43">
        <f>' 3 цк'!Y430</f>
        <v>2395.83</v>
      </c>
    </row>
    <row r="432" spans="1:25" outlineLevel="1" x14ac:dyDescent="0.2">
      <c r="A432" s="17" t="s">
        <v>4</v>
      </c>
      <c r="B432" s="43">
        <f>' 3 цк'!B431</f>
        <v>130.51</v>
      </c>
      <c r="C432" s="43">
        <f>' 3 цк'!C431</f>
        <v>130.51</v>
      </c>
      <c r="D432" s="43">
        <f>' 3 цк'!D431</f>
        <v>130.51</v>
      </c>
      <c r="E432" s="43">
        <f>' 3 цк'!E431</f>
        <v>130.51</v>
      </c>
      <c r="F432" s="43">
        <f>' 3 цк'!F431</f>
        <v>130.51</v>
      </c>
      <c r="G432" s="43">
        <f>' 3 цк'!G431</f>
        <v>130.51</v>
      </c>
      <c r="H432" s="43">
        <f>' 3 цк'!H431</f>
        <v>130.51</v>
      </c>
      <c r="I432" s="43">
        <f>' 3 цк'!I431</f>
        <v>130.51</v>
      </c>
      <c r="J432" s="43">
        <f>' 3 цк'!J431</f>
        <v>130.51</v>
      </c>
      <c r="K432" s="43">
        <f>' 3 цк'!K431</f>
        <v>130.51</v>
      </c>
      <c r="L432" s="43">
        <f>' 3 цк'!L431</f>
        <v>130.51</v>
      </c>
      <c r="M432" s="43">
        <f>' 3 цк'!M431</f>
        <v>130.51</v>
      </c>
      <c r="N432" s="43">
        <f>' 3 цк'!N431</f>
        <v>130.51</v>
      </c>
      <c r="O432" s="43">
        <f>' 3 цк'!O431</f>
        <v>130.51</v>
      </c>
      <c r="P432" s="43">
        <f>' 3 цк'!P431</f>
        <v>130.51</v>
      </c>
      <c r="Q432" s="43">
        <f>' 3 цк'!Q431</f>
        <v>130.51</v>
      </c>
      <c r="R432" s="43">
        <f>' 3 цк'!R431</f>
        <v>130.51</v>
      </c>
      <c r="S432" s="43">
        <f>' 3 цк'!S431</f>
        <v>130.51</v>
      </c>
      <c r="T432" s="43">
        <f>' 3 цк'!T431</f>
        <v>130.51</v>
      </c>
      <c r="U432" s="43">
        <f>' 3 цк'!U431</f>
        <v>130.51</v>
      </c>
      <c r="V432" s="43">
        <f>' 3 цк'!V431</f>
        <v>130.51</v>
      </c>
      <c r="W432" s="43">
        <f>' 3 цк'!W431</f>
        <v>130.51</v>
      </c>
      <c r="X432" s="43">
        <f>' 3 цк'!X431</f>
        <v>130.51</v>
      </c>
      <c r="Y432" s="43">
        <f>' 3 цк'!Y431</f>
        <v>130.51</v>
      </c>
    </row>
    <row r="433" spans="1:25" ht="25.5" outlineLevel="1" x14ac:dyDescent="0.2">
      <c r="A433" s="69" t="s">
        <v>179</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119</v>
      </c>
      <c r="B434" s="43">
        <f>' 3 цк'!B433</f>
        <v>3.0303901600000001</v>
      </c>
      <c r="C434" s="43">
        <f>' 3 цк'!C433</f>
        <v>3.0303901600000001</v>
      </c>
      <c r="D434" s="43">
        <f>' 3 цк'!D433</f>
        <v>3.0303901600000001</v>
      </c>
      <c r="E434" s="43">
        <f>' 3 цк'!E433</f>
        <v>3.0303901600000001</v>
      </c>
      <c r="F434" s="43">
        <f>' 3 цк'!F433</f>
        <v>3.0303901600000001</v>
      </c>
      <c r="G434" s="43">
        <f>' 3 цк'!G433</f>
        <v>3.0303901600000001</v>
      </c>
      <c r="H434" s="43">
        <f>' 3 цк'!H433</f>
        <v>3.0303901600000001</v>
      </c>
      <c r="I434" s="43">
        <f>' 3 цк'!I433</f>
        <v>3.0303901600000001</v>
      </c>
      <c r="J434" s="43">
        <f>' 3 цк'!J433</f>
        <v>3.0303901600000001</v>
      </c>
      <c r="K434" s="43">
        <f>' 3 цк'!K433</f>
        <v>3.0303901600000001</v>
      </c>
      <c r="L434" s="43">
        <f>' 3 цк'!L433</f>
        <v>3.0303901600000001</v>
      </c>
      <c r="M434" s="43">
        <f>' 3 цк'!M433</f>
        <v>3.0303901600000001</v>
      </c>
      <c r="N434" s="43">
        <f>' 3 цк'!N433</f>
        <v>3.0303901600000001</v>
      </c>
      <c r="O434" s="43">
        <f>' 3 цк'!O433</f>
        <v>3.0303901600000001</v>
      </c>
      <c r="P434" s="43">
        <f>' 3 цк'!P433</f>
        <v>3.0303901600000001</v>
      </c>
      <c r="Q434" s="43">
        <f>' 3 цк'!Q433</f>
        <v>3.0303901600000001</v>
      </c>
      <c r="R434" s="43">
        <f>' 3 цк'!R433</f>
        <v>3.0303901600000001</v>
      </c>
      <c r="S434" s="43">
        <f>' 3 цк'!S433</f>
        <v>3.0303901600000001</v>
      </c>
      <c r="T434" s="43">
        <f>' 3 цк'!T433</f>
        <v>3.0303901600000001</v>
      </c>
      <c r="U434" s="43">
        <f>' 3 цк'!U433</f>
        <v>3.0303901600000001</v>
      </c>
      <c r="V434" s="43">
        <f>' 3 цк'!V433</f>
        <v>3.0303901600000001</v>
      </c>
      <c r="W434" s="43">
        <f>' 3 цк'!W433</f>
        <v>3.0303901600000001</v>
      </c>
      <c r="X434" s="43">
        <f>' 3 цк'!X433</f>
        <v>3.0303901600000001</v>
      </c>
      <c r="Y434" s="43">
        <f>' 3 цк'!Y433</f>
        <v>3.0303901600000001</v>
      </c>
    </row>
    <row r="435" spans="1:25" ht="15" thickBot="1" x14ac:dyDescent="0.25">
      <c r="A435" s="28">
        <v>30</v>
      </c>
      <c r="B435" s="42">
        <f ca="1">ROUND(SUM(B436:B441),2)</f>
        <v>3412.2</v>
      </c>
      <c r="C435" s="42">
        <f t="shared" ref="C435" ca="1" si="1447">ROUND(SUM(C436:C441),2)</f>
        <v>3484.64</v>
      </c>
      <c r="D435" s="42">
        <f t="shared" ref="D435" ca="1" si="1448">ROUND(SUM(D436:D441),2)</f>
        <v>3522.59</v>
      </c>
      <c r="E435" s="42">
        <f t="shared" ref="E435" ca="1" si="1449">ROUND(SUM(E436:E441),2)</f>
        <v>3509.99</v>
      </c>
      <c r="F435" s="42">
        <f t="shared" ref="F435" ca="1" si="1450">ROUND(SUM(F436:F441),2)</f>
        <v>3520.95</v>
      </c>
      <c r="G435" s="42">
        <f t="shared" ref="G435" ca="1" si="1451">ROUND(SUM(G436:G441),2)</f>
        <v>3515.09</v>
      </c>
      <c r="H435" s="42">
        <f t="shared" ref="H435" ca="1" si="1452">ROUND(SUM(H436:H441),2)</f>
        <v>3473.89</v>
      </c>
      <c r="I435" s="42">
        <f t="shared" ref="I435" ca="1" si="1453">ROUND(SUM(I436:I441),2)</f>
        <v>3416.7</v>
      </c>
      <c r="J435" s="42">
        <f t="shared" ref="J435" ca="1" si="1454">ROUND(SUM(J436:J441),2)</f>
        <v>3459.05</v>
      </c>
      <c r="K435" s="42">
        <f t="shared" ref="K435" ca="1" si="1455">ROUND(SUM(K436:K441),2)</f>
        <v>3468.57</v>
      </c>
      <c r="L435" s="42">
        <f t="shared" ref="L435" ca="1" si="1456">ROUND(SUM(L436:L441),2)</f>
        <v>3510.22</v>
      </c>
      <c r="M435" s="42">
        <f t="shared" ref="M435" ca="1" si="1457">ROUND(SUM(M436:M441),2)</f>
        <v>3523.2</v>
      </c>
      <c r="N435" s="42">
        <f t="shared" ref="N435" ca="1" si="1458">ROUND(SUM(N436:N441),2)</f>
        <v>3542.9</v>
      </c>
      <c r="O435" s="42">
        <f t="shared" ref="O435" ca="1" si="1459">ROUND(SUM(O436:O441),2)</f>
        <v>3530.13</v>
      </c>
      <c r="P435" s="42">
        <f t="shared" ref="P435" ca="1" si="1460">ROUND(SUM(P436:P441),2)</f>
        <v>3498.65</v>
      </c>
      <c r="Q435" s="42">
        <f t="shared" ref="Q435" ca="1" si="1461">ROUND(SUM(Q436:Q441),2)</f>
        <v>3476.59</v>
      </c>
      <c r="R435" s="42">
        <f t="shared" ref="R435" ca="1" si="1462">ROUND(SUM(R436:R441),2)</f>
        <v>3476.51</v>
      </c>
      <c r="S435" s="42">
        <f t="shared" ref="S435" ca="1" si="1463">ROUND(SUM(S436:S441),2)</f>
        <v>3473.84</v>
      </c>
      <c r="T435" s="42">
        <f t="shared" ref="T435" ca="1" si="1464">ROUND(SUM(T436:T441),2)</f>
        <v>3449.49</v>
      </c>
      <c r="U435" s="42">
        <f t="shared" ref="U435" ca="1" si="1465">ROUND(SUM(U436:U441),2)</f>
        <v>3412.15</v>
      </c>
      <c r="V435" s="42">
        <f t="shared" ref="V435" ca="1" si="1466">ROUND(SUM(V436:V441),2)</f>
        <v>3374.94</v>
      </c>
      <c r="W435" s="42">
        <f t="shared" ref="W435" ca="1" si="1467">ROUND(SUM(W436:W441),2)</f>
        <v>3394.99</v>
      </c>
      <c r="X435" s="42">
        <f t="shared" ref="X435" ca="1" si="1468">ROUND(SUM(X436:X441),2)</f>
        <v>3361.76</v>
      </c>
      <c r="Y435" s="42">
        <f t="shared" ref="Y435" ca="1" si="1469">ROUND(SUM(Y436:Y441),2)</f>
        <v>3335.86</v>
      </c>
    </row>
    <row r="436" spans="1:25" ht="38.25" outlineLevel="1" x14ac:dyDescent="0.2">
      <c r="A436" s="16" t="s">
        <v>71</v>
      </c>
      <c r="B436" s="43">
        <f ca="1">B216</f>
        <v>805.65719283999999</v>
      </c>
      <c r="C436" s="43">
        <f t="shared" ref="C436:Y436" ca="1" si="1470">C216</f>
        <v>878.09912974999997</v>
      </c>
      <c r="D436" s="43">
        <f t="shared" ca="1" si="1470"/>
        <v>916.04655749999995</v>
      </c>
      <c r="E436" s="43">
        <f t="shared" ca="1" si="1470"/>
        <v>903.44836570999996</v>
      </c>
      <c r="F436" s="43">
        <f t="shared" ca="1" si="1470"/>
        <v>914.40839657000004</v>
      </c>
      <c r="G436" s="43">
        <f t="shared" ca="1" si="1470"/>
        <v>908.54574538999998</v>
      </c>
      <c r="H436" s="43">
        <f t="shared" ca="1" si="1470"/>
        <v>867.34595641999999</v>
      </c>
      <c r="I436" s="43">
        <f t="shared" ca="1" si="1470"/>
        <v>810.15657621000003</v>
      </c>
      <c r="J436" s="43">
        <f t="shared" ca="1" si="1470"/>
        <v>852.50872849999996</v>
      </c>
      <c r="K436" s="43">
        <f t="shared" ca="1" si="1470"/>
        <v>862.02918890000001</v>
      </c>
      <c r="L436" s="43">
        <f t="shared" ca="1" si="1470"/>
        <v>903.67558971000005</v>
      </c>
      <c r="M436" s="43">
        <f t="shared" ca="1" si="1470"/>
        <v>916.65514775999998</v>
      </c>
      <c r="N436" s="43">
        <f t="shared" ca="1" si="1470"/>
        <v>936.35994474999995</v>
      </c>
      <c r="O436" s="43">
        <f t="shared" ca="1" si="1470"/>
        <v>923.59132110999997</v>
      </c>
      <c r="P436" s="43">
        <f t="shared" ca="1" si="1470"/>
        <v>892.10708633000002</v>
      </c>
      <c r="Q436" s="43">
        <f t="shared" ca="1" si="1470"/>
        <v>870.05446583000003</v>
      </c>
      <c r="R436" s="43">
        <f t="shared" ca="1" si="1470"/>
        <v>869.96718996000004</v>
      </c>
      <c r="S436" s="43">
        <f t="shared" ca="1" si="1470"/>
        <v>867.29826963000005</v>
      </c>
      <c r="T436" s="43">
        <f t="shared" ca="1" si="1470"/>
        <v>842.94528219999995</v>
      </c>
      <c r="U436" s="43">
        <f t="shared" ca="1" si="1470"/>
        <v>805.60581698999999</v>
      </c>
      <c r="V436" s="43">
        <f t="shared" ca="1" si="1470"/>
        <v>768.40199340000004</v>
      </c>
      <c r="W436" s="43">
        <f t="shared" ca="1" si="1470"/>
        <v>788.44809162000001</v>
      </c>
      <c r="X436" s="43">
        <f t="shared" ca="1" si="1470"/>
        <v>755.21811981999997</v>
      </c>
      <c r="Y436" s="43">
        <f t="shared" ca="1" si="1470"/>
        <v>729.32193357000006</v>
      </c>
    </row>
    <row r="437" spans="1:25" ht="38.25" outlineLevel="1" x14ac:dyDescent="0.2">
      <c r="A437" s="16" t="s">
        <v>72</v>
      </c>
      <c r="B437" s="43">
        <f>' 3 цк'!B436</f>
        <v>77.17</v>
      </c>
      <c r="C437" s="43">
        <f>' 3 цк'!C436</f>
        <v>77.17</v>
      </c>
      <c r="D437" s="43">
        <f>' 3 цк'!D436</f>
        <v>77.17</v>
      </c>
      <c r="E437" s="43">
        <f>' 3 цк'!E436</f>
        <v>77.17</v>
      </c>
      <c r="F437" s="43">
        <f>' 3 цк'!F436</f>
        <v>77.17</v>
      </c>
      <c r="G437" s="43">
        <f>' 3 цк'!G436</f>
        <v>77.17</v>
      </c>
      <c r="H437" s="43">
        <f>' 3 цк'!H436</f>
        <v>77.17</v>
      </c>
      <c r="I437" s="43">
        <f>' 3 цк'!I436</f>
        <v>77.17</v>
      </c>
      <c r="J437" s="43">
        <f>' 3 цк'!J436</f>
        <v>77.17</v>
      </c>
      <c r="K437" s="43">
        <f>' 3 цк'!K436</f>
        <v>77.17</v>
      </c>
      <c r="L437" s="43">
        <f>' 3 цк'!L436</f>
        <v>77.17</v>
      </c>
      <c r="M437" s="43">
        <f>' 3 цк'!M436</f>
        <v>77.17</v>
      </c>
      <c r="N437" s="43">
        <f>' 3 цк'!N436</f>
        <v>77.17</v>
      </c>
      <c r="O437" s="43">
        <f>' 3 цк'!O436</f>
        <v>77.17</v>
      </c>
      <c r="P437" s="43">
        <f>' 3 цк'!P436</f>
        <v>77.17</v>
      </c>
      <c r="Q437" s="43">
        <f>' 3 цк'!Q436</f>
        <v>77.17</v>
      </c>
      <c r="R437" s="43">
        <f>' 3 цк'!R436</f>
        <v>77.17</v>
      </c>
      <c r="S437" s="43">
        <f>' 3 цк'!S436</f>
        <v>77.17</v>
      </c>
      <c r="T437" s="43">
        <f>' 3 цк'!T436</f>
        <v>77.17</v>
      </c>
      <c r="U437" s="43">
        <f>' 3 цк'!U436</f>
        <v>77.17</v>
      </c>
      <c r="V437" s="43">
        <f>' 3 цк'!V436</f>
        <v>77.17</v>
      </c>
      <c r="W437" s="43">
        <f>' 3 цк'!W436</f>
        <v>77.17</v>
      </c>
      <c r="X437" s="43">
        <f>' 3 цк'!X436</f>
        <v>77.17</v>
      </c>
      <c r="Y437" s="43">
        <f>' 3 цк'!Y436</f>
        <v>77.17</v>
      </c>
    </row>
    <row r="438" spans="1:25" outlineLevel="1" x14ac:dyDescent="0.2">
      <c r="A438" s="16" t="s">
        <v>3</v>
      </c>
      <c r="B438" s="43">
        <f>' 3 цк'!B437</f>
        <v>2395.83</v>
      </c>
      <c r="C438" s="43">
        <f>' 3 цк'!C437</f>
        <v>2395.83</v>
      </c>
      <c r="D438" s="43">
        <f>' 3 цк'!D437</f>
        <v>2395.83</v>
      </c>
      <c r="E438" s="43">
        <f>' 3 цк'!E437</f>
        <v>2395.83</v>
      </c>
      <c r="F438" s="43">
        <f>' 3 цк'!F437</f>
        <v>2395.83</v>
      </c>
      <c r="G438" s="43">
        <f>' 3 цк'!G437</f>
        <v>2395.83</v>
      </c>
      <c r="H438" s="43">
        <f>' 3 цк'!H437</f>
        <v>2395.83</v>
      </c>
      <c r="I438" s="43">
        <f>' 3 цк'!I437</f>
        <v>2395.83</v>
      </c>
      <c r="J438" s="43">
        <f>' 3 цк'!J437</f>
        <v>2395.83</v>
      </c>
      <c r="K438" s="43">
        <f>' 3 цк'!K437</f>
        <v>2395.83</v>
      </c>
      <c r="L438" s="43">
        <f>' 3 цк'!L437</f>
        <v>2395.83</v>
      </c>
      <c r="M438" s="43">
        <f>' 3 цк'!M437</f>
        <v>2395.83</v>
      </c>
      <c r="N438" s="43">
        <f>' 3 цк'!N437</f>
        <v>2395.83</v>
      </c>
      <c r="O438" s="43">
        <f>' 3 цк'!O437</f>
        <v>2395.83</v>
      </c>
      <c r="P438" s="43">
        <f>' 3 цк'!P437</f>
        <v>2395.83</v>
      </c>
      <c r="Q438" s="43">
        <f>' 3 цк'!Q437</f>
        <v>2395.83</v>
      </c>
      <c r="R438" s="43">
        <f>' 3 цк'!R437</f>
        <v>2395.83</v>
      </c>
      <c r="S438" s="43">
        <f>' 3 цк'!S437</f>
        <v>2395.83</v>
      </c>
      <c r="T438" s="43">
        <f>' 3 цк'!T437</f>
        <v>2395.83</v>
      </c>
      <c r="U438" s="43">
        <f>' 3 цк'!U437</f>
        <v>2395.83</v>
      </c>
      <c r="V438" s="43">
        <f>' 3 цк'!V437</f>
        <v>2395.83</v>
      </c>
      <c r="W438" s="43">
        <f>' 3 цк'!W437</f>
        <v>2395.83</v>
      </c>
      <c r="X438" s="43">
        <f>' 3 цк'!X437</f>
        <v>2395.83</v>
      </c>
      <c r="Y438" s="43">
        <f>' 3 цк'!Y437</f>
        <v>2395.83</v>
      </c>
    </row>
    <row r="439" spans="1:25" outlineLevel="1" x14ac:dyDescent="0.2">
      <c r="A439" s="17" t="s">
        <v>4</v>
      </c>
      <c r="B439" s="43">
        <f>' 3 цк'!B438</f>
        <v>130.51</v>
      </c>
      <c r="C439" s="43">
        <f>' 3 цк'!C438</f>
        <v>130.51</v>
      </c>
      <c r="D439" s="43">
        <f>' 3 цк'!D438</f>
        <v>130.51</v>
      </c>
      <c r="E439" s="43">
        <f>' 3 цк'!E438</f>
        <v>130.51</v>
      </c>
      <c r="F439" s="43">
        <f>' 3 цк'!F438</f>
        <v>130.51</v>
      </c>
      <c r="G439" s="43">
        <f>' 3 цк'!G438</f>
        <v>130.51</v>
      </c>
      <c r="H439" s="43">
        <f>' 3 цк'!H438</f>
        <v>130.51</v>
      </c>
      <c r="I439" s="43">
        <f>' 3 цк'!I438</f>
        <v>130.51</v>
      </c>
      <c r="J439" s="43">
        <f>' 3 цк'!J438</f>
        <v>130.51</v>
      </c>
      <c r="K439" s="43">
        <f>' 3 цк'!K438</f>
        <v>130.51</v>
      </c>
      <c r="L439" s="43">
        <f>' 3 цк'!L438</f>
        <v>130.51</v>
      </c>
      <c r="M439" s="43">
        <f>' 3 цк'!M438</f>
        <v>130.51</v>
      </c>
      <c r="N439" s="43">
        <f>' 3 цк'!N438</f>
        <v>130.51</v>
      </c>
      <c r="O439" s="43">
        <f>' 3 цк'!O438</f>
        <v>130.51</v>
      </c>
      <c r="P439" s="43">
        <f>' 3 цк'!P438</f>
        <v>130.51</v>
      </c>
      <c r="Q439" s="43">
        <f>' 3 цк'!Q438</f>
        <v>130.51</v>
      </c>
      <c r="R439" s="43">
        <f>' 3 цк'!R438</f>
        <v>130.51</v>
      </c>
      <c r="S439" s="43">
        <f>' 3 цк'!S438</f>
        <v>130.51</v>
      </c>
      <c r="T439" s="43">
        <f>' 3 цк'!T438</f>
        <v>130.51</v>
      </c>
      <c r="U439" s="43">
        <f>' 3 цк'!U438</f>
        <v>130.51</v>
      </c>
      <c r="V439" s="43">
        <f>' 3 цк'!V438</f>
        <v>130.51</v>
      </c>
      <c r="W439" s="43">
        <f>' 3 цк'!W438</f>
        <v>130.51</v>
      </c>
      <c r="X439" s="43">
        <f>' 3 цк'!X438</f>
        <v>130.51</v>
      </c>
      <c r="Y439" s="43">
        <f>' 3 цк'!Y438</f>
        <v>130.51</v>
      </c>
    </row>
    <row r="440" spans="1:25" ht="25.5" outlineLevel="1" x14ac:dyDescent="0.2">
      <c r="A440" s="69" t="s">
        <v>179</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119</v>
      </c>
      <c r="B441" s="43">
        <f>' 3 цк'!B440</f>
        <v>3.0303901600000001</v>
      </c>
      <c r="C441" s="43">
        <f>' 3 цк'!C440</f>
        <v>3.0303901600000001</v>
      </c>
      <c r="D441" s="43">
        <f>' 3 цк'!D440</f>
        <v>3.0303901600000001</v>
      </c>
      <c r="E441" s="43">
        <f>' 3 цк'!E440</f>
        <v>3.0303901600000001</v>
      </c>
      <c r="F441" s="43">
        <f>' 3 цк'!F440</f>
        <v>3.0303901600000001</v>
      </c>
      <c r="G441" s="43">
        <f>' 3 цк'!G440</f>
        <v>3.0303901600000001</v>
      </c>
      <c r="H441" s="43">
        <f>' 3 цк'!H440</f>
        <v>3.0303901600000001</v>
      </c>
      <c r="I441" s="43">
        <f>' 3 цк'!I440</f>
        <v>3.0303901600000001</v>
      </c>
      <c r="J441" s="43">
        <f>' 3 цк'!J440</f>
        <v>3.0303901600000001</v>
      </c>
      <c r="K441" s="43">
        <f>' 3 цк'!K440</f>
        <v>3.0303901600000001</v>
      </c>
      <c r="L441" s="43">
        <f>' 3 цк'!L440</f>
        <v>3.0303901600000001</v>
      </c>
      <c r="M441" s="43">
        <f>' 3 цк'!M440</f>
        <v>3.0303901600000001</v>
      </c>
      <c r="N441" s="43">
        <f>' 3 цк'!N440</f>
        <v>3.0303901600000001</v>
      </c>
      <c r="O441" s="43">
        <f>' 3 цк'!O440</f>
        <v>3.0303901600000001</v>
      </c>
      <c r="P441" s="43">
        <f>' 3 цк'!P440</f>
        <v>3.0303901600000001</v>
      </c>
      <c r="Q441" s="43">
        <f>' 3 цк'!Q440</f>
        <v>3.0303901600000001</v>
      </c>
      <c r="R441" s="43">
        <f>' 3 цк'!R440</f>
        <v>3.0303901600000001</v>
      </c>
      <c r="S441" s="43">
        <f>' 3 цк'!S440</f>
        <v>3.0303901600000001</v>
      </c>
      <c r="T441" s="43">
        <f>' 3 цк'!T440</f>
        <v>3.0303901600000001</v>
      </c>
      <c r="U441" s="43">
        <f>' 3 цк'!U440</f>
        <v>3.0303901600000001</v>
      </c>
      <c r="V441" s="43">
        <f>' 3 цк'!V440</f>
        <v>3.0303901600000001</v>
      </c>
      <c r="W441" s="43">
        <f>' 3 цк'!W440</f>
        <v>3.0303901600000001</v>
      </c>
      <c r="X441" s="43">
        <f>' 3 цк'!X440</f>
        <v>3.0303901600000001</v>
      </c>
      <c r="Y441" s="43">
        <f>' 3 цк'!Y440</f>
        <v>3.0303901600000001</v>
      </c>
    </row>
    <row r="442" spans="1:25" ht="15" thickBot="1" x14ac:dyDescent="0.25">
      <c r="A442" s="27">
        <v>31</v>
      </c>
      <c r="B442" s="42">
        <f ca="1">ROUND(SUM(B443:B448),2)</f>
        <v>3397.58</v>
      </c>
      <c r="C442" s="42">
        <f t="shared" ref="C442" ca="1" si="1472">ROUND(SUM(C443:C448),2)</f>
        <v>3492.95</v>
      </c>
      <c r="D442" s="42">
        <f t="shared" ref="D442" ca="1" si="1473">ROUND(SUM(D443:D448),2)</f>
        <v>3519.46</v>
      </c>
      <c r="E442" s="42">
        <f t="shared" ref="E442" ca="1" si="1474">ROUND(SUM(E443:E448),2)</f>
        <v>3530.04</v>
      </c>
      <c r="F442" s="42">
        <f t="shared" ref="F442" ca="1" si="1475">ROUND(SUM(F443:F448),2)</f>
        <v>3527.81</v>
      </c>
      <c r="G442" s="42">
        <f t="shared" ref="G442" ca="1" si="1476">ROUND(SUM(G443:G448),2)</f>
        <v>3520.13</v>
      </c>
      <c r="H442" s="42">
        <f t="shared" ref="H442" ca="1" si="1477">ROUND(SUM(H443:H448),2)</f>
        <v>3508.49</v>
      </c>
      <c r="I442" s="42">
        <f t="shared" ref="I442" ca="1" si="1478">ROUND(SUM(I443:I448),2)</f>
        <v>3457.22</v>
      </c>
      <c r="J442" s="42">
        <f t="shared" ref="J442" ca="1" si="1479">ROUND(SUM(J443:J448),2)</f>
        <v>3480.48</v>
      </c>
      <c r="K442" s="42">
        <f t="shared" ref="K442" ca="1" si="1480">ROUND(SUM(K443:K448),2)</f>
        <v>3480.75</v>
      </c>
      <c r="L442" s="42">
        <f t="shared" ref="L442" ca="1" si="1481">ROUND(SUM(L443:L448),2)</f>
        <v>3468.33</v>
      </c>
      <c r="M442" s="42">
        <f t="shared" ref="M442" ca="1" si="1482">ROUND(SUM(M443:M448),2)</f>
        <v>3454.2</v>
      </c>
      <c r="N442" s="42">
        <f t="shared" ref="N442" ca="1" si="1483">ROUND(SUM(N443:N448),2)</f>
        <v>3441.77</v>
      </c>
      <c r="O442" s="42">
        <f t="shared" ref="O442" ca="1" si="1484">ROUND(SUM(O443:O448),2)</f>
        <v>3436.32</v>
      </c>
      <c r="P442" s="42">
        <f t="shared" ref="P442" ca="1" si="1485">ROUND(SUM(P443:P448),2)</f>
        <v>3430.98</v>
      </c>
      <c r="Q442" s="42">
        <f t="shared" ref="Q442" ca="1" si="1486">ROUND(SUM(Q443:Q448),2)</f>
        <v>3405.73</v>
      </c>
      <c r="R442" s="42">
        <f t="shared" ref="R442" ca="1" si="1487">ROUND(SUM(R443:R448),2)</f>
        <v>3396.77</v>
      </c>
      <c r="S442" s="42">
        <f t="shared" ref="S442" ca="1" si="1488">ROUND(SUM(S443:S448),2)</f>
        <v>3381.55</v>
      </c>
      <c r="T442" s="42">
        <f t="shared" ref="T442" ca="1" si="1489">ROUND(SUM(T443:T448),2)</f>
        <v>3350.91</v>
      </c>
      <c r="U442" s="42">
        <f t="shared" ref="U442" ca="1" si="1490">ROUND(SUM(U443:U448),2)</f>
        <v>3320.58</v>
      </c>
      <c r="V442" s="42">
        <f t="shared" ref="V442" ca="1" si="1491">ROUND(SUM(V443:V448),2)</f>
        <v>3309.68</v>
      </c>
      <c r="W442" s="42">
        <f t="shared" ref="W442" ca="1" si="1492">ROUND(SUM(W443:W448),2)</f>
        <v>3337.05</v>
      </c>
      <c r="X442" s="42">
        <f t="shared" ref="X442" ca="1" si="1493">ROUND(SUM(X443:X448),2)</f>
        <v>3329.77</v>
      </c>
      <c r="Y442" s="42">
        <f t="shared" ref="Y442" ca="1" si="1494">ROUND(SUM(Y443:Y448),2)</f>
        <v>3329.39</v>
      </c>
    </row>
    <row r="443" spans="1:25" ht="38.25" outlineLevel="1" x14ac:dyDescent="0.2">
      <c r="A443" s="134" t="s">
        <v>71</v>
      </c>
      <c r="B443" s="43">
        <f ca="1">B223</f>
        <v>791.03793215999997</v>
      </c>
      <c r="C443" s="43">
        <f t="shared" ref="C443:Y443" ca="1" si="1495">C223</f>
        <v>886.40569414000004</v>
      </c>
      <c r="D443" s="43">
        <f t="shared" ca="1" si="1495"/>
        <v>912.91973152000003</v>
      </c>
      <c r="E443" s="43">
        <f t="shared" ca="1" si="1495"/>
        <v>923.49579402999996</v>
      </c>
      <c r="F443" s="43">
        <f t="shared" ca="1" si="1495"/>
        <v>921.27049810999995</v>
      </c>
      <c r="G443" s="43">
        <f t="shared" ca="1" si="1495"/>
        <v>913.59132964000003</v>
      </c>
      <c r="H443" s="43">
        <f t="shared" ca="1" si="1495"/>
        <v>901.95244896999998</v>
      </c>
      <c r="I443" s="43">
        <f t="shared" ca="1" si="1495"/>
        <v>850.67772876000004</v>
      </c>
      <c r="J443" s="43">
        <f t="shared" ca="1" si="1495"/>
        <v>873.94218518000002</v>
      </c>
      <c r="K443" s="43">
        <f t="shared" ca="1" si="1495"/>
        <v>874.21131921000006</v>
      </c>
      <c r="L443" s="43">
        <f t="shared" ca="1" si="1495"/>
        <v>861.78469860999996</v>
      </c>
      <c r="M443" s="43">
        <f t="shared" ca="1" si="1495"/>
        <v>847.66041888999996</v>
      </c>
      <c r="N443" s="43">
        <f t="shared" ca="1" si="1495"/>
        <v>835.22994834999997</v>
      </c>
      <c r="O443" s="43">
        <f t="shared" ca="1" si="1495"/>
        <v>829.77912948000005</v>
      </c>
      <c r="P443" s="43">
        <f t="shared" ca="1" si="1495"/>
        <v>824.44099351</v>
      </c>
      <c r="Q443" s="43">
        <f t="shared" ca="1" si="1495"/>
        <v>799.18627196</v>
      </c>
      <c r="R443" s="43">
        <f t="shared" ca="1" si="1495"/>
        <v>790.23130510999999</v>
      </c>
      <c r="S443" s="43">
        <f t="shared" ca="1" si="1495"/>
        <v>775.01226630999997</v>
      </c>
      <c r="T443" s="43">
        <f t="shared" ca="1" si="1495"/>
        <v>744.36900754999999</v>
      </c>
      <c r="U443" s="43">
        <f t="shared" ca="1" si="1495"/>
        <v>714.04081045999999</v>
      </c>
      <c r="V443" s="43">
        <f t="shared" ca="1" si="1495"/>
        <v>703.14255705999994</v>
      </c>
      <c r="W443" s="43">
        <f t="shared" ca="1" si="1495"/>
        <v>730.50529988999995</v>
      </c>
      <c r="X443" s="43">
        <f t="shared" ca="1" si="1495"/>
        <v>723.22552709000001</v>
      </c>
      <c r="Y443" s="43">
        <f t="shared" ca="1" si="1495"/>
        <v>722.85165367000002</v>
      </c>
    </row>
    <row r="444" spans="1:25" ht="38.25" outlineLevel="1" x14ac:dyDescent="0.2">
      <c r="A444" s="16" t="s">
        <v>72</v>
      </c>
      <c r="B444" s="43">
        <f>' 3 цк'!B443</f>
        <v>77.17</v>
      </c>
      <c r="C444" s="43">
        <f>' 3 цк'!C443</f>
        <v>77.17</v>
      </c>
      <c r="D444" s="43">
        <f>' 3 цк'!D443</f>
        <v>77.17</v>
      </c>
      <c r="E444" s="43">
        <f>' 3 цк'!E443</f>
        <v>77.17</v>
      </c>
      <c r="F444" s="43">
        <f>' 3 цк'!F443</f>
        <v>77.17</v>
      </c>
      <c r="G444" s="43">
        <f>' 3 цк'!G443</f>
        <v>77.17</v>
      </c>
      <c r="H444" s="43">
        <f>' 3 цк'!H443</f>
        <v>77.17</v>
      </c>
      <c r="I444" s="43">
        <f>' 3 цк'!I443</f>
        <v>77.17</v>
      </c>
      <c r="J444" s="43">
        <f>' 3 цк'!J443</f>
        <v>77.17</v>
      </c>
      <c r="K444" s="43">
        <f>' 3 цк'!K443</f>
        <v>77.17</v>
      </c>
      <c r="L444" s="43">
        <f>' 3 цк'!L443</f>
        <v>77.17</v>
      </c>
      <c r="M444" s="43">
        <f>' 3 цк'!M443</f>
        <v>77.17</v>
      </c>
      <c r="N444" s="43">
        <f>' 3 цк'!N443</f>
        <v>77.17</v>
      </c>
      <c r="O444" s="43">
        <f>' 3 цк'!O443</f>
        <v>77.17</v>
      </c>
      <c r="P444" s="43">
        <f>' 3 цк'!P443</f>
        <v>77.17</v>
      </c>
      <c r="Q444" s="43">
        <f>' 3 цк'!Q443</f>
        <v>77.17</v>
      </c>
      <c r="R444" s="43">
        <f>' 3 цк'!R443</f>
        <v>77.17</v>
      </c>
      <c r="S444" s="43">
        <f>' 3 цк'!S443</f>
        <v>77.17</v>
      </c>
      <c r="T444" s="43">
        <f>' 3 цк'!T443</f>
        <v>77.17</v>
      </c>
      <c r="U444" s="43">
        <f>' 3 цк'!U443</f>
        <v>77.17</v>
      </c>
      <c r="V444" s="43">
        <f>' 3 цк'!V443</f>
        <v>77.17</v>
      </c>
      <c r="W444" s="43">
        <f>' 3 цк'!W443</f>
        <v>77.17</v>
      </c>
      <c r="X444" s="43">
        <f>' 3 цк'!X443</f>
        <v>77.17</v>
      </c>
      <c r="Y444" s="43">
        <f>' 3 цк'!Y443</f>
        <v>77.17</v>
      </c>
    </row>
    <row r="445" spans="1:25" outlineLevel="1" x14ac:dyDescent="0.2">
      <c r="A445" s="16" t="s">
        <v>3</v>
      </c>
      <c r="B445" s="43">
        <f>' 3 цк'!B444</f>
        <v>2395.83</v>
      </c>
      <c r="C445" s="43">
        <f>' 3 цк'!C444</f>
        <v>2395.83</v>
      </c>
      <c r="D445" s="43">
        <f>' 3 цк'!D444</f>
        <v>2395.83</v>
      </c>
      <c r="E445" s="43">
        <f>' 3 цк'!E444</f>
        <v>2395.83</v>
      </c>
      <c r="F445" s="43">
        <f>' 3 цк'!F444</f>
        <v>2395.83</v>
      </c>
      <c r="G445" s="43">
        <f>' 3 цк'!G444</f>
        <v>2395.83</v>
      </c>
      <c r="H445" s="43">
        <f>' 3 цк'!H444</f>
        <v>2395.83</v>
      </c>
      <c r="I445" s="43">
        <f>' 3 цк'!I444</f>
        <v>2395.83</v>
      </c>
      <c r="J445" s="43">
        <f>' 3 цк'!J444</f>
        <v>2395.83</v>
      </c>
      <c r="K445" s="43">
        <f>' 3 цк'!K444</f>
        <v>2395.83</v>
      </c>
      <c r="L445" s="43">
        <f>' 3 цк'!L444</f>
        <v>2395.83</v>
      </c>
      <c r="M445" s="43">
        <f>' 3 цк'!M444</f>
        <v>2395.83</v>
      </c>
      <c r="N445" s="43">
        <f>' 3 цк'!N444</f>
        <v>2395.83</v>
      </c>
      <c r="O445" s="43">
        <f>' 3 цк'!O444</f>
        <v>2395.83</v>
      </c>
      <c r="P445" s="43">
        <f>' 3 цк'!P444</f>
        <v>2395.83</v>
      </c>
      <c r="Q445" s="43">
        <f>' 3 цк'!Q444</f>
        <v>2395.83</v>
      </c>
      <c r="R445" s="43">
        <f>' 3 цк'!R444</f>
        <v>2395.83</v>
      </c>
      <c r="S445" s="43">
        <f>' 3 цк'!S444</f>
        <v>2395.83</v>
      </c>
      <c r="T445" s="43">
        <f>' 3 цк'!T444</f>
        <v>2395.83</v>
      </c>
      <c r="U445" s="43">
        <f>' 3 цк'!U444</f>
        <v>2395.83</v>
      </c>
      <c r="V445" s="43">
        <f>' 3 цк'!V444</f>
        <v>2395.83</v>
      </c>
      <c r="W445" s="43">
        <f>' 3 цк'!W444</f>
        <v>2395.83</v>
      </c>
      <c r="X445" s="43">
        <f>' 3 цк'!X444</f>
        <v>2395.83</v>
      </c>
      <c r="Y445" s="43">
        <f>' 3 цк'!Y444</f>
        <v>2395.83</v>
      </c>
    </row>
    <row r="446" spans="1:25" outlineLevel="1" x14ac:dyDescent="0.2">
      <c r="A446" s="17" t="s">
        <v>4</v>
      </c>
      <c r="B446" s="43">
        <f>' 3 цк'!B445</f>
        <v>130.51</v>
      </c>
      <c r="C446" s="43">
        <f>' 3 цк'!C445</f>
        <v>130.51</v>
      </c>
      <c r="D446" s="43">
        <f>' 3 цк'!D445</f>
        <v>130.51</v>
      </c>
      <c r="E446" s="43">
        <f>' 3 цк'!E445</f>
        <v>130.51</v>
      </c>
      <c r="F446" s="43">
        <f>' 3 цк'!F445</f>
        <v>130.51</v>
      </c>
      <c r="G446" s="43">
        <f>' 3 цк'!G445</f>
        <v>130.51</v>
      </c>
      <c r="H446" s="43">
        <f>' 3 цк'!H445</f>
        <v>130.51</v>
      </c>
      <c r="I446" s="43">
        <f>' 3 цк'!I445</f>
        <v>130.51</v>
      </c>
      <c r="J446" s="43">
        <f>' 3 цк'!J445</f>
        <v>130.51</v>
      </c>
      <c r="K446" s="43">
        <f>' 3 цк'!K445</f>
        <v>130.51</v>
      </c>
      <c r="L446" s="43">
        <f>' 3 цк'!L445</f>
        <v>130.51</v>
      </c>
      <c r="M446" s="43">
        <f>' 3 цк'!M445</f>
        <v>130.51</v>
      </c>
      <c r="N446" s="43">
        <f>' 3 цк'!N445</f>
        <v>130.51</v>
      </c>
      <c r="O446" s="43">
        <f>' 3 цк'!O445</f>
        <v>130.51</v>
      </c>
      <c r="P446" s="43">
        <f>' 3 цк'!P445</f>
        <v>130.51</v>
      </c>
      <c r="Q446" s="43">
        <f>' 3 цк'!Q445</f>
        <v>130.51</v>
      </c>
      <c r="R446" s="43">
        <f>' 3 цк'!R445</f>
        <v>130.51</v>
      </c>
      <c r="S446" s="43">
        <f>' 3 цк'!S445</f>
        <v>130.51</v>
      </c>
      <c r="T446" s="43">
        <f>' 3 цк'!T445</f>
        <v>130.51</v>
      </c>
      <c r="U446" s="43">
        <f>' 3 цк'!U445</f>
        <v>130.51</v>
      </c>
      <c r="V446" s="43">
        <f>' 3 цк'!V445</f>
        <v>130.51</v>
      </c>
      <c r="W446" s="43">
        <f>' 3 цк'!W445</f>
        <v>130.51</v>
      </c>
      <c r="X446" s="43">
        <f>' 3 цк'!X445</f>
        <v>130.51</v>
      </c>
      <c r="Y446" s="43">
        <f>' 3 цк'!Y445</f>
        <v>130.51</v>
      </c>
    </row>
    <row r="447" spans="1:25" ht="25.5" outlineLevel="1" x14ac:dyDescent="0.2">
      <c r="A447" s="69" t="s">
        <v>179</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119</v>
      </c>
      <c r="B448" s="43">
        <f>' 3 цк'!B447</f>
        <v>3.0303901600000001</v>
      </c>
      <c r="C448" s="43">
        <f>' 3 цк'!C447</f>
        <v>3.0303901600000001</v>
      </c>
      <c r="D448" s="43">
        <f>' 3 цк'!D447</f>
        <v>3.0303901600000001</v>
      </c>
      <c r="E448" s="43">
        <f>' 3 цк'!E447</f>
        <v>3.0303901600000001</v>
      </c>
      <c r="F448" s="43">
        <f>' 3 цк'!F447</f>
        <v>3.0303901600000001</v>
      </c>
      <c r="G448" s="43">
        <f>' 3 цк'!G447</f>
        <v>3.0303901600000001</v>
      </c>
      <c r="H448" s="43">
        <f>' 3 цк'!H447</f>
        <v>3.0303901600000001</v>
      </c>
      <c r="I448" s="43">
        <f>' 3 цк'!I447</f>
        <v>3.0303901600000001</v>
      </c>
      <c r="J448" s="43">
        <f>' 3 цк'!J447</f>
        <v>3.0303901600000001</v>
      </c>
      <c r="K448" s="43">
        <f>' 3 цк'!K447</f>
        <v>3.0303901600000001</v>
      </c>
      <c r="L448" s="43">
        <f>' 3 цк'!L447</f>
        <v>3.0303901600000001</v>
      </c>
      <c r="M448" s="43">
        <f>' 3 цк'!M447</f>
        <v>3.0303901600000001</v>
      </c>
      <c r="N448" s="43">
        <f>' 3 цк'!N447</f>
        <v>3.0303901600000001</v>
      </c>
      <c r="O448" s="43">
        <f>' 3 цк'!O447</f>
        <v>3.0303901600000001</v>
      </c>
      <c r="P448" s="43">
        <f>' 3 цк'!P447</f>
        <v>3.0303901600000001</v>
      </c>
      <c r="Q448" s="43">
        <f>' 3 цк'!Q447</f>
        <v>3.0303901600000001</v>
      </c>
      <c r="R448" s="43">
        <f>' 3 цк'!R447</f>
        <v>3.0303901600000001</v>
      </c>
      <c r="S448" s="43">
        <f>' 3 цк'!S447</f>
        <v>3.0303901600000001</v>
      </c>
      <c r="T448" s="43">
        <f>' 3 цк'!T447</f>
        <v>3.0303901600000001</v>
      </c>
      <c r="U448" s="43">
        <f>' 3 цк'!U447</f>
        <v>3.0303901600000001</v>
      </c>
      <c r="V448" s="43">
        <f>' 3 цк'!V447</f>
        <v>3.0303901600000001</v>
      </c>
      <c r="W448" s="43">
        <f>' 3 цк'!W447</f>
        <v>3.0303901600000001</v>
      </c>
      <c r="X448" s="43">
        <f>' 3 цк'!X447</f>
        <v>3.0303901600000001</v>
      </c>
      <c r="Y448" s="43">
        <f>' 3 цк'!Y447</f>
        <v>3.0303901600000001</v>
      </c>
    </row>
    <row r="449" spans="1:26" ht="15" thickBot="1" x14ac:dyDescent="0.25">
      <c r="A449"/>
    </row>
    <row r="450" spans="1:26" ht="15" thickBot="1" x14ac:dyDescent="0.25">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18">
        <v>1</v>
      </c>
    </row>
    <row r="451" spans="1:26" ht="1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3442.35</v>
      </c>
      <c r="C452" s="42">
        <f t="shared" ref="C452" ca="1" si="1497">ROUND(SUM(C453:C458),2)</f>
        <v>3491.77</v>
      </c>
      <c r="D452" s="42">
        <f t="shared" ref="D452" ca="1" si="1498">ROUND(SUM(D453:D458),2)</f>
        <v>3563.43</v>
      </c>
      <c r="E452" s="42">
        <f t="shared" ref="E452" ca="1" si="1499">ROUND(SUM(E453:E458),2)</f>
        <v>3571.34</v>
      </c>
      <c r="F452" s="42">
        <f t="shared" ref="F452" ca="1" si="1500">ROUND(SUM(F453:F458),2)</f>
        <v>3584.38</v>
      </c>
      <c r="G452" s="42">
        <f t="shared" ref="G452" ca="1" si="1501">ROUND(SUM(G453:G458),2)</f>
        <v>3559.15</v>
      </c>
      <c r="H452" s="42">
        <f t="shared" ref="H452" ca="1" si="1502">ROUND(SUM(H453:H458),2)</f>
        <v>3520.49</v>
      </c>
      <c r="I452" s="42">
        <f t="shared" ref="I452" ca="1" si="1503">ROUND(SUM(I453:I458),2)</f>
        <v>3487.95</v>
      </c>
      <c r="J452" s="42">
        <f t="shared" ref="J452" ca="1" si="1504">ROUND(SUM(J453:J458),2)</f>
        <v>3496.37</v>
      </c>
      <c r="K452" s="42">
        <f t="shared" ref="K452" ca="1" si="1505">ROUND(SUM(K453:K458),2)</f>
        <v>3492.07</v>
      </c>
      <c r="L452" s="42">
        <f t="shared" ref="L452" ca="1" si="1506">ROUND(SUM(L453:L458),2)</f>
        <v>3470.09</v>
      </c>
      <c r="M452" s="42">
        <f t="shared" ref="M452" ca="1" si="1507">ROUND(SUM(M453:M458),2)</f>
        <v>3444.43</v>
      </c>
      <c r="N452" s="42">
        <f t="shared" ref="N452" ca="1" si="1508">ROUND(SUM(N453:N458),2)</f>
        <v>3434.01</v>
      </c>
      <c r="O452" s="42">
        <f t="shared" ref="O452" ca="1" si="1509">ROUND(SUM(O453:O458),2)</f>
        <v>3425.18</v>
      </c>
      <c r="P452" s="42">
        <f t="shared" ref="P452" ca="1" si="1510">ROUND(SUM(P453:P458),2)</f>
        <v>3431.71</v>
      </c>
      <c r="Q452" s="42">
        <f t="shared" ref="Q452" ca="1" si="1511">ROUND(SUM(Q453:Q458),2)</f>
        <v>3431.64</v>
      </c>
      <c r="R452" s="42">
        <f t="shared" ref="R452" ca="1" si="1512">ROUND(SUM(R453:R458),2)</f>
        <v>3428.44</v>
      </c>
      <c r="S452" s="42">
        <f t="shared" ref="S452" ca="1" si="1513">ROUND(SUM(S453:S458),2)</f>
        <v>3434.75</v>
      </c>
      <c r="T452" s="42">
        <f t="shared" ref="T452" ca="1" si="1514">ROUND(SUM(T453:T458),2)</f>
        <v>3440.47</v>
      </c>
      <c r="U452" s="42">
        <f t="shared" ref="U452" ca="1" si="1515">ROUND(SUM(U453:U458),2)</f>
        <v>3319.27</v>
      </c>
      <c r="V452" s="42">
        <f t="shared" ref="V452" ca="1" si="1516">ROUND(SUM(V453:V458),2)</f>
        <v>3290.58</v>
      </c>
      <c r="W452" s="42">
        <f t="shared" ref="W452" ca="1" si="1517">ROUND(SUM(W453:W458),2)</f>
        <v>3283.36</v>
      </c>
      <c r="X452" s="42">
        <f t="shared" ref="X452" ca="1" si="1518">ROUND(SUM(X453:X458),2)</f>
        <v>3276.5</v>
      </c>
      <c r="Y452" s="42">
        <f t="shared" ref="Y452" ca="1" si="1519">ROUND(SUM(Y453:Y458),2)</f>
        <v>3302.24</v>
      </c>
    </row>
    <row r="453" spans="1:26" ht="38.25" outlineLevel="1" x14ac:dyDescent="0.2">
      <c r="A453" s="16" t="s">
        <v>71</v>
      </c>
      <c r="B453" s="43">
        <f ca="1">B233</f>
        <v>717.27233669999998</v>
      </c>
      <c r="C453" s="43">
        <f t="shared" ref="C453:Y453" ca="1" si="1520">C233</f>
        <v>766.68490935</v>
      </c>
      <c r="D453" s="43">
        <f t="shared" ca="1" si="1520"/>
        <v>838.34834581999996</v>
      </c>
      <c r="E453" s="43">
        <f t="shared" ca="1" si="1520"/>
        <v>846.25603180999997</v>
      </c>
      <c r="F453" s="43">
        <f t="shared" ca="1" si="1520"/>
        <v>859.29494643999999</v>
      </c>
      <c r="G453" s="43">
        <f t="shared" ca="1" si="1520"/>
        <v>834.07069206999995</v>
      </c>
      <c r="H453" s="43">
        <f t="shared" ca="1" si="1520"/>
        <v>795.40490290000002</v>
      </c>
      <c r="I453" s="43">
        <f t="shared" ca="1" si="1520"/>
        <v>762.86597672000005</v>
      </c>
      <c r="J453" s="43">
        <f t="shared" ca="1" si="1520"/>
        <v>771.28594711000005</v>
      </c>
      <c r="K453" s="43">
        <f t="shared" ca="1" si="1520"/>
        <v>766.98660408000001</v>
      </c>
      <c r="L453" s="43">
        <f t="shared" ca="1" si="1520"/>
        <v>745.01205040000002</v>
      </c>
      <c r="M453" s="43">
        <f t="shared" ca="1" si="1520"/>
        <v>719.35003483000003</v>
      </c>
      <c r="N453" s="43">
        <f t="shared" ca="1" si="1520"/>
        <v>708.92906994999998</v>
      </c>
      <c r="O453" s="43">
        <f t="shared" ca="1" si="1520"/>
        <v>700.09614378000003</v>
      </c>
      <c r="P453" s="43">
        <f t="shared" ca="1" si="1520"/>
        <v>706.63339291</v>
      </c>
      <c r="Q453" s="43">
        <f t="shared" ca="1" si="1520"/>
        <v>706.56148861999998</v>
      </c>
      <c r="R453" s="43">
        <f t="shared" ca="1" si="1520"/>
        <v>703.36063440999999</v>
      </c>
      <c r="S453" s="43">
        <f t="shared" ca="1" si="1520"/>
        <v>709.66724380000005</v>
      </c>
      <c r="T453" s="43">
        <f t="shared" ca="1" si="1520"/>
        <v>715.38605358999996</v>
      </c>
      <c r="U453" s="43">
        <f t="shared" ca="1" si="1520"/>
        <v>594.18990269000005</v>
      </c>
      <c r="V453" s="43">
        <f t="shared" ca="1" si="1520"/>
        <v>565.50302682999995</v>
      </c>
      <c r="W453" s="43">
        <f t="shared" ca="1" si="1520"/>
        <v>558.28284589999998</v>
      </c>
      <c r="X453" s="43">
        <f t="shared" ca="1" si="1520"/>
        <v>551.41814658999999</v>
      </c>
      <c r="Y453" s="43">
        <f t="shared" ca="1" si="1520"/>
        <v>577.15606657000001</v>
      </c>
    </row>
    <row r="454" spans="1:26" ht="38.25" outlineLevel="1" x14ac:dyDescent="0.2">
      <c r="A454" s="16" t="s">
        <v>72</v>
      </c>
      <c r="B454" s="43">
        <f>' 3 цк'!B453</f>
        <v>77.17</v>
      </c>
      <c r="C454" s="43">
        <f>' 3 цк'!C453</f>
        <v>77.17</v>
      </c>
      <c r="D454" s="43">
        <f>' 3 цк'!D453</f>
        <v>77.17</v>
      </c>
      <c r="E454" s="43">
        <f>' 3 цк'!E453</f>
        <v>77.17</v>
      </c>
      <c r="F454" s="43">
        <f>' 3 цк'!F453</f>
        <v>77.17</v>
      </c>
      <c r="G454" s="43">
        <f>' 3 цк'!G453</f>
        <v>77.17</v>
      </c>
      <c r="H454" s="43">
        <f>' 3 цк'!H453</f>
        <v>77.17</v>
      </c>
      <c r="I454" s="43">
        <f>' 3 цк'!I453</f>
        <v>77.17</v>
      </c>
      <c r="J454" s="43">
        <f>' 3 цк'!J453</f>
        <v>77.17</v>
      </c>
      <c r="K454" s="43">
        <f>' 3 цк'!K453</f>
        <v>77.17</v>
      </c>
      <c r="L454" s="43">
        <f>' 3 цк'!L453</f>
        <v>77.17</v>
      </c>
      <c r="M454" s="43">
        <f>' 3 цк'!M453</f>
        <v>77.17</v>
      </c>
      <c r="N454" s="43">
        <f>' 3 цк'!N453</f>
        <v>77.17</v>
      </c>
      <c r="O454" s="43">
        <f>' 3 цк'!O453</f>
        <v>77.17</v>
      </c>
      <c r="P454" s="43">
        <f>' 3 цк'!P453</f>
        <v>77.17</v>
      </c>
      <c r="Q454" s="43">
        <f>' 3 цк'!Q453</f>
        <v>77.17</v>
      </c>
      <c r="R454" s="43">
        <f>' 3 цк'!R453</f>
        <v>77.17</v>
      </c>
      <c r="S454" s="43">
        <f>' 3 цк'!S453</f>
        <v>77.17</v>
      </c>
      <c r="T454" s="43">
        <f>' 3 цк'!T453</f>
        <v>77.17</v>
      </c>
      <c r="U454" s="43">
        <f>' 3 цк'!U453</f>
        <v>77.17</v>
      </c>
      <c r="V454" s="43">
        <f>' 3 цк'!V453</f>
        <v>77.17</v>
      </c>
      <c r="W454" s="43">
        <f>' 3 цк'!W453</f>
        <v>77.17</v>
      </c>
      <c r="X454" s="43">
        <f>' 3 цк'!X453</f>
        <v>77.17</v>
      </c>
      <c r="Y454" s="43">
        <f>' 3 цк'!Y453</f>
        <v>77.17</v>
      </c>
    </row>
    <row r="455" spans="1:26" outlineLevel="1" x14ac:dyDescent="0.2">
      <c r="A455" s="16" t="s">
        <v>3</v>
      </c>
      <c r="B455" s="43">
        <f>' 3 цк'!B454</f>
        <v>2514.37</v>
      </c>
      <c r="C455" s="43">
        <f>' 3 цк'!C454</f>
        <v>2514.37</v>
      </c>
      <c r="D455" s="43">
        <f>' 3 цк'!D454</f>
        <v>2514.37</v>
      </c>
      <c r="E455" s="43">
        <f>' 3 цк'!E454</f>
        <v>2514.37</v>
      </c>
      <c r="F455" s="43">
        <f>' 3 цк'!F454</f>
        <v>2514.37</v>
      </c>
      <c r="G455" s="43">
        <f>' 3 цк'!G454</f>
        <v>2514.37</v>
      </c>
      <c r="H455" s="43">
        <f>' 3 цк'!H454</f>
        <v>2514.37</v>
      </c>
      <c r="I455" s="43">
        <f>' 3 цк'!I454</f>
        <v>2514.37</v>
      </c>
      <c r="J455" s="43">
        <f>' 3 цк'!J454</f>
        <v>2514.37</v>
      </c>
      <c r="K455" s="43">
        <f>' 3 цк'!K454</f>
        <v>2514.37</v>
      </c>
      <c r="L455" s="43">
        <f>' 3 цк'!L454</f>
        <v>2514.37</v>
      </c>
      <c r="M455" s="43">
        <f>' 3 цк'!M454</f>
        <v>2514.37</v>
      </c>
      <c r="N455" s="43">
        <f>' 3 цк'!N454</f>
        <v>2514.37</v>
      </c>
      <c r="O455" s="43">
        <f>' 3 цк'!O454</f>
        <v>2514.37</v>
      </c>
      <c r="P455" s="43">
        <f>' 3 цк'!P454</f>
        <v>2514.37</v>
      </c>
      <c r="Q455" s="43">
        <f>' 3 цк'!Q454</f>
        <v>2514.37</v>
      </c>
      <c r="R455" s="43">
        <f>' 3 цк'!R454</f>
        <v>2514.37</v>
      </c>
      <c r="S455" s="43">
        <f>' 3 цк'!S454</f>
        <v>2514.37</v>
      </c>
      <c r="T455" s="43">
        <f>' 3 цк'!T454</f>
        <v>2514.37</v>
      </c>
      <c r="U455" s="43">
        <f>' 3 цк'!U454</f>
        <v>2514.37</v>
      </c>
      <c r="V455" s="43">
        <f>' 3 цк'!V454</f>
        <v>2514.37</v>
      </c>
      <c r="W455" s="43">
        <f>' 3 цк'!W454</f>
        <v>2514.37</v>
      </c>
      <c r="X455" s="43">
        <f>' 3 цк'!X454</f>
        <v>2514.37</v>
      </c>
      <c r="Y455" s="43">
        <f>' 3 цк'!Y454</f>
        <v>2514.37</v>
      </c>
    </row>
    <row r="456" spans="1:26" outlineLevel="1" x14ac:dyDescent="0.2">
      <c r="A456" s="17" t="s">
        <v>4</v>
      </c>
      <c r="B456" s="43">
        <f>' 3 цк'!B455</f>
        <v>130.51</v>
      </c>
      <c r="C456" s="43">
        <f>' 3 цк'!C455</f>
        <v>130.51</v>
      </c>
      <c r="D456" s="43">
        <f>' 3 цк'!D455</f>
        <v>130.51</v>
      </c>
      <c r="E456" s="43">
        <f>' 3 цк'!E455</f>
        <v>130.51</v>
      </c>
      <c r="F456" s="43">
        <f>' 3 цк'!F455</f>
        <v>130.51</v>
      </c>
      <c r="G456" s="43">
        <f>' 3 цк'!G455</f>
        <v>130.51</v>
      </c>
      <c r="H456" s="43">
        <f>' 3 цк'!H455</f>
        <v>130.51</v>
      </c>
      <c r="I456" s="43">
        <f>' 3 цк'!I455</f>
        <v>130.51</v>
      </c>
      <c r="J456" s="43">
        <f>' 3 цк'!J455</f>
        <v>130.51</v>
      </c>
      <c r="K456" s="43">
        <f>' 3 цк'!K455</f>
        <v>130.51</v>
      </c>
      <c r="L456" s="43">
        <f>' 3 цк'!L455</f>
        <v>130.51</v>
      </c>
      <c r="M456" s="43">
        <f>' 3 цк'!M455</f>
        <v>130.51</v>
      </c>
      <c r="N456" s="43">
        <f>' 3 цк'!N455</f>
        <v>130.51</v>
      </c>
      <c r="O456" s="43">
        <f>' 3 цк'!O455</f>
        <v>130.51</v>
      </c>
      <c r="P456" s="43">
        <f>' 3 цк'!P455</f>
        <v>130.51</v>
      </c>
      <c r="Q456" s="43">
        <f>' 3 цк'!Q455</f>
        <v>130.51</v>
      </c>
      <c r="R456" s="43">
        <f>' 3 цк'!R455</f>
        <v>130.51</v>
      </c>
      <c r="S456" s="43">
        <f>' 3 цк'!S455</f>
        <v>130.51</v>
      </c>
      <c r="T456" s="43">
        <f>' 3 цк'!T455</f>
        <v>130.51</v>
      </c>
      <c r="U456" s="43">
        <f>' 3 цк'!U455</f>
        <v>130.51</v>
      </c>
      <c r="V456" s="43">
        <f>' 3 цк'!V455</f>
        <v>130.51</v>
      </c>
      <c r="W456" s="43">
        <f>' 3 цк'!W455</f>
        <v>130.51</v>
      </c>
      <c r="X456" s="43">
        <f>' 3 цк'!X455</f>
        <v>130.51</v>
      </c>
      <c r="Y456" s="43">
        <f>' 3 цк'!Y455</f>
        <v>130.51</v>
      </c>
    </row>
    <row r="457" spans="1:26" ht="25.5" outlineLevel="1" x14ac:dyDescent="0.2">
      <c r="A457" s="69" t="s">
        <v>179</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119</v>
      </c>
      <c r="B458" s="43">
        <f>' 3 цк'!B457</f>
        <v>3.0303901600000001</v>
      </c>
      <c r="C458" s="43">
        <f>' 3 цк'!C457</f>
        <v>3.0303901600000001</v>
      </c>
      <c r="D458" s="43">
        <f>' 3 цк'!D457</f>
        <v>3.0303901600000001</v>
      </c>
      <c r="E458" s="43">
        <f>' 3 цк'!E457</f>
        <v>3.0303901600000001</v>
      </c>
      <c r="F458" s="43">
        <f>' 3 цк'!F457</f>
        <v>3.0303901600000001</v>
      </c>
      <c r="G458" s="43">
        <f>' 3 цк'!G457</f>
        <v>3.0303901600000001</v>
      </c>
      <c r="H458" s="43">
        <f>' 3 цк'!H457</f>
        <v>3.0303901600000001</v>
      </c>
      <c r="I458" s="43">
        <f>' 3 цк'!I457</f>
        <v>3.0303901600000001</v>
      </c>
      <c r="J458" s="43">
        <f>' 3 цк'!J457</f>
        <v>3.0303901600000001</v>
      </c>
      <c r="K458" s="43">
        <f>' 3 цк'!K457</f>
        <v>3.0303901600000001</v>
      </c>
      <c r="L458" s="43">
        <f>' 3 цк'!L457</f>
        <v>3.0303901600000001</v>
      </c>
      <c r="M458" s="43">
        <f>' 3 цк'!M457</f>
        <v>3.0303901600000001</v>
      </c>
      <c r="N458" s="43">
        <f>' 3 цк'!N457</f>
        <v>3.0303901600000001</v>
      </c>
      <c r="O458" s="43">
        <f>' 3 цк'!O457</f>
        <v>3.0303901600000001</v>
      </c>
      <c r="P458" s="43">
        <f>' 3 цк'!P457</f>
        <v>3.0303901600000001</v>
      </c>
      <c r="Q458" s="43">
        <f>' 3 цк'!Q457</f>
        <v>3.0303901600000001</v>
      </c>
      <c r="R458" s="43">
        <f>' 3 цк'!R457</f>
        <v>3.0303901600000001</v>
      </c>
      <c r="S458" s="43">
        <f>' 3 цк'!S457</f>
        <v>3.0303901600000001</v>
      </c>
      <c r="T458" s="43">
        <f>' 3 цк'!T457</f>
        <v>3.0303901600000001</v>
      </c>
      <c r="U458" s="43">
        <f>' 3 цк'!U457</f>
        <v>3.0303901600000001</v>
      </c>
      <c r="V458" s="43">
        <f>' 3 цк'!V457</f>
        <v>3.0303901600000001</v>
      </c>
      <c r="W458" s="43">
        <f>' 3 цк'!W457</f>
        <v>3.0303901600000001</v>
      </c>
      <c r="X458" s="43">
        <f>' 3 цк'!X457</f>
        <v>3.0303901600000001</v>
      </c>
      <c r="Y458" s="43">
        <f>' 3 цк'!Y457</f>
        <v>3.0303901600000001</v>
      </c>
    </row>
    <row r="459" spans="1:26" ht="15" thickBot="1" x14ac:dyDescent="0.25">
      <c r="A459" s="27">
        <v>2</v>
      </c>
      <c r="B459" s="42">
        <f ca="1">ROUND(SUM(B460:B465),2)</f>
        <v>3373.32</v>
      </c>
      <c r="C459" s="42">
        <f t="shared" ref="C459" ca="1" si="1522">ROUND(SUM(C460:C465),2)</f>
        <v>3460.4</v>
      </c>
      <c r="D459" s="42">
        <f t="shared" ref="D459" ca="1" si="1523">ROUND(SUM(D460:D465),2)</f>
        <v>3507.93</v>
      </c>
      <c r="E459" s="42">
        <f t="shared" ref="E459" ca="1" si="1524">ROUND(SUM(E460:E465),2)</f>
        <v>3522.97</v>
      </c>
      <c r="F459" s="42">
        <f t="shared" ref="F459" ca="1" si="1525">ROUND(SUM(F460:F465),2)</f>
        <v>3525.72</v>
      </c>
      <c r="G459" s="42">
        <f t="shared" ref="G459" ca="1" si="1526">ROUND(SUM(G460:G465),2)</f>
        <v>3514.36</v>
      </c>
      <c r="H459" s="42">
        <f t="shared" ref="H459" ca="1" si="1527">ROUND(SUM(H460:H465),2)</f>
        <v>3468.83</v>
      </c>
      <c r="I459" s="42">
        <f t="shared" ref="I459" ca="1" si="1528">ROUND(SUM(I460:I465),2)</f>
        <v>3438.59</v>
      </c>
      <c r="J459" s="42">
        <f t="shared" ref="J459" ca="1" si="1529">ROUND(SUM(J460:J465),2)</f>
        <v>3457.44</v>
      </c>
      <c r="K459" s="42">
        <f t="shared" ref="K459" ca="1" si="1530">ROUND(SUM(K460:K465),2)</f>
        <v>3448.65</v>
      </c>
      <c r="L459" s="42">
        <f t="shared" ref="L459" ca="1" si="1531">ROUND(SUM(L460:L465),2)</f>
        <v>3429.97</v>
      </c>
      <c r="M459" s="42">
        <f t="shared" ref="M459" ca="1" si="1532">ROUND(SUM(M460:M465),2)</f>
        <v>3435.18</v>
      </c>
      <c r="N459" s="42">
        <f t="shared" ref="N459" ca="1" si="1533">ROUND(SUM(N460:N465),2)</f>
        <v>3418.63</v>
      </c>
      <c r="O459" s="42">
        <f t="shared" ref="O459" ca="1" si="1534">ROUND(SUM(O460:O465),2)</f>
        <v>3402.79</v>
      </c>
      <c r="P459" s="42">
        <f t="shared" ref="P459" ca="1" si="1535">ROUND(SUM(P460:P465),2)</f>
        <v>3410.65</v>
      </c>
      <c r="Q459" s="42">
        <f t="shared" ref="Q459" ca="1" si="1536">ROUND(SUM(Q460:Q465),2)</f>
        <v>3406.94</v>
      </c>
      <c r="R459" s="42">
        <f t="shared" ref="R459" ca="1" si="1537">ROUND(SUM(R460:R465),2)</f>
        <v>3391.46</v>
      </c>
      <c r="S459" s="42">
        <f t="shared" ref="S459" ca="1" si="1538">ROUND(SUM(S460:S465),2)</f>
        <v>3401.33</v>
      </c>
      <c r="T459" s="42">
        <f t="shared" ref="T459" ca="1" si="1539">ROUND(SUM(T460:T465),2)</f>
        <v>3407.85</v>
      </c>
      <c r="U459" s="42">
        <f t="shared" ref="U459" ca="1" si="1540">ROUND(SUM(U460:U465),2)</f>
        <v>3416.44</v>
      </c>
      <c r="V459" s="42">
        <f t="shared" ref="V459" ca="1" si="1541">ROUND(SUM(V460:V465),2)</f>
        <v>3424.88</v>
      </c>
      <c r="W459" s="42">
        <f t="shared" ref="W459" ca="1" si="1542">ROUND(SUM(W460:W465),2)</f>
        <v>3431.4</v>
      </c>
      <c r="X459" s="42">
        <f t="shared" ref="X459" ca="1" si="1543">ROUND(SUM(X460:X465),2)</f>
        <v>3418.02</v>
      </c>
      <c r="Y459" s="42">
        <f t="shared" ref="Y459" ca="1" si="1544">ROUND(SUM(Y460:Y465),2)</f>
        <v>3398.17</v>
      </c>
    </row>
    <row r="460" spans="1:26" ht="38.25" outlineLevel="1" x14ac:dyDescent="0.2">
      <c r="A460" s="134" t="s">
        <v>71</v>
      </c>
      <c r="B460" s="43">
        <f ca="1">B240</f>
        <v>648.24164504999999</v>
      </c>
      <c r="C460" s="43">
        <f t="shared" ref="C460:Y460" ca="1" si="1545">C240</f>
        <v>735.32041225</v>
      </c>
      <c r="D460" s="43">
        <f t="shared" ca="1" si="1545"/>
        <v>782.84956294999995</v>
      </c>
      <c r="E460" s="43">
        <f t="shared" ca="1" si="1545"/>
        <v>797.88487239000006</v>
      </c>
      <c r="F460" s="43">
        <f t="shared" ca="1" si="1545"/>
        <v>800.64130459</v>
      </c>
      <c r="G460" s="43">
        <f t="shared" ca="1" si="1545"/>
        <v>789.28380251999999</v>
      </c>
      <c r="H460" s="43">
        <f t="shared" ca="1" si="1545"/>
        <v>743.75154741999995</v>
      </c>
      <c r="I460" s="43">
        <f t="shared" ca="1" si="1545"/>
        <v>713.51249604999998</v>
      </c>
      <c r="J460" s="43">
        <f t="shared" ca="1" si="1545"/>
        <v>732.36428432000002</v>
      </c>
      <c r="K460" s="43">
        <f t="shared" ca="1" si="1545"/>
        <v>723.56687059000001</v>
      </c>
      <c r="L460" s="43">
        <f t="shared" ca="1" si="1545"/>
        <v>704.89426213000002</v>
      </c>
      <c r="M460" s="43">
        <f t="shared" ca="1" si="1545"/>
        <v>710.10079248</v>
      </c>
      <c r="N460" s="43">
        <f t="shared" ca="1" si="1545"/>
        <v>693.55030068999997</v>
      </c>
      <c r="O460" s="43">
        <f t="shared" ca="1" si="1545"/>
        <v>677.70694685000001</v>
      </c>
      <c r="P460" s="43">
        <f t="shared" ca="1" si="1545"/>
        <v>685.57106962</v>
      </c>
      <c r="Q460" s="43">
        <f t="shared" ca="1" si="1545"/>
        <v>681.86144751999996</v>
      </c>
      <c r="R460" s="43">
        <f t="shared" ca="1" si="1545"/>
        <v>666.38337852999996</v>
      </c>
      <c r="S460" s="43">
        <f t="shared" ca="1" si="1545"/>
        <v>676.24560323000003</v>
      </c>
      <c r="T460" s="43">
        <f t="shared" ca="1" si="1545"/>
        <v>682.76669889000004</v>
      </c>
      <c r="U460" s="43">
        <f t="shared" ca="1" si="1545"/>
        <v>691.36065202999998</v>
      </c>
      <c r="V460" s="43">
        <f t="shared" ca="1" si="1545"/>
        <v>699.79996793999999</v>
      </c>
      <c r="W460" s="43">
        <f t="shared" ca="1" si="1545"/>
        <v>706.32426168999996</v>
      </c>
      <c r="X460" s="43">
        <f t="shared" ca="1" si="1545"/>
        <v>692.94262022999999</v>
      </c>
      <c r="Y460" s="43">
        <f t="shared" ca="1" si="1545"/>
        <v>673.09332361999998</v>
      </c>
    </row>
    <row r="461" spans="1:26" ht="38.25" outlineLevel="1" x14ac:dyDescent="0.2">
      <c r="A461" s="16" t="s">
        <v>72</v>
      </c>
      <c r="B461" s="43">
        <f>' 3 цк'!B460</f>
        <v>77.17</v>
      </c>
      <c r="C461" s="43">
        <f>' 3 цк'!C460</f>
        <v>77.17</v>
      </c>
      <c r="D461" s="43">
        <f>' 3 цк'!D460</f>
        <v>77.17</v>
      </c>
      <c r="E461" s="43">
        <f>' 3 цк'!E460</f>
        <v>77.17</v>
      </c>
      <c r="F461" s="43">
        <f>' 3 цк'!F460</f>
        <v>77.17</v>
      </c>
      <c r="G461" s="43">
        <f>' 3 цк'!G460</f>
        <v>77.17</v>
      </c>
      <c r="H461" s="43">
        <f>' 3 цк'!H460</f>
        <v>77.17</v>
      </c>
      <c r="I461" s="43">
        <f>' 3 цк'!I460</f>
        <v>77.17</v>
      </c>
      <c r="J461" s="43">
        <f>' 3 цк'!J460</f>
        <v>77.17</v>
      </c>
      <c r="K461" s="43">
        <f>' 3 цк'!K460</f>
        <v>77.17</v>
      </c>
      <c r="L461" s="43">
        <f>' 3 цк'!L460</f>
        <v>77.17</v>
      </c>
      <c r="M461" s="43">
        <f>' 3 цк'!M460</f>
        <v>77.17</v>
      </c>
      <c r="N461" s="43">
        <f>' 3 цк'!N460</f>
        <v>77.17</v>
      </c>
      <c r="O461" s="43">
        <f>' 3 цк'!O460</f>
        <v>77.17</v>
      </c>
      <c r="P461" s="43">
        <f>' 3 цк'!P460</f>
        <v>77.17</v>
      </c>
      <c r="Q461" s="43">
        <f>' 3 цк'!Q460</f>
        <v>77.17</v>
      </c>
      <c r="R461" s="43">
        <f>' 3 цк'!R460</f>
        <v>77.17</v>
      </c>
      <c r="S461" s="43">
        <f>' 3 цк'!S460</f>
        <v>77.17</v>
      </c>
      <c r="T461" s="43">
        <f>' 3 цк'!T460</f>
        <v>77.17</v>
      </c>
      <c r="U461" s="43">
        <f>' 3 цк'!U460</f>
        <v>77.17</v>
      </c>
      <c r="V461" s="43">
        <f>' 3 цк'!V460</f>
        <v>77.17</v>
      </c>
      <c r="W461" s="43">
        <f>' 3 цк'!W460</f>
        <v>77.17</v>
      </c>
      <c r="X461" s="43">
        <f>' 3 цк'!X460</f>
        <v>77.17</v>
      </c>
      <c r="Y461" s="43">
        <f>' 3 цк'!Y460</f>
        <v>77.17</v>
      </c>
    </row>
    <row r="462" spans="1:26" outlineLevel="1" x14ac:dyDescent="0.2">
      <c r="A462" s="16" t="s">
        <v>3</v>
      </c>
      <c r="B462" s="43">
        <f>' 3 цк'!B461</f>
        <v>2514.37</v>
      </c>
      <c r="C462" s="43">
        <f>' 3 цк'!C461</f>
        <v>2514.37</v>
      </c>
      <c r="D462" s="43">
        <f>' 3 цк'!D461</f>
        <v>2514.37</v>
      </c>
      <c r="E462" s="43">
        <f>' 3 цк'!E461</f>
        <v>2514.37</v>
      </c>
      <c r="F462" s="43">
        <f>' 3 цк'!F461</f>
        <v>2514.37</v>
      </c>
      <c r="G462" s="43">
        <f>' 3 цк'!G461</f>
        <v>2514.37</v>
      </c>
      <c r="H462" s="43">
        <f>' 3 цк'!H461</f>
        <v>2514.37</v>
      </c>
      <c r="I462" s="43">
        <f>' 3 цк'!I461</f>
        <v>2514.37</v>
      </c>
      <c r="J462" s="43">
        <f>' 3 цк'!J461</f>
        <v>2514.37</v>
      </c>
      <c r="K462" s="43">
        <f>' 3 цк'!K461</f>
        <v>2514.37</v>
      </c>
      <c r="L462" s="43">
        <f>' 3 цк'!L461</f>
        <v>2514.37</v>
      </c>
      <c r="M462" s="43">
        <f>' 3 цк'!M461</f>
        <v>2514.37</v>
      </c>
      <c r="N462" s="43">
        <f>' 3 цк'!N461</f>
        <v>2514.37</v>
      </c>
      <c r="O462" s="43">
        <f>' 3 цк'!O461</f>
        <v>2514.37</v>
      </c>
      <c r="P462" s="43">
        <f>' 3 цк'!P461</f>
        <v>2514.37</v>
      </c>
      <c r="Q462" s="43">
        <f>' 3 цк'!Q461</f>
        <v>2514.37</v>
      </c>
      <c r="R462" s="43">
        <f>' 3 цк'!R461</f>
        <v>2514.37</v>
      </c>
      <c r="S462" s="43">
        <f>' 3 цк'!S461</f>
        <v>2514.37</v>
      </c>
      <c r="T462" s="43">
        <f>' 3 цк'!T461</f>
        <v>2514.37</v>
      </c>
      <c r="U462" s="43">
        <f>' 3 цк'!U461</f>
        <v>2514.37</v>
      </c>
      <c r="V462" s="43">
        <f>' 3 цк'!V461</f>
        <v>2514.37</v>
      </c>
      <c r="W462" s="43">
        <f>' 3 цк'!W461</f>
        <v>2514.37</v>
      </c>
      <c r="X462" s="43">
        <f>' 3 цк'!X461</f>
        <v>2514.37</v>
      </c>
      <c r="Y462" s="43">
        <f>' 3 цк'!Y461</f>
        <v>2514.37</v>
      </c>
    </row>
    <row r="463" spans="1:26" outlineLevel="1" x14ac:dyDescent="0.2">
      <c r="A463" s="17" t="s">
        <v>4</v>
      </c>
      <c r="B463" s="43">
        <f>' 3 цк'!B462</f>
        <v>130.51</v>
      </c>
      <c r="C463" s="43">
        <f>' 3 цк'!C462</f>
        <v>130.51</v>
      </c>
      <c r="D463" s="43">
        <f>' 3 цк'!D462</f>
        <v>130.51</v>
      </c>
      <c r="E463" s="43">
        <f>' 3 цк'!E462</f>
        <v>130.51</v>
      </c>
      <c r="F463" s="43">
        <f>' 3 цк'!F462</f>
        <v>130.51</v>
      </c>
      <c r="G463" s="43">
        <f>' 3 цк'!G462</f>
        <v>130.51</v>
      </c>
      <c r="H463" s="43">
        <f>' 3 цк'!H462</f>
        <v>130.51</v>
      </c>
      <c r="I463" s="43">
        <f>' 3 цк'!I462</f>
        <v>130.51</v>
      </c>
      <c r="J463" s="43">
        <f>' 3 цк'!J462</f>
        <v>130.51</v>
      </c>
      <c r="K463" s="43">
        <f>' 3 цк'!K462</f>
        <v>130.51</v>
      </c>
      <c r="L463" s="43">
        <f>' 3 цк'!L462</f>
        <v>130.51</v>
      </c>
      <c r="M463" s="43">
        <f>' 3 цк'!M462</f>
        <v>130.51</v>
      </c>
      <c r="N463" s="43">
        <f>' 3 цк'!N462</f>
        <v>130.51</v>
      </c>
      <c r="O463" s="43">
        <f>' 3 цк'!O462</f>
        <v>130.51</v>
      </c>
      <c r="P463" s="43">
        <f>' 3 цк'!P462</f>
        <v>130.51</v>
      </c>
      <c r="Q463" s="43">
        <f>' 3 цк'!Q462</f>
        <v>130.51</v>
      </c>
      <c r="R463" s="43">
        <f>' 3 цк'!R462</f>
        <v>130.51</v>
      </c>
      <c r="S463" s="43">
        <f>' 3 цк'!S462</f>
        <v>130.51</v>
      </c>
      <c r="T463" s="43">
        <f>' 3 цк'!T462</f>
        <v>130.51</v>
      </c>
      <c r="U463" s="43">
        <f>' 3 цк'!U462</f>
        <v>130.51</v>
      </c>
      <c r="V463" s="43">
        <f>' 3 цк'!V462</f>
        <v>130.51</v>
      </c>
      <c r="W463" s="43">
        <f>' 3 цк'!W462</f>
        <v>130.51</v>
      </c>
      <c r="X463" s="43">
        <f>' 3 цк'!X462</f>
        <v>130.51</v>
      </c>
      <c r="Y463" s="43">
        <f>' 3 цк'!Y462</f>
        <v>130.51</v>
      </c>
    </row>
    <row r="464" spans="1:26" ht="25.5" outlineLevel="1" x14ac:dyDescent="0.2">
      <c r="A464" s="69" t="s">
        <v>179</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119</v>
      </c>
      <c r="B465" s="43">
        <f>' 3 цк'!B464</f>
        <v>3.0303901600000001</v>
      </c>
      <c r="C465" s="43">
        <f>' 3 цк'!C464</f>
        <v>3.0303901600000001</v>
      </c>
      <c r="D465" s="43">
        <f>' 3 цк'!D464</f>
        <v>3.0303901600000001</v>
      </c>
      <c r="E465" s="43">
        <f>' 3 цк'!E464</f>
        <v>3.0303901600000001</v>
      </c>
      <c r="F465" s="43">
        <f>' 3 цк'!F464</f>
        <v>3.0303901600000001</v>
      </c>
      <c r="G465" s="43">
        <f>' 3 цк'!G464</f>
        <v>3.0303901600000001</v>
      </c>
      <c r="H465" s="43">
        <f>' 3 цк'!H464</f>
        <v>3.0303901600000001</v>
      </c>
      <c r="I465" s="43">
        <f>' 3 цк'!I464</f>
        <v>3.0303901600000001</v>
      </c>
      <c r="J465" s="43">
        <f>' 3 цк'!J464</f>
        <v>3.0303901600000001</v>
      </c>
      <c r="K465" s="43">
        <f>' 3 цк'!K464</f>
        <v>3.0303901600000001</v>
      </c>
      <c r="L465" s="43">
        <f>' 3 цк'!L464</f>
        <v>3.0303901600000001</v>
      </c>
      <c r="M465" s="43">
        <f>' 3 цк'!M464</f>
        <v>3.0303901600000001</v>
      </c>
      <c r="N465" s="43">
        <f>' 3 цк'!N464</f>
        <v>3.0303901600000001</v>
      </c>
      <c r="O465" s="43">
        <f>' 3 цк'!O464</f>
        <v>3.0303901600000001</v>
      </c>
      <c r="P465" s="43">
        <f>' 3 цк'!P464</f>
        <v>3.0303901600000001</v>
      </c>
      <c r="Q465" s="43">
        <f>' 3 цк'!Q464</f>
        <v>3.0303901600000001</v>
      </c>
      <c r="R465" s="43">
        <f>' 3 цк'!R464</f>
        <v>3.0303901600000001</v>
      </c>
      <c r="S465" s="43">
        <f>' 3 цк'!S464</f>
        <v>3.0303901600000001</v>
      </c>
      <c r="T465" s="43">
        <f>' 3 цк'!T464</f>
        <v>3.0303901600000001</v>
      </c>
      <c r="U465" s="43">
        <f>' 3 цк'!U464</f>
        <v>3.0303901600000001</v>
      </c>
      <c r="V465" s="43">
        <f>' 3 цк'!V464</f>
        <v>3.0303901600000001</v>
      </c>
      <c r="W465" s="43">
        <f>' 3 цк'!W464</f>
        <v>3.0303901600000001</v>
      </c>
      <c r="X465" s="43">
        <f>' 3 цк'!X464</f>
        <v>3.0303901600000001</v>
      </c>
      <c r="Y465" s="43">
        <f>' 3 цк'!Y464</f>
        <v>3.0303901600000001</v>
      </c>
    </row>
    <row r="466" spans="1:25" ht="15" thickBot="1" x14ac:dyDescent="0.25">
      <c r="A466" s="27">
        <v>3</v>
      </c>
      <c r="B466" s="42">
        <f ca="1">ROUND(SUM(B467:B472),2)</f>
        <v>3379.57</v>
      </c>
      <c r="C466" s="42">
        <f t="shared" ref="C466" ca="1" si="1547">ROUND(SUM(C467:C472),2)</f>
        <v>3444.86</v>
      </c>
      <c r="D466" s="42">
        <f t="shared" ref="D466" ca="1" si="1548">ROUND(SUM(D467:D472),2)</f>
        <v>3495.56</v>
      </c>
      <c r="E466" s="42">
        <f t="shared" ref="E466" ca="1" si="1549">ROUND(SUM(E467:E472),2)</f>
        <v>3512.98</v>
      </c>
      <c r="F466" s="42">
        <f t="shared" ref="F466" ca="1" si="1550">ROUND(SUM(F467:F472),2)</f>
        <v>3523.6</v>
      </c>
      <c r="G466" s="42">
        <f t="shared" ref="G466" ca="1" si="1551">ROUND(SUM(G467:G472),2)</f>
        <v>3500.72</v>
      </c>
      <c r="H466" s="42">
        <f t="shared" ref="H466" ca="1" si="1552">ROUND(SUM(H467:H472),2)</f>
        <v>3476.47</v>
      </c>
      <c r="I466" s="42">
        <f t="shared" ref="I466" ca="1" si="1553">ROUND(SUM(I467:I472),2)</f>
        <v>3421.11</v>
      </c>
      <c r="J466" s="42">
        <f t="shared" ref="J466" ca="1" si="1554">ROUND(SUM(J467:J472),2)</f>
        <v>3433.08</v>
      </c>
      <c r="K466" s="42">
        <f t="shared" ref="K466" ca="1" si="1555">ROUND(SUM(K467:K472),2)</f>
        <v>3425.19</v>
      </c>
      <c r="L466" s="42">
        <f t="shared" ref="L466" ca="1" si="1556">ROUND(SUM(L467:L472),2)</f>
        <v>3409.34</v>
      </c>
      <c r="M466" s="42">
        <f t="shared" ref="M466" ca="1" si="1557">ROUND(SUM(M467:M472),2)</f>
        <v>3410.95</v>
      </c>
      <c r="N466" s="42">
        <f t="shared" ref="N466" ca="1" si="1558">ROUND(SUM(N467:N472),2)</f>
        <v>3422.28</v>
      </c>
      <c r="O466" s="42">
        <f t="shared" ref="O466" ca="1" si="1559">ROUND(SUM(O467:O472),2)</f>
        <v>3424.8</v>
      </c>
      <c r="P466" s="42">
        <f t="shared" ref="P466" ca="1" si="1560">ROUND(SUM(P467:P472),2)</f>
        <v>3420.71</v>
      </c>
      <c r="Q466" s="42">
        <f t="shared" ref="Q466" ca="1" si="1561">ROUND(SUM(Q467:Q472),2)</f>
        <v>3406.02</v>
      </c>
      <c r="R466" s="42">
        <f t="shared" ref="R466" ca="1" si="1562">ROUND(SUM(R467:R472),2)</f>
        <v>3402.79</v>
      </c>
      <c r="S466" s="42">
        <f t="shared" ref="S466" ca="1" si="1563">ROUND(SUM(S467:S472),2)</f>
        <v>3397.73</v>
      </c>
      <c r="T466" s="42">
        <f t="shared" ref="T466" ca="1" si="1564">ROUND(SUM(T467:T472),2)</f>
        <v>3387.66</v>
      </c>
      <c r="U466" s="42">
        <f t="shared" ref="U466" ca="1" si="1565">ROUND(SUM(U467:U472),2)</f>
        <v>3383.92</v>
      </c>
      <c r="V466" s="42">
        <f t="shared" ref="V466" ca="1" si="1566">ROUND(SUM(V467:V472),2)</f>
        <v>3400.49</v>
      </c>
      <c r="W466" s="42">
        <f t="shared" ref="W466" ca="1" si="1567">ROUND(SUM(W467:W472),2)</f>
        <v>3431.76</v>
      </c>
      <c r="X466" s="42">
        <f t="shared" ref="X466" ca="1" si="1568">ROUND(SUM(X467:X472),2)</f>
        <v>3384.82</v>
      </c>
      <c r="Y466" s="42">
        <f t="shared" ref="Y466" ca="1" si="1569">ROUND(SUM(Y467:Y472),2)</f>
        <v>3360.07</v>
      </c>
    </row>
    <row r="467" spans="1:25" ht="38.25" outlineLevel="1" x14ac:dyDescent="0.2">
      <c r="A467" s="16" t="s">
        <v>71</v>
      </c>
      <c r="B467" s="43">
        <f ca="1">B247</f>
        <v>654.48522083</v>
      </c>
      <c r="C467" s="43">
        <f t="shared" ref="C467:Y467" ca="1" si="1570">C247</f>
        <v>719.78381525999998</v>
      </c>
      <c r="D467" s="43">
        <f t="shared" ca="1" si="1570"/>
        <v>770.47863229999996</v>
      </c>
      <c r="E467" s="43">
        <f t="shared" ca="1" si="1570"/>
        <v>787.89552406999996</v>
      </c>
      <c r="F467" s="43">
        <f t="shared" ca="1" si="1570"/>
        <v>798.51795539</v>
      </c>
      <c r="G467" s="43">
        <f t="shared" ca="1" si="1570"/>
        <v>775.64278134999995</v>
      </c>
      <c r="H467" s="43">
        <f t="shared" ca="1" si="1570"/>
        <v>751.39343210000004</v>
      </c>
      <c r="I467" s="43">
        <f t="shared" ca="1" si="1570"/>
        <v>696.02477461000001</v>
      </c>
      <c r="J467" s="43">
        <f t="shared" ca="1" si="1570"/>
        <v>707.99568379000004</v>
      </c>
      <c r="K467" s="43">
        <f t="shared" ca="1" si="1570"/>
        <v>700.10987452999996</v>
      </c>
      <c r="L467" s="43">
        <f t="shared" ca="1" si="1570"/>
        <v>684.25611425</v>
      </c>
      <c r="M467" s="43">
        <f t="shared" ca="1" si="1570"/>
        <v>685.87148845000002</v>
      </c>
      <c r="N467" s="43">
        <f t="shared" ca="1" si="1570"/>
        <v>697.19717519999995</v>
      </c>
      <c r="O467" s="43">
        <f t="shared" ca="1" si="1570"/>
        <v>699.71590504000005</v>
      </c>
      <c r="P467" s="43">
        <f t="shared" ca="1" si="1570"/>
        <v>695.62735567000004</v>
      </c>
      <c r="Q467" s="43">
        <f t="shared" ca="1" si="1570"/>
        <v>680.94337622</v>
      </c>
      <c r="R467" s="43">
        <f t="shared" ca="1" si="1570"/>
        <v>677.71104014000002</v>
      </c>
      <c r="S467" s="43">
        <f t="shared" ca="1" si="1570"/>
        <v>672.64563109999995</v>
      </c>
      <c r="T467" s="43">
        <f t="shared" ca="1" si="1570"/>
        <v>662.58176295999999</v>
      </c>
      <c r="U467" s="43">
        <f t="shared" ca="1" si="1570"/>
        <v>658.83533399999999</v>
      </c>
      <c r="V467" s="43">
        <f t="shared" ca="1" si="1570"/>
        <v>675.41380001000005</v>
      </c>
      <c r="W467" s="43">
        <f t="shared" ca="1" si="1570"/>
        <v>706.67607127999997</v>
      </c>
      <c r="X467" s="43">
        <f t="shared" ca="1" si="1570"/>
        <v>659.74160983000002</v>
      </c>
      <c r="Y467" s="43">
        <f t="shared" ca="1" si="1570"/>
        <v>634.99156468000001</v>
      </c>
    </row>
    <row r="468" spans="1:25" ht="38.25" outlineLevel="1" x14ac:dyDescent="0.2">
      <c r="A468" s="16" t="s">
        <v>72</v>
      </c>
      <c r="B468" s="43">
        <f>' 3 цк'!B467</f>
        <v>77.17</v>
      </c>
      <c r="C468" s="43">
        <f>' 3 цк'!C467</f>
        <v>77.17</v>
      </c>
      <c r="D468" s="43">
        <f>' 3 цк'!D467</f>
        <v>77.17</v>
      </c>
      <c r="E468" s="43">
        <f>' 3 цк'!E467</f>
        <v>77.17</v>
      </c>
      <c r="F468" s="43">
        <f>' 3 цк'!F467</f>
        <v>77.17</v>
      </c>
      <c r="G468" s="43">
        <f>' 3 цк'!G467</f>
        <v>77.17</v>
      </c>
      <c r="H468" s="43">
        <f>' 3 цк'!H467</f>
        <v>77.17</v>
      </c>
      <c r="I468" s="43">
        <f>' 3 цк'!I467</f>
        <v>77.17</v>
      </c>
      <c r="J468" s="43">
        <f>' 3 цк'!J467</f>
        <v>77.17</v>
      </c>
      <c r="K468" s="43">
        <f>' 3 цк'!K467</f>
        <v>77.17</v>
      </c>
      <c r="L468" s="43">
        <f>' 3 цк'!L467</f>
        <v>77.17</v>
      </c>
      <c r="M468" s="43">
        <f>' 3 цк'!M467</f>
        <v>77.17</v>
      </c>
      <c r="N468" s="43">
        <f>' 3 цк'!N467</f>
        <v>77.17</v>
      </c>
      <c r="O468" s="43">
        <f>' 3 цк'!O467</f>
        <v>77.17</v>
      </c>
      <c r="P468" s="43">
        <f>' 3 цк'!P467</f>
        <v>77.17</v>
      </c>
      <c r="Q468" s="43">
        <f>' 3 цк'!Q467</f>
        <v>77.17</v>
      </c>
      <c r="R468" s="43">
        <f>' 3 цк'!R467</f>
        <v>77.17</v>
      </c>
      <c r="S468" s="43">
        <f>' 3 цк'!S467</f>
        <v>77.17</v>
      </c>
      <c r="T468" s="43">
        <f>' 3 цк'!T467</f>
        <v>77.17</v>
      </c>
      <c r="U468" s="43">
        <f>' 3 цк'!U467</f>
        <v>77.17</v>
      </c>
      <c r="V468" s="43">
        <f>' 3 цк'!V467</f>
        <v>77.17</v>
      </c>
      <c r="W468" s="43">
        <f>' 3 цк'!W467</f>
        <v>77.17</v>
      </c>
      <c r="X468" s="43">
        <f>' 3 цк'!X467</f>
        <v>77.17</v>
      </c>
      <c r="Y468" s="43">
        <f>' 3 цк'!Y467</f>
        <v>77.17</v>
      </c>
    </row>
    <row r="469" spans="1:25" outlineLevel="1" x14ac:dyDescent="0.2">
      <c r="A469" s="16" t="s">
        <v>3</v>
      </c>
      <c r="B469" s="43">
        <f>' 3 цк'!B468</f>
        <v>2514.37</v>
      </c>
      <c r="C469" s="43">
        <f>' 3 цк'!C468</f>
        <v>2514.37</v>
      </c>
      <c r="D469" s="43">
        <f>' 3 цк'!D468</f>
        <v>2514.37</v>
      </c>
      <c r="E469" s="43">
        <f>' 3 цк'!E468</f>
        <v>2514.37</v>
      </c>
      <c r="F469" s="43">
        <f>' 3 цк'!F468</f>
        <v>2514.37</v>
      </c>
      <c r="G469" s="43">
        <f>' 3 цк'!G468</f>
        <v>2514.37</v>
      </c>
      <c r="H469" s="43">
        <f>' 3 цк'!H468</f>
        <v>2514.37</v>
      </c>
      <c r="I469" s="43">
        <f>' 3 цк'!I468</f>
        <v>2514.37</v>
      </c>
      <c r="J469" s="43">
        <f>' 3 цк'!J468</f>
        <v>2514.37</v>
      </c>
      <c r="K469" s="43">
        <f>' 3 цк'!K468</f>
        <v>2514.37</v>
      </c>
      <c r="L469" s="43">
        <f>' 3 цк'!L468</f>
        <v>2514.37</v>
      </c>
      <c r="M469" s="43">
        <f>' 3 цк'!M468</f>
        <v>2514.37</v>
      </c>
      <c r="N469" s="43">
        <f>' 3 цк'!N468</f>
        <v>2514.37</v>
      </c>
      <c r="O469" s="43">
        <f>' 3 цк'!O468</f>
        <v>2514.37</v>
      </c>
      <c r="P469" s="43">
        <f>' 3 цк'!P468</f>
        <v>2514.37</v>
      </c>
      <c r="Q469" s="43">
        <f>' 3 цк'!Q468</f>
        <v>2514.37</v>
      </c>
      <c r="R469" s="43">
        <f>' 3 цк'!R468</f>
        <v>2514.37</v>
      </c>
      <c r="S469" s="43">
        <f>' 3 цк'!S468</f>
        <v>2514.37</v>
      </c>
      <c r="T469" s="43">
        <f>' 3 цк'!T468</f>
        <v>2514.37</v>
      </c>
      <c r="U469" s="43">
        <f>' 3 цк'!U468</f>
        <v>2514.37</v>
      </c>
      <c r="V469" s="43">
        <f>' 3 цк'!V468</f>
        <v>2514.37</v>
      </c>
      <c r="W469" s="43">
        <f>' 3 цк'!W468</f>
        <v>2514.37</v>
      </c>
      <c r="X469" s="43">
        <f>' 3 цк'!X468</f>
        <v>2514.37</v>
      </c>
      <c r="Y469" s="43">
        <f>' 3 цк'!Y468</f>
        <v>2514.37</v>
      </c>
    </row>
    <row r="470" spans="1:25" outlineLevel="1" x14ac:dyDescent="0.2">
      <c r="A470" s="17" t="s">
        <v>4</v>
      </c>
      <c r="B470" s="43">
        <f>' 3 цк'!B469</f>
        <v>130.51</v>
      </c>
      <c r="C470" s="43">
        <f>' 3 цк'!C469</f>
        <v>130.51</v>
      </c>
      <c r="D470" s="43">
        <f>' 3 цк'!D469</f>
        <v>130.51</v>
      </c>
      <c r="E470" s="43">
        <f>' 3 цк'!E469</f>
        <v>130.51</v>
      </c>
      <c r="F470" s="43">
        <f>' 3 цк'!F469</f>
        <v>130.51</v>
      </c>
      <c r="G470" s="43">
        <f>' 3 цк'!G469</f>
        <v>130.51</v>
      </c>
      <c r="H470" s="43">
        <f>' 3 цк'!H469</f>
        <v>130.51</v>
      </c>
      <c r="I470" s="43">
        <f>' 3 цк'!I469</f>
        <v>130.51</v>
      </c>
      <c r="J470" s="43">
        <f>' 3 цк'!J469</f>
        <v>130.51</v>
      </c>
      <c r="K470" s="43">
        <f>' 3 цк'!K469</f>
        <v>130.51</v>
      </c>
      <c r="L470" s="43">
        <f>' 3 цк'!L469</f>
        <v>130.51</v>
      </c>
      <c r="M470" s="43">
        <f>' 3 цк'!M469</f>
        <v>130.51</v>
      </c>
      <c r="N470" s="43">
        <f>' 3 цк'!N469</f>
        <v>130.51</v>
      </c>
      <c r="O470" s="43">
        <f>' 3 цк'!O469</f>
        <v>130.51</v>
      </c>
      <c r="P470" s="43">
        <f>' 3 цк'!P469</f>
        <v>130.51</v>
      </c>
      <c r="Q470" s="43">
        <f>' 3 цк'!Q469</f>
        <v>130.51</v>
      </c>
      <c r="R470" s="43">
        <f>' 3 цк'!R469</f>
        <v>130.51</v>
      </c>
      <c r="S470" s="43">
        <f>' 3 цк'!S469</f>
        <v>130.51</v>
      </c>
      <c r="T470" s="43">
        <f>' 3 цк'!T469</f>
        <v>130.51</v>
      </c>
      <c r="U470" s="43">
        <f>' 3 цк'!U469</f>
        <v>130.51</v>
      </c>
      <c r="V470" s="43">
        <f>' 3 цк'!V469</f>
        <v>130.51</v>
      </c>
      <c r="W470" s="43">
        <f>' 3 цк'!W469</f>
        <v>130.51</v>
      </c>
      <c r="X470" s="43">
        <f>' 3 цк'!X469</f>
        <v>130.51</v>
      </c>
      <c r="Y470" s="43">
        <f>' 3 цк'!Y469</f>
        <v>130.51</v>
      </c>
    </row>
    <row r="471" spans="1:25" ht="25.5" outlineLevel="1" x14ac:dyDescent="0.2">
      <c r="A471" s="69" t="s">
        <v>179</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119</v>
      </c>
      <c r="B472" s="43">
        <f>' 3 цк'!B471</f>
        <v>3.0303901600000001</v>
      </c>
      <c r="C472" s="43">
        <f>' 3 цк'!C471</f>
        <v>3.0303901600000001</v>
      </c>
      <c r="D472" s="43">
        <f>' 3 цк'!D471</f>
        <v>3.0303901600000001</v>
      </c>
      <c r="E472" s="43">
        <f>' 3 цк'!E471</f>
        <v>3.0303901600000001</v>
      </c>
      <c r="F472" s="43">
        <f>' 3 цк'!F471</f>
        <v>3.0303901600000001</v>
      </c>
      <c r="G472" s="43">
        <f>' 3 цк'!G471</f>
        <v>3.0303901600000001</v>
      </c>
      <c r="H472" s="43">
        <f>' 3 цк'!H471</f>
        <v>3.0303901600000001</v>
      </c>
      <c r="I472" s="43">
        <f>' 3 цк'!I471</f>
        <v>3.0303901600000001</v>
      </c>
      <c r="J472" s="43">
        <f>' 3 цк'!J471</f>
        <v>3.0303901600000001</v>
      </c>
      <c r="K472" s="43">
        <f>' 3 цк'!K471</f>
        <v>3.0303901600000001</v>
      </c>
      <c r="L472" s="43">
        <f>' 3 цк'!L471</f>
        <v>3.0303901600000001</v>
      </c>
      <c r="M472" s="43">
        <f>' 3 цк'!M471</f>
        <v>3.0303901600000001</v>
      </c>
      <c r="N472" s="43">
        <f>' 3 цк'!N471</f>
        <v>3.0303901600000001</v>
      </c>
      <c r="O472" s="43">
        <f>' 3 цк'!O471</f>
        <v>3.0303901600000001</v>
      </c>
      <c r="P472" s="43">
        <f>' 3 цк'!P471</f>
        <v>3.0303901600000001</v>
      </c>
      <c r="Q472" s="43">
        <f>' 3 цк'!Q471</f>
        <v>3.0303901600000001</v>
      </c>
      <c r="R472" s="43">
        <f>' 3 цк'!R471</f>
        <v>3.0303901600000001</v>
      </c>
      <c r="S472" s="43">
        <f>' 3 цк'!S471</f>
        <v>3.0303901600000001</v>
      </c>
      <c r="T472" s="43">
        <f>' 3 цк'!T471</f>
        <v>3.0303901600000001</v>
      </c>
      <c r="U472" s="43">
        <f>' 3 цк'!U471</f>
        <v>3.0303901600000001</v>
      </c>
      <c r="V472" s="43">
        <f>' 3 цк'!V471</f>
        <v>3.0303901600000001</v>
      </c>
      <c r="W472" s="43">
        <f>' 3 цк'!W471</f>
        <v>3.0303901600000001</v>
      </c>
      <c r="X472" s="43">
        <f>' 3 цк'!X471</f>
        <v>3.0303901600000001</v>
      </c>
      <c r="Y472" s="43">
        <f>' 3 цк'!Y471</f>
        <v>3.0303901600000001</v>
      </c>
    </row>
    <row r="473" spans="1:25" ht="15" thickBot="1" x14ac:dyDescent="0.25">
      <c r="A473" s="27">
        <v>4</v>
      </c>
      <c r="B473" s="42">
        <f ca="1">ROUND(SUM(B474:B479),2)</f>
        <v>3409.95</v>
      </c>
      <c r="C473" s="42">
        <f t="shared" ref="C473" ca="1" si="1572">ROUND(SUM(C474:C479),2)</f>
        <v>3480.41</v>
      </c>
      <c r="D473" s="42">
        <f t="shared" ref="D473" ca="1" si="1573">ROUND(SUM(D474:D479),2)</f>
        <v>3525.05</v>
      </c>
      <c r="E473" s="42">
        <f t="shared" ref="E473" ca="1" si="1574">ROUND(SUM(E474:E479),2)</f>
        <v>3531.22</v>
      </c>
      <c r="F473" s="42">
        <f t="shared" ref="F473" ca="1" si="1575">ROUND(SUM(F474:F479),2)</f>
        <v>3546.19</v>
      </c>
      <c r="G473" s="42">
        <f t="shared" ref="G473" ca="1" si="1576">ROUND(SUM(G474:G479),2)</f>
        <v>3534.58</v>
      </c>
      <c r="H473" s="42">
        <f t="shared" ref="H473" ca="1" si="1577">ROUND(SUM(H474:H479),2)</f>
        <v>3498.62</v>
      </c>
      <c r="I473" s="42">
        <f t="shared" ref="I473" ca="1" si="1578">ROUND(SUM(I474:I479),2)</f>
        <v>3434.6</v>
      </c>
      <c r="J473" s="42">
        <f t="shared" ref="J473" ca="1" si="1579">ROUND(SUM(J474:J479),2)</f>
        <v>3431.75</v>
      </c>
      <c r="K473" s="42">
        <f t="shared" ref="K473" ca="1" si="1580">ROUND(SUM(K474:K479),2)</f>
        <v>3456.39</v>
      </c>
      <c r="L473" s="42">
        <f t="shared" ref="L473" ca="1" si="1581">ROUND(SUM(L474:L479),2)</f>
        <v>3428.92</v>
      </c>
      <c r="M473" s="42">
        <f t="shared" ref="M473" ca="1" si="1582">ROUND(SUM(M474:M479),2)</f>
        <v>3401.57</v>
      </c>
      <c r="N473" s="42">
        <f t="shared" ref="N473" ca="1" si="1583">ROUND(SUM(N474:N479),2)</f>
        <v>3390.63</v>
      </c>
      <c r="O473" s="42">
        <f t="shared" ref="O473" ca="1" si="1584">ROUND(SUM(O474:O479),2)</f>
        <v>3403.05</v>
      </c>
      <c r="P473" s="42">
        <f t="shared" ref="P473" ca="1" si="1585">ROUND(SUM(P474:P479),2)</f>
        <v>3402.68</v>
      </c>
      <c r="Q473" s="42">
        <f t="shared" ref="Q473" ca="1" si="1586">ROUND(SUM(Q474:Q479),2)</f>
        <v>3392.72</v>
      </c>
      <c r="R473" s="42">
        <f t="shared" ref="R473" ca="1" si="1587">ROUND(SUM(R474:R479),2)</f>
        <v>3392.96</v>
      </c>
      <c r="S473" s="42">
        <f t="shared" ref="S473" ca="1" si="1588">ROUND(SUM(S474:S479),2)</f>
        <v>3399.84</v>
      </c>
      <c r="T473" s="42">
        <f t="shared" ref="T473" ca="1" si="1589">ROUND(SUM(T474:T479),2)</f>
        <v>3398.73</v>
      </c>
      <c r="U473" s="42">
        <f t="shared" ref="U473" ca="1" si="1590">ROUND(SUM(U474:U479),2)</f>
        <v>3406.96</v>
      </c>
      <c r="V473" s="42">
        <f t="shared" ref="V473" ca="1" si="1591">ROUND(SUM(V474:V479),2)</f>
        <v>3421.08</v>
      </c>
      <c r="W473" s="42">
        <f t="shared" ref="W473" ca="1" si="1592">ROUND(SUM(W474:W479),2)</f>
        <v>3423.99</v>
      </c>
      <c r="X473" s="42">
        <f t="shared" ref="X473" ca="1" si="1593">ROUND(SUM(X474:X479),2)</f>
        <v>3392.83</v>
      </c>
      <c r="Y473" s="42">
        <f t="shared" ref="Y473" ca="1" si="1594">ROUND(SUM(Y474:Y479),2)</f>
        <v>3363.92</v>
      </c>
    </row>
    <row r="474" spans="1:25" ht="38.25" outlineLevel="1" x14ac:dyDescent="0.2">
      <c r="A474" s="134" t="s">
        <v>71</v>
      </c>
      <c r="B474" s="43">
        <f ca="1">B254</f>
        <v>684.86898871000005</v>
      </c>
      <c r="C474" s="43">
        <f t="shared" ref="C474:Y474" ca="1" si="1595">C254</f>
        <v>755.32779435999998</v>
      </c>
      <c r="D474" s="43">
        <f t="shared" ca="1" si="1595"/>
        <v>799.96730580999997</v>
      </c>
      <c r="E474" s="43">
        <f t="shared" ca="1" si="1595"/>
        <v>806.14026923999995</v>
      </c>
      <c r="F474" s="43">
        <f t="shared" ca="1" si="1595"/>
        <v>821.11360004999995</v>
      </c>
      <c r="G474" s="43">
        <f t="shared" ca="1" si="1595"/>
        <v>809.50420838000002</v>
      </c>
      <c r="H474" s="43">
        <f t="shared" ca="1" si="1595"/>
        <v>773.53846643999998</v>
      </c>
      <c r="I474" s="43">
        <f t="shared" ca="1" si="1595"/>
        <v>709.51720793000004</v>
      </c>
      <c r="J474" s="43">
        <f t="shared" ca="1" si="1595"/>
        <v>706.67133307999995</v>
      </c>
      <c r="K474" s="43">
        <f t="shared" ca="1" si="1595"/>
        <v>731.31209275000003</v>
      </c>
      <c r="L474" s="43">
        <f t="shared" ca="1" si="1595"/>
        <v>703.83875959</v>
      </c>
      <c r="M474" s="43">
        <f t="shared" ca="1" si="1595"/>
        <v>676.49432236999996</v>
      </c>
      <c r="N474" s="43">
        <f t="shared" ca="1" si="1595"/>
        <v>665.54611176000003</v>
      </c>
      <c r="O474" s="43">
        <f t="shared" ca="1" si="1595"/>
        <v>677.97245371999998</v>
      </c>
      <c r="P474" s="43">
        <f t="shared" ca="1" si="1595"/>
        <v>677.59853570999996</v>
      </c>
      <c r="Q474" s="43">
        <f t="shared" ca="1" si="1595"/>
        <v>667.64084465999997</v>
      </c>
      <c r="R474" s="43">
        <f t="shared" ca="1" si="1595"/>
        <v>667.88050822000002</v>
      </c>
      <c r="S474" s="43">
        <f t="shared" ca="1" si="1595"/>
        <v>674.75627456999996</v>
      </c>
      <c r="T474" s="43">
        <f t="shared" ca="1" si="1595"/>
        <v>673.65379508000001</v>
      </c>
      <c r="U474" s="43">
        <f t="shared" ca="1" si="1595"/>
        <v>681.87949945000003</v>
      </c>
      <c r="V474" s="43">
        <f t="shared" ca="1" si="1595"/>
        <v>696.00223435999999</v>
      </c>
      <c r="W474" s="43">
        <f t="shared" ca="1" si="1595"/>
        <v>698.90645568000002</v>
      </c>
      <c r="X474" s="43">
        <f t="shared" ca="1" si="1595"/>
        <v>667.75020008000001</v>
      </c>
      <c r="Y474" s="43">
        <f t="shared" ca="1" si="1595"/>
        <v>638.83770226000001</v>
      </c>
    </row>
    <row r="475" spans="1:25" ht="38.25" outlineLevel="1" x14ac:dyDescent="0.2">
      <c r="A475" s="16" t="s">
        <v>72</v>
      </c>
      <c r="B475" s="43">
        <f>' 3 цк'!B474</f>
        <v>77.17</v>
      </c>
      <c r="C475" s="43">
        <f>' 3 цк'!C474</f>
        <v>77.17</v>
      </c>
      <c r="D475" s="43">
        <f>' 3 цк'!D474</f>
        <v>77.17</v>
      </c>
      <c r="E475" s="43">
        <f>' 3 цк'!E474</f>
        <v>77.17</v>
      </c>
      <c r="F475" s="43">
        <f>' 3 цк'!F474</f>
        <v>77.17</v>
      </c>
      <c r="G475" s="43">
        <f>' 3 цк'!G474</f>
        <v>77.17</v>
      </c>
      <c r="H475" s="43">
        <f>' 3 цк'!H474</f>
        <v>77.17</v>
      </c>
      <c r="I475" s="43">
        <f>' 3 цк'!I474</f>
        <v>77.17</v>
      </c>
      <c r="J475" s="43">
        <f>' 3 цк'!J474</f>
        <v>77.17</v>
      </c>
      <c r="K475" s="43">
        <f>' 3 цк'!K474</f>
        <v>77.17</v>
      </c>
      <c r="L475" s="43">
        <f>' 3 цк'!L474</f>
        <v>77.17</v>
      </c>
      <c r="M475" s="43">
        <f>' 3 цк'!M474</f>
        <v>77.17</v>
      </c>
      <c r="N475" s="43">
        <f>' 3 цк'!N474</f>
        <v>77.17</v>
      </c>
      <c r="O475" s="43">
        <f>' 3 цк'!O474</f>
        <v>77.17</v>
      </c>
      <c r="P475" s="43">
        <f>' 3 цк'!P474</f>
        <v>77.17</v>
      </c>
      <c r="Q475" s="43">
        <f>' 3 цк'!Q474</f>
        <v>77.17</v>
      </c>
      <c r="R475" s="43">
        <f>' 3 цк'!R474</f>
        <v>77.17</v>
      </c>
      <c r="S475" s="43">
        <f>' 3 цк'!S474</f>
        <v>77.17</v>
      </c>
      <c r="T475" s="43">
        <f>' 3 цк'!T474</f>
        <v>77.17</v>
      </c>
      <c r="U475" s="43">
        <f>' 3 цк'!U474</f>
        <v>77.17</v>
      </c>
      <c r="V475" s="43">
        <f>' 3 цк'!V474</f>
        <v>77.17</v>
      </c>
      <c r="W475" s="43">
        <f>' 3 цк'!W474</f>
        <v>77.17</v>
      </c>
      <c r="X475" s="43">
        <f>' 3 цк'!X474</f>
        <v>77.17</v>
      </c>
      <c r="Y475" s="43">
        <f>' 3 цк'!Y474</f>
        <v>77.17</v>
      </c>
    </row>
    <row r="476" spans="1:25" outlineLevel="1" x14ac:dyDescent="0.2">
      <c r="A476" s="16" t="s">
        <v>3</v>
      </c>
      <c r="B476" s="43">
        <f>' 3 цк'!B475</f>
        <v>2514.37</v>
      </c>
      <c r="C476" s="43">
        <f>' 3 цк'!C475</f>
        <v>2514.37</v>
      </c>
      <c r="D476" s="43">
        <f>' 3 цк'!D475</f>
        <v>2514.37</v>
      </c>
      <c r="E476" s="43">
        <f>' 3 цк'!E475</f>
        <v>2514.37</v>
      </c>
      <c r="F476" s="43">
        <f>' 3 цк'!F475</f>
        <v>2514.37</v>
      </c>
      <c r="G476" s="43">
        <f>' 3 цк'!G475</f>
        <v>2514.37</v>
      </c>
      <c r="H476" s="43">
        <f>' 3 цк'!H475</f>
        <v>2514.37</v>
      </c>
      <c r="I476" s="43">
        <f>' 3 цк'!I475</f>
        <v>2514.37</v>
      </c>
      <c r="J476" s="43">
        <f>' 3 цк'!J475</f>
        <v>2514.37</v>
      </c>
      <c r="K476" s="43">
        <f>' 3 цк'!K475</f>
        <v>2514.37</v>
      </c>
      <c r="L476" s="43">
        <f>' 3 цк'!L475</f>
        <v>2514.37</v>
      </c>
      <c r="M476" s="43">
        <f>' 3 цк'!M475</f>
        <v>2514.37</v>
      </c>
      <c r="N476" s="43">
        <f>' 3 цк'!N475</f>
        <v>2514.37</v>
      </c>
      <c r="O476" s="43">
        <f>' 3 цк'!O475</f>
        <v>2514.37</v>
      </c>
      <c r="P476" s="43">
        <f>' 3 цк'!P475</f>
        <v>2514.37</v>
      </c>
      <c r="Q476" s="43">
        <f>' 3 цк'!Q475</f>
        <v>2514.37</v>
      </c>
      <c r="R476" s="43">
        <f>' 3 цк'!R475</f>
        <v>2514.37</v>
      </c>
      <c r="S476" s="43">
        <f>' 3 цк'!S475</f>
        <v>2514.37</v>
      </c>
      <c r="T476" s="43">
        <f>' 3 цк'!T475</f>
        <v>2514.37</v>
      </c>
      <c r="U476" s="43">
        <f>' 3 цк'!U475</f>
        <v>2514.37</v>
      </c>
      <c r="V476" s="43">
        <f>' 3 цк'!V475</f>
        <v>2514.37</v>
      </c>
      <c r="W476" s="43">
        <f>' 3 цк'!W475</f>
        <v>2514.37</v>
      </c>
      <c r="X476" s="43">
        <f>' 3 цк'!X475</f>
        <v>2514.37</v>
      </c>
      <c r="Y476" s="43">
        <f>' 3 цк'!Y475</f>
        <v>2514.37</v>
      </c>
    </row>
    <row r="477" spans="1:25" outlineLevel="1" x14ac:dyDescent="0.2">
      <c r="A477" s="17" t="s">
        <v>4</v>
      </c>
      <c r="B477" s="43">
        <f>' 3 цк'!B476</f>
        <v>130.51</v>
      </c>
      <c r="C477" s="43">
        <f>' 3 цк'!C476</f>
        <v>130.51</v>
      </c>
      <c r="D477" s="43">
        <f>' 3 цк'!D476</f>
        <v>130.51</v>
      </c>
      <c r="E477" s="43">
        <f>' 3 цк'!E476</f>
        <v>130.51</v>
      </c>
      <c r="F477" s="43">
        <f>' 3 цк'!F476</f>
        <v>130.51</v>
      </c>
      <c r="G477" s="43">
        <f>' 3 цк'!G476</f>
        <v>130.51</v>
      </c>
      <c r="H477" s="43">
        <f>' 3 цк'!H476</f>
        <v>130.51</v>
      </c>
      <c r="I477" s="43">
        <f>' 3 цк'!I476</f>
        <v>130.51</v>
      </c>
      <c r="J477" s="43">
        <f>' 3 цк'!J476</f>
        <v>130.51</v>
      </c>
      <c r="K477" s="43">
        <f>' 3 цк'!K476</f>
        <v>130.51</v>
      </c>
      <c r="L477" s="43">
        <f>' 3 цк'!L476</f>
        <v>130.51</v>
      </c>
      <c r="M477" s="43">
        <f>' 3 цк'!M476</f>
        <v>130.51</v>
      </c>
      <c r="N477" s="43">
        <f>' 3 цк'!N476</f>
        <v>130.51</v>
      </c>
      <c r="O477" s="43">
        <f>' 3 цк'!O476</f>
        <v>130.51</v>
      </c>
      <c r="P477" s="43">
        <f>' 3 цк'!P476</f>
        <v>130.51</v>
      </c>
      <c r="Q477" s="43">
        <f>' 3 цк'!Q476</f>
        <v>130.51</v>
      </c>
      <c r="R477" s="43">
        <f>' 3 цк'!R476</f>
        <v>130.51</v>
      </c>
      <c r="S477" s="43">
        <f>' 3 цк'!S476</f>
        <v>130.51</v>
      </c>
      <c r="T477" s="43">
        <f>' 3 цк'!T476</f>
        <v>130.51</v>
      </c>
      <c r="U477" s="43">
        <f>' 3 цк'!U476</f>
        <v>130.51</v>
      </c>
      <c r="V477" s="43">
        <f>' 3 цк'!V476</f>
        <v>130.51</v>
      </c>
      <c r="W477" s="43">
        <f>' 3 цк'!W476</f>
        <v>130.51</v>
      </c>
      <c r="X477" s="43">
        <f>' 3 цк'!X476</f>
        <v>130.51</v>
      </c>
      <c r="Y477" s="43">
        <f>' 3 цк'!Y476</f>
        <v>130.51</v>
      </c>
    </row>
    <row r="478" spans="1:25" ht="25.5" outlineLevel="1" x14ac:dyDescent="0.2">
      <c r="A478" s="69" t="s">
        <v>179</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119</v>
      </c>
      <c r="B479" s="43">
        <f>' 3 цк'!B478</f>
        <v>3.0303901600000001</v>
      </c>
      <c r="C479" s="43">
        <f>' 3 цк'!C478</f>
        <v>3.0303901600000001</v>
      </c>
      <c r="D479" s="43">
        <f>' 3 цк'!D478</f>
        <v>3.0303901600000001</v>
      </c>
      <c r="E479" s="43">
        <f>' 3 цк'!E478</f>
        <v>3.0303901600000001</v>
      </c>
      <c r="F479" s="43">
        <f>' 3 цк'!F478</f>
        <v>3.0303901600000001</v>
      </c>
      <c r="G479" s="43">
        <f>' 3 цк'!G478</f>
        <v>3.0303901600000001</v>
      </c>
      <c r="H479" s="43">
        <f>' 3 цк'!H478</f>
        <v>3.0303901600000001</v>
      </c>
      <c r="I479" s="43">
        <f>' 3 цк'!I478</f>
        <v>3.0303901600000001</v>
      </c>
      <c r="J479" s="43">
        <f>' 3 цк'!J478</f>
        <v>3.0303901600000001</v>
      </c>
      <c r="K479" s="43">
        <f>' 3 цк'!K478</f>
        <v>3.0303901600000001</v>
      </c>
      <c r="L479" s="43">
        <f>' 3 цк'!L478</f>
        <v>3.0303901600000001</v>
      </c>
      <c r="M479" s="43">
        <f>' 3 цк'!M478</f>
        <v>3.0303901600000001</v>
      </c>
      <c r="N479" s="43">
        <f>' 3 цк'!N478</f>
        <v>3.0303901600000001</v>
      </c>
      <c r="O479" s="43">
        <f>' 3 цк'!O478</f>
        <v>3.0303901600000001</v>
      </c>
      <c r="P479" s="43">
        <f>' 3 цк'!P478</f>
        <v>3.0303901600000001</v>
      </c>
      <c r="Q479" s="43">
        <f>' 3 цк'!Q478</f>
        <v>3.0303901600000001</v>
      </c>
      <c r="R479" s="43">
        <f>' 3 цк'!R478</f>
        <v>3.0303901600000001</v>
      </c>
      <c r="S479" s="43">
        <f>' 3 цк'!S478</f>
        <v>3.0303901600000001</v>
      </c>
      <c r="T479" s="43">
        <f>' 3 цк'!T478</f>
        <v>3.0303901600000001</v>
      </c>
      <c r="U479" s="43">
        <f>' 3 цк'!U478</f>
        <v>3.0303901600000001</v>
      </c>
      <c r="V479" s="43">
        <f>' 3 цк'!V478</f>
        <v>3.0303901600000001</v>
      </c>
      <c r="W479" s="43">
        <f>' 3 цк'!W478</f>
        <v>3.0303901600000001</v>
      </c>
      <c r="X479" s="43">
        <f>' 3 цк'!X478</f>
        <v>3.0303901600000001</v>
      </c>
      <c r="Y479" s="43">
        <f>' 3 цк'!Y478</f>
        <v>3.0303901600000001</v>
      </c>
    </row>
    <row r="480" spans="1:25" ht="15" thickBot="1" x14ac:dyDescent="0.25">
      <c r="A480" s="27">
        <v>5</v>
      </c>
      <c r="B480" s="42">
        <f ca="1">ROUND(SUM(B481:B486),2)</f>
        <v>3277.22</v>
      </c>
      <c r="C480" s="42">
        <f t="shared" ref="C480" ca="1" si="1597">ROUND(SUM(C481:C486),2)</f>
        <v>3355.97</v>
      </c>
      <c r="D480" s="42">
        <f t="shared" ref="D480" ca="1" si="1598">ROUND(SUM(D481:D486),2)</f>
        <v>3395.76</v>
      </c>
      <c r="E480" s="42">
        <f t="shared" ref="E480" ca="1" si="1599">ROUND(SUM(E481:E486),2)</f>
        <v>3400.53</v>
      </c>
      <c r="F480" s="42">
        <f t="shared" ref="F480" ca="1" si="1600">ROUND(SUM(F481:F486),2)</f>
        <v>3406.46</v>
      </c>
      <c r="G480" s="42">
        <f t="shared" ref="G480" ca="1" si="1601">ROUND(SUM(G481:G486),2)</f>
        <v>3415.12</v>
      </c>
      <c r="H480" s="42">
        <f t="shared" ref="H480" ca="1" si="1602">ROUND(SUM(H481:H486),2)</f>
        <v>3412.04</v>
      </c>
      <c r="I480" s="42">
        <f t="shared" ref="I480" ca="1" si="1603">ROUND(SUM(I481:I486),2)</f>
        <v>3394.36</v>
      </c>
      <c r="J480" s="42">
        <f t="shared" ref="J480" ca="1" si="1604">ROUND(SUM(J481:J486),2)</f>
        <v>3387.17</v>
      </c>
      <c r="K480" s="42">
        <f t="shared" ref="K480" ca="1" si="1605">ROUND(SUM(K481:K486),2)</f>
        <v>3394.76</v>
      </c>
      <c r="L480" s="42">
        <f t="shared" ref="L480" ca="1" si="1606">ROUND(SUM(L481:L486),2)</f>
        <v>3385.32</v>
      </c>
      <c r="M480" s="42">
        <f t="shared" ref="M480" ca="1" si="1607">ROUND(SUM(M481:M486),2)</f>
        <v>3386.43</v>
      </c>
      <c r="N480" s="42">
        <f t="shared" ref="N480" ca="1" si="1608">ROUND(SUM(N481:N486),2)</f>
        <v>3376.34</v>
      </c>
      <c r="O480" s="42">
        <f t="shared" ref="O480" ca="1" si="1609">ROUND(SUM(O481:O486),2)</f>
        <v>3389.07</v>
      </c>
      <c r="P480" s="42">
        <f t="shared" ref="P480" ca="1" si="1610">ROUND(SUM(P481:P486),2)</f>
        <v>3399.93</v>
      </c>
      <c r="Q480" s="42">
        <f t="shared" ref="Q480" ca="1" si="1611">ROUND(SUM(Q481:Q486),2)</f>
        <v>3398.53</v>
      </c>
      <c r="R480" s="42">
        <f t="shared" ref="R480" ca="1" si="1612">ROUND(SUM(R481:R486),2)</f>
        <v>3395.32</v>
      </c>
      <c r="S480" s="42">
        <f t="shared" ref="S480" ca="1" si="1613">ROUND(SUM(S481:S486),2)</f>
        <v>3395.13</v>
      </c>
      <c r="T480" s="42">
        <f t="shared" ref="T480" ca="1" si="1614">ROUND(SUM(T481:T486),2)</f>
        <v>3374.45</v>
      </c>
      <c r="U480" s="42">
        <f t="shared" ref="U480" ca="1" si="1615">ROUND(SUM(U481:U486),2)</f>
        <v>3399.72</v>
      </c>
      <c r="V480" s="42">
        <f t="shared" ref="V480" ca="1" si="1616">ROUND(SUM(V481:V486),2)</f>
        <v>3380.96</v>
      </c>
      <c r="W480" s="42">
        <f t="shared" ref="W480" ca="1" si="1617">ROUND(SUM(W481:W486),2)</f>
        <v>3430.1</v>
      </c>
      <c r="X480" s="42">
        <f t="shared" ref="X480" ca="1" si="1618">ROUND(SUM(X481:X486),2)</f>
        <v>3395.12</v>
      </c>
      <c r="Y480" s="42">
        <f t="shared" ref="Y480" ca="1" si="1619">ROUND(SUM(Y481:Y486),2)</f>
        <v>3393.61</v>
      </c>
    </row>
    <row r="481" spans="1:25" ht="38.25" outlineLevel="1" x14ac:dyDescent="0.2">
      <c r="A481" s="16" t="s">
        <v>71</v>
      </c>
      <c r="B481" s="43">
        <f ca="1">B261</f>
        <v>552.14401210999995</v>
      </c>
      <c r="C481" s="43">
        <f t="shared" ref="C481:Y481" ca="1" si="1620">C261</f>
        <v>630.89254315999995</v>
      </c>
      <c r="D481" s="43">
        <f t="shared" ca="1" si="1620"/>
        <v>670.67690416000005</v>
      </c>
      <c r="E481" s="43">
        <f t="shared" ca="1" si="1620"/>
        <v>675.45280772000001</v>
      </c>
      <c r="F481" s="43">
        <f t="shared" ca="1" si="1620"/>
        <v>681.38330404999999</v>
      </c>
      <c r="G481" s="43">
        <f t="shared" ca="1" si="1620"/>
        <v>690.04135224000004</v>
      </c>
      <c r="H481" s="43">
        <f t="shared" ca="1" si="1620"/>
        <v>686.96059821999995</v>
      </c>
      <c r="I481" s="43">
        <f t="shared" ca="1" si="1620"/>
        <v>669.27790274999995</v>
      </c>
      <c r="J481" s="43">
        <f t="shared" ca="1" si="1620"/>
        <v>662.08697845999995</v>
      </c>
      <c r="K481" s="43">
        <f t="shared" ca="1" si="1620"/>
        <v>669.67714705000003</v>
      </c>
      <c r="L481" s="43">
        <f t="shared" ca="1" si="1620"/>
        <v>660.24340410000002</v>
      </c>
      <c r="M481" s="43">
        <f t="shared" ca="1" si="1620"/>
        <v>661.34615574999998</v>
      </c>
      <c r="N481" s="43">
        <f t="shared" ca="1" si="1620"/>
        <v>651.25984792999998</v>
      </c>
      <c r="O481" s="43">
        <f t="shared" ca="1" si="1620"/>
        <v>663.99350442000002</v>
      </c>
      <c r="P481" s="43">
        <f t="shared" ca="1" si="1620"/>
        <v>674.85166642000002</v>
      </c>
      <c r="Q481" s="43">
        <f t="shared" ca="1" si="1620"/>
        <v>673.45074132000002</v>
      </c>
      <c r="R481" s="43">
        <f t="shared" ca="1" si="1620"/>
        <v>670.23538670000005</v>
      </c>
      <c r="S481" s="43">
        <f t="shared" ca="1" si="1620"/>
        <v>670.04710243</v>
      </c>
      <c r="T481" s="43">
        <f t="shared" ca="1" si="1620"/>
        <v>649.36876183000004</v>
      </c>
      <c r="U481" s="43">
        <f t="shared" ca="1" si="1620"/>
        <v>674.64121221000005</v>
      </c>
      <c r="V481" s="43">
        <f t="shared" ca="1" si="1620"/>
        <v>655.87729331000003</v>
      </c>
      <c r="W481" s="43">
        <f t="shared" ca="1" si="1620"/>
        <v>705.01832568999998</v>
      </c>
      <c r="X481" s="43">
        <f t="shared" ca="1" si="1620"/>
        <v>670.03675926999995</v>
      </c>
      <c r="Y481" s="43">
        <f t="shared" ca="1" si="1620"/>
        <v>668.52616167999997</v>
      </c>
    </row>
    <row r="482" spans="1:25" ht="38.25" outlineLevel="1" x14ac:dyDescent="0.2">
      <c r="A482" s="16" t="s">
        <v>72</v>
      </c>
      <c r="B482" s="43">
        <f>' 3 цк'!B481</f>
        <v>77.17</v>
      </c>
      <c r="C482" s="43">
        <f>' 3 цк'!C481</f>
        <v>77.17</v>
      </c>
      <c r="D482" s="43">
        <f>' 3 цк'!D481</f>
        <v>77.17</v>
      </c>
      <c r="E482" s="43">
        <f>' 3 цк'!E481</f>
        <v>77.17</v>
      </c>
      <c r="F482" s="43">
        <f>' 3 цк'!F481</f>
        <v>77.17</v>
      </c>
      <c r="G482" s="43">
        <f>' 3 цк'!G481</f>
        <v>77.17</v>
      </c>
      <c r="H482" s="43">
        <f>' 3 цк'!H481</f>
        <v>77.17</v>
      </c>
      <c r="I482" s="43">
        <f>' 3 цк'!I481</f>
        <v>77.17</v>
      </c>
      <c r="J482" s="43">
        <f>' 3 цк'!J481</f>
        <v>77.17</v>
      </c>
      <c r="K482" s="43">
        <f>' 3 цк'!K481</f>
        <v>77.17</v>
      </c>
      <c r="L482" s="43">
        <f>' 3 цк'!L481</f>
        <v>77.17</v>
      </c>
      <c r="M482" s="43">
        <f>' 3 цк'!M481</f>
        <v>77.17</v>
      </c>
      <c r="N482" s="43">
        <f>' 3 цк'!N481</f>
        <v>77.17</v>
      </c>
      <c r="O482" s="43">
        <f>' 3 цк'!O481</f>
        <v>77.17</v>
      </c>
      <c r="P482" s="43">
        <f>' 3 цк'!P481</f>
        <v>77.17</v>
      </c>
      <c r="Q482" s="43">
        <f>' 3 цк'!Q481</f>
        <v>77.17</v>
      </c>
      <c r="R482" s="43">
        <f>' 3 цк'!R481</f>
        <v>77.17</v>
      </c>
      <c r="S482" s="43">
        <f>' 3 цк'!S481</f>
        <v>77.17</v>
      </c>
      <c r="T482" s="43">
        <f>' 3 цк'!T481</f>
        <v>77.17</v>
      </c>
      <c r="U482" s="43">
        <f>' 3 цк'!U481</f>
        <v>77.17</v>
      </c>
      <c r="V482" s="43">
        <f>' 3 цк'!V481</f>
        <v>77.17</v>
      </c>
      <c r="W482" s="43">
        <f>' 3 цк'!W481</f>
        <v>77.17</v>
      </c>
      <c r="X482" s="43">
        <f>' 3 цк'!X481</f>
        <v>77.17</v>
      </c>
      <c r="Y482" s="43">
        <f>' 3 цк'!Y481</f>
        <v>77.17</v>
      </c>
    </row>
    <row r="483" spans="1:25" outlineLevel="1" x14ac:dyDescent="0.2">
      <c r="A483" s="16" t="s">
        <v>3</v>
      </c>
      <c r="B483" s="43">
        <f>' 3 цк'!B482</f>
        <v>2514.37</v>
      </c>
      <c r="C483" s="43">
        <f>' 3 цк'!C482</f>
        <v>2514.37</v>
      </c>
      <c r="D483" s="43">
        <f>' 3 цк'!D482</f>
        <v>2514.37</v>
      </c>
      <c r="E483" s="43">
        <f>' 3 цк'!E482</f>
        <v>2514.37</v>
      </c>
      <c r="F483" s="43">
        <f>' 3 цк'!F482</f>
        <v>2514.37</v>
      </c>
      <c r="G483" s="43">
        <f>' 3 цк'!G482</f>
        <v>2514.37</v>
      </c>
      <c r="H483" s="43">
        <f>' 3 цк'!H482</f>
        <v>2514.37</v>
      </c>
      <c r="I483" s="43">
        <f>' 3 цк'!I482</f>
        <v>2514.37</v>
      </c>
      <c r="J483" s="43">
        <f>' 3 цк'!J482</f>
        <v>2514.37</v>
      </c>
      <c r="K483" s="43">
        <f>' 3 цк'!K482</f>
        <v>2514.37</v>
      </c>
      <c r="L483" s="43">
        <f>' 3 цк'!L482</f>
        <v>2514.37</v>
      </c>
      <c r="M483" s="43">
        <f>' 3 цк'!M482</f>
        <v>2514.37</v>
      </c>
      <c r="N483" s="43">
        <f>' 3 цк'!N482</f>
        <v>2514.37</v>
      </c>
      <c r="O483" s="43">
        <f>' 3 цк'!O482</f>
        <v>2514.37</v>
      </c>
      <c r="P483" s="43">
        <f>' 3 цк'!P482</f>
        <v>2514.37</v>
      </c>
      <c r="Q483" s="43">
        <f>' 3 цк'!Q482</f>
        <v>2514.37</v>
      </c>
      <c r="R483" s="43">
        <f>' 3 цк'!R482</f>
        <v>2514.37</v>
      </c>
      <c r="S483" s="43">
        <f>' 3 цк'!S482</f>
        <v>2514.37</v>
      </c>
      <c r="T483" s="43">
        <f>' 3 цк'!T482</f>
        <v>2514.37</v>
      </c>
      <c r="U483" s="43">
        <f>' 3 цк'!U482</f>
        <v>2514.37</v>
      </c>
      <c r="V483" s="43">
        <f>' 3 цк'!V482</f>
        <v>2514.37</v>
      </c>
      <c r="W483" s="43">
        <f>' 3 цк'!W482</f>
        <v>2514.37</v>
      </c>
      <c r="X483" s="43">
        <f>' 3 цк'!X482</f>
        <v>2514.37</v>
      </c>
      <c r="Y483" s="43">
        <f>' 3 цк'!Y482</f>
        <v>2514.37</v>
      </c>
    </row>
    <row r="484" spans="1:25" outlineLevel="1" x14ac:dyDescent="0.2">
      <c r="A484" s="17" t="s">
        <v>4</v>
      </c>
      <c r="B484" s="43">
        <f>' 3 цк'!B483</f>
        <v>130.51</v>
      </c>
      <c r="C484" s="43">
        <f>' 3 цк'!C483</f>
        <v>130.51</v>
      </c>
      <c r="D484" s="43">
        <f>' 3 цк'!D483</f>
        <v>130.51</v>
      </c>
      <c r="E484" s="43">
        <f>' 3 цк'!E483</f>
        <v>130.51</v>
      </c>
      <c r="F484" s="43">
        <f>' 3 цк'!F483</f>
        <v>130.51</v>
      </c>
      <c r="G484" s="43">
        <f>' 3 цк'!G483</f>
        <v>130.51</v>
      </c>
      <c r="H484" s="43">
        <f>' 3 цк'!H483</f>
        <v>130.51</v>
      </c>
      <c r="I484" s="43">
        <f>' 3 цк'!I483</f>
        <v>130.51</v>
      </c>
      <c r="J484" s="43">
        <f>' 3 цк'!J483</f>
        <v>130.51</v>
      </c>
      <c r="K484" s="43">
        <f>' 3 цк'!K483</f>
        <v>130.51</v>
      </c>
      <c r="L484" s="43">
        <f>' 3 цк'!L483</f>
        <v>130.51</v>
      </c>
      <c r="M484" s="43">
        <f>' 3 цк'!M483</f>
        <v>130.51</v>
      </c>
      <c r="N484" s="43">
        <f>' 3 цк'!N483</f>
        <v>130.51</v>
      </c>
      <c r="O484" s="43">
        <f>' 3 цк'!O483</f>
        <v>130.51</v>
      </c>
      <c r="P484" s="43">
        <f>' 3 цк'!P483</f>
        <v>130.51</v>
      </c>
      <c r="Q484" s="43">
        <f>' 3 цк'!Q483</f>
        <v>130.51</v>
      </c>
      <c r="R484" s="43">
        <f>' 3 цк'!R483</f>
        <v>130.51</v>
      </c>
      <c r="S484" s="43">
        <f>' 3 цк'!S483</f>
        <v>130.51</v>
      </c>
      <c r="T484" s="43">
        <f>' 3 цк'!T483</f>
        <v>130.51</v>
      </c>
      <c r="U484" s="43">
        <f>' 3 цк'!U483</f>
        <v>130.51</v>
      </c>
      <c r="V484" s="43">
        <f>' 3 цк'!V483</f>
        <v>130.51</v>
      </c>
      <c r="W484" s="43">
        <f>' 3 цк'!W483</f>
        <v>130.51</v>
      </c>
      <c r="X484" s="43">
        <f>' 3 цк'!X483</f>
        <v>130.51</v>
      </c>
      <c r="Y484" s="43">
        <f>' 3 цк'!Y483</f>
        <v>130.51</v>
      </c>
    </row>
    <row r="485" spans="1:25" ht="25.5" outlineLevel="1" x14ac:dyDescent="0.2">
      <c r="A485" s="69" t="s">
        <v>179</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119</v>
      </c>
      <c r="B486" s="43">
        <f>' 3 цк'!B485</f>
        <v>3.0303901600000001</v>
      </c>
      <c r="C486" s="43">
        <f>' 3 цк'!C485</f>
        <v>3.0303901600000001</v>
      </c>
      <c r="D486" s="43">
        <f>' 3 цк'!D485</f>
        <v>3.0303901600000001</v>
      </c>
      <c r="E486" s="43">
        <f>' 3 цк'!E485</f>
        <v>3.0303901600000001</v>
      </c>
      <c r="F486" s="43">
        <f>' 3 цк'!F485</f>
        <v>3.0303901600000001</v>
      </c>
      <c r="G486" s="43">
        <f>' 3 цк'!G485</f>
        <v>3.0303901600000001</v>
      </c>
      <c r="H486" s="43">
        <f>' 3 цк'!H485</f>
        <v>3.0303901600000001</v>
      </c>
      <c r="I486" s="43">
        <f>' 3 цк'!I485</f>
        <v>3.0303901600000001</v>
      </c>
      <c r="J486" s="43">
        <f>' 3 цк'!J485</f>
        <v>3.0303901600000001</v>
      </c>
      <c r="K486" s="43">
        <f>' 3 цк'!K485</f>
        <v>3.0303901600000001</v>
      </c>
      <c r="L486" s="43">
        <f>' 3 цк'!L485</f>
        <v>3.0303901600000001</v>
      </c>
      <c r="M486" s="43">
        <f>' 3 цк'!M485</f>
        <v>3.0303901600000001</v>
      </c>
      <c r="N486" s="43">
        <f>' 3 цк'!N485</f>
        <v>3.0303901600000001</v>
      </c>
      <c r="O486" s="43">
        <f>' 3 цк'!O485</f>
        <v>3.0303901600000001</v>
      </c>
      <c r="P486" s="43">
        <f>' 3 цк'!P485</f>
        <v>3.0303901600000001</v>
      </c>
      <c r="Q486" s="43">
        <f>' 3 цк'!Q485</f>
        <v>3.0303901600000001</v>
      </c>
      <c r="R486" s="43">
        <f>' 3 цк'!R485</f>
        <v>3.0303901600000001</v>
      </c>
      <c r="S486" s="43">
        <f>' 3 цк'!S485</f>
        <v>3.0303901600000001</v>
      </c>
      <c r="T486" s="43">
        <f>' 3 цк'!T485</f>
        <v>3.0303901600000001</v>
      </c>
      <c r="U486" s="43">
        <f>' 3 цк'!U485</f>
        <v>3.0303901600000001</v>
      </c>
      <c r="V486" s="43">
        <f>' 3 цк'!V485</f>
        <v>3.0303901600000001</v>
      </c>
      <c r="W486" s="43">
        <f>' 3 цк'!W485</f>
        <v>3.0303901600000001</v>
      </c>
      <c r="X486" s="43">
        <f>' 3 цк'!X485</f>
        <v>3.0303901600000001</v>
      </c>
      <c r="Y486" s="43">
        <f>' 3 цк'!Y485</f>
        <v>3.0303901600000001</v>
      </c>
    </row>
    <row r="487" spans="1:25" ht="15" thickBot="1" x14ac:dyDescent="0.25">
      <c r="A487" s="27">
        <v>6</v>
      </c>
      <c r="B487" s="42">
        <f ca="1">ROUND(SUM(B488:B493),2)</f>
        <v>3446.67</v>
      </c>
      <c r="C487" s="42">
        <f t="shared" ref="C487" ca="1" si="1622">ROUND(SUM(C488:C493),2)</f>
        <v>3505.93</v>
      </c>
      <c r="D487" s="42">
        <f t="shared" ref="D487" ca="1" si="1623">ROUND(SUM(D488:D493),2)</f>
        <v>3530.17</v>
      </c>
      <c r="E487" s="42">
        <f t="shared" ref="E487" ca="1" si="1624">ROUND(SUM(E488:E493),2)</f>
        <v>3558.33</v>
      </c>
      <c r="F487" s="42">
        <f t="shared" ref="F487" ca="1" si="1625">ROUND(SUM(F488:F493),2)</f>
        <v>3562.8</v>
      </c>
      <c r="G487" s="42">
        <f t="shared" ref="G487" ca="1" si="1626">ROUND(SUM(G488:G493),2)</f>
        <v>3578.23</v>
      </c>
      <c r="H487" s="42">
        <f t="shared" ref="H487" ca="1" si="1627">ROUND(SUM(H488:H493),2)</f>
        <v>3537.61</v>
      </c>
      <c r="I487" s="42">
        <f t="shared" ref="I487" ca="1" si="1628">ROUND(SUM(I488:I493),2)</f>
        <v>3474.68</v>
      </c>
      <c r="J487" s="42">
        <f t="shared" ref="J487" ca="1" si="1629">ROUND(SUM(J488:J493),2)</f>
        <v>3375.68</v>
      </c>
      <c r="K487" s="42">
        <f t="shared" ref="K487" ca="1" si="1630">ROUND(SUM(K488:K493),2)</f>
        <v>3348.53</v>
      </c>
      <c r="L487" s="42">
        <f t="shared" ref="L487" ca="1" si="1631">ROUND(SUM(L488:L493),2)</f>
        <v>3363.07</v>
      </c>
      <c r="M487" s="42">
        <f t="shared" ref="M487" ca="1" si="1632">ROUND(SUM(M488:M493),2)</f>
        <v>3354.43</v>
      </c>
      <c r="N487" s="42">
        <f t="shared" ref="N487" ca="1" si="1633">ROUND(SUM(N488:N493),2)</f>
        <v>3353.74</v>
      </c>
      <c r="O487" s="42">
        <f t="shared" ref="O487" ca="1" si="1634">ROUND(SUM(O488:O493),2)</f>
        <v>3351.13</v>
      </c>
      <c r="P487" s="42">
        <f t="shared" ref="P487" ca="1" si="1635">ROUND(SUM(P488:P493),2)</f>
        <v>3346.59</v>
      </c>
      <c r="Q487" s="42">
        <f t="shared" ref="Q487" ca="1" si="1636">ROUND(SUM(Q488:Q493),2)</f>
        <v>3347.52</v>
      </c>
      <c r="R487" s="42">
        <f t="shared" ref="R487" ca="1" si="1637">ROUND(SUM(R488:R493),2)</f>
        <v>3331.72</v>
      </c>
      <c r="S487" s="42">
        <f t="shared" ref="S487" ca="1" si="1638">ROUND(SUM(S488:S493),2)</f>
        <v>3326.9</v>
      </c>
      <c r="T487" s="42">
        <f t="shared" ref="T487" ca="1" si="1639">ROUND(SUM(T488:T493),2)</f>
        <v>3334.38</v>
      </c>
      <c r="U487" s="42">
        <f t="shared" ref="U487" ca="1" si="1640">ROUND(SUM(U488:U493),2)</f>
        <v>3326.74</v>
      </c>
      <c r="V487" s="42">
        <f t="shared" ref="V487" ca="1" si="1641">ROUND(SUM(V488:V493),2)</f>
        <v>3323.06</v>
      </c>
      <c r="W487" s="42">
        <f t="shared" ref="W487" ca="1" si="1642">ROUND(SUM(W488:W493),2)</f>
        <v>3385.11</v>
      </c>
      <c r="X487" s="42">
        <f t="shared" ref="X487" ca="1" si="1643">ROUND(SUM(X488:X493),2)</f>
        <v>3354.06</v>
      </c>
      <c r="Y487" s="42">
        <f t="shared" ref="Y487" ca="1" si="1644">ROUND(SUM(Y488:Y493),2)</f>
        <v>3394.09</v>
      </c>
    </row>
    <row r="488" spans="1:25" ht="38.25" outlineLevel="1" x14ac:dyDescent="0.2">
      <c r="A488" s="134" t="s">
        <v>71</v>
      </c>
      <c r="B488" s="43">
        <f ca="1">B268</f>
        <v>721.59151156999997</v>
      </c>
      <c r="C488" s="43">
        <f t="shared" ref="C488:Y488" ca="1" si="1645">C268</f>
        <v>780.85027462999994</v>
      </c>
      <c r="D488" s="43">
        <f t="shared" ca="1" si="1645"/>
        <v>805.08741772999997</v>
      </c>
      <c r="E488" s="43">
        <f t="shared" ca="1" si="1645"/>
        <v>833.25037451000003</v>
      </c>
      <c r="F488" s="43">
        <f t="shared" ca="1" si="1645"/>
        <v>837.71794909000005</v>
      </c>
      <c r="G488" s="43">
        <f t="shared" ca="1" si="1645"/>
        <v>853.14686124000002</v>
      </c>
      <c r="H488" s="43">
        <f t="shared" ca="1" si="1645"/>
        <v>812.52941034000003</v>
      </c>
      <c r="I488" s="43">
        <f t="shared" ca="1" si="1645"/>
        <v>749.59805854000001</v>
      </c>
      <c r="J488" s="43">
        <f t="shared" ca="1" si="1645"/>
        <v>650.59777827000005</v>
      </c>
      <c r="K488" s="43">
        <f t="shared" ca="1" si="1645"/>
        <v>623.45232480000004</v>
      </c>
      <c r="L488" s="43">
        <f t="shared" ca="1" si="1645"/>
        <v>637.99276936000001</v>
      </c>
      <c r="M488" s="43">
        <f t="shared" ca="1" si="1645"/>
        <v>629.35141288</v>
      </c>
      <c r="N488" s="43">
        <f t="shared" ca="1" si="1645"/>
        <v>628.66033009</v>
      </c>
      <c r="O488" s="43">
        <f t="shared" ca="1" si="1645"/>
        <v>626.04851627999994</v>
      </c>
      <c r="P488" s="43">
        <f t="shared" ca="1" si="1645"/>
        <v>621.51364483999998</v>
      </c>
      <c r="Q488" s="43">
        <f t="shared" ca="1" si="1645"/>
        <v>622.43902912999999</v>
      </c>
      <c r="R488" s="43">
        <f t="shared" ca="1" si="1645"/>
        <v>606.63959014</v>
      </c>
      <c r="S488" s="43">
        <f t="shared" ca="1" si="1645"/>
        <v>601.81711978999999</v>
      </c>
      <c r="T488" s="43">
        <f t="shared" ca="1" si="1645"/>
        <v>609.30404414999998</v>
      </c>
      <c r="U488" s="43">
        <f t="shared" ca="1" si="1645"/>
        <v>601.66223587000002</v>
      </c>
      <c r="V488" s="43">
        <f t="shared" ca="1" si="1645"/>
        <v>597.97975377</v>
      </c>
      <c r="W488" s="43">
        <f t="shared" ca="1" si="1645"/>
        <v>660.03447898000002</v>
      </c>
      <c r="X488" s="43">
        <f t="shared" ca="1" si="1645"/>
        <v>628.98458430999995</v>
      </c>
      <c r="Y488" s="43">
        <f t="shared" ca="1" si="1645"/>
        <v>669.00632731999997</v>
      </c>
    </row>
    <row r="489" spans="1:25" ht="38.25" outlineLevel="1" x14ac:dyDescent="0.2">
      <c r="A489" s="16" t="s">
        <v>72</v>
      </c>
      <c r="B489" s="43">
        <f>' 3 цк'!B488</f>
        <v>77.17</v>
      </c>
      <c r="C489" s="43">
        <f>' 3 цк'!C488</f>
        <v>77.17</v>
      </c>
      <c r="D489" s="43">
        <f>' 3 цк'!D488</f>
        <v>77.17</v>
      </c>
      <c r="E489" s="43">
        <f>' 3 цк'!E488</f>
        <v>77.17</v>
      </c>
      <c r="F489" s="43">
        <f>' 3 цк'!F488</f>
        <v>77.17</v>
      </c>
      <c r="G489" s="43">
        <f>' 3 цк'!G488</f>
        <v>77.17</v>
      </c>
      <c r="H489" s="43">
        <f>' 3 цк'!H488</f>
        <v>77.17</v>
      </c>
      <c r="I489" s="43">
        <f>' 3 цк'!I488</f>
        <v>77.17</v>
      </c>
      <c r="J489" s="43">
        <f>' 3 цк'!J488</f>
        <v>77.17</v>
      </c>
      <c r="K489" s="43">
        <f>' 3 цк'!K488</f>
        <v>77.17</v>
      </c>
      <c r="L489" s="43">
        <f>' 3 цк'!L488</f>
        <v>77.17</v>
      </c>
      <c r="M489" s="43">
        <f>' 3 цк'!M488</f>
        <v>77.17</v>
      </c>
      <c r="N489" s="43">
        <f>' 3 цк'!N488</f>
        <v>77.17</v>
      </c>
      <c r="O489" s="43">
        <f>' 3 цк'!O488</f>
        <v>77.17</v>
      </c>
      <c r="P489" s="43">
        <f>' 3 цк'!P488</f>
        <v>77.17</v>
      </c>
      <c r="Q489" s="43">
        <f>' 3 цк'!Q488</f>
        <v>77.17</v>
      </c>
      <c r="R489" s="43">
        <f>' 3 цк'!R488</f>
        <v>77.17</v>
      </c>
      <c r="S489" s="43">
        <f>' 3 цк'!S488</f>
        <v>77.17</v>
      </c>
      <c r="T489" s="43">
        <f>' 3 цк'!T488</f>
        <v>77.17</v>
      </c>
      <c r="U489" s="43">
        <f>' 3 цк'!U488</f>
        <v>77.17</v>
      </c>
      <c r="V489" s="43">
        <f>' 3 цк'!V488</f>
        <v>77.17</v>
      </c>
      <c r="W489" s="43">
        <f>' 3 цк'!W488</f>
        <v>77.17</v>
      </c>
      <c r="X489" s="43">
        <f>' 3 цк'!X488</f>
        <v>77.17</v>
      </c>
      <c r="Y489" s="43">
        <f>' 3 цк'!Y488</f>
        <v>77.17</v>
      </c>
    </row>
    <row r="490" spans="1:25" outlineLevel="1" x14ac:dyDescent="0.2">
      <c r="A490" s="16" t="s">
        <v>3</v>
      </c>
      <c r="B490" s="43">
        <f>' 3 цк'!B489</f>
        <v>2514.37</v>
      </c>
      <c r="C490" s="43">
        <f>' 3 цк'!C489</f>
        <v>2514.37</v>
      </c>
      <c r="D490" s="43">
        <f>' 3 цк'!D489</f>
        <v>2514.37</v>
      </c>
      <c r="E490" s="43">
        <f>' 3 цк'!E489</f>
        <v>2514.37</v>
      </c>
      <c r="F490" s="43">
        <f>' 3 цк'!F489</f>
        <v>2514.37</v>
      </c>
      <c r="G490" s="43">
        <f>' 3 цк'!G489</f>
        <v>2514.37</v>
      </c>
      <c r="H490" s="43">
        <f>' 3 цк'!H489</f>
        <v>2514.37</v>
      </c>
      <c r="I490" s="43">
        <f>' 3 цк'!I489</f>
        <v>2514.37</v>
      </c>
      <c r="J490" s="43">
        <f>' 3 цк'!J489</f>
        <v>2514.37</v>
      </c>
      <c r="K490" s="43">
        <f>' 3 цк'!K489</f>
        <v>2514.37</v>
      </c>
      <c r="L490" s="43">
        <f>' 3 цк'!L489</f>
        <v>2514.37</v>
      </c>
      <c r="M490" s="43">
        <f>' 3 цк'!M489</f>
        <v>2514.37</v>
      </c>
      <c r="N490" s="43">
        <f>' 3 цк'!N489</f>
        <v>2514.37</v>
      </c>
      <c r="O490" s="43">
        <f>' 3 цк'!O489</f>
        <v>2514.37</v>
      </c>
      <c r="P490" s="43">
        <f>' 3 цк'!P489</f>
        <v>2514.37</v>
      </c>
      <c r="Q490" s="43">
        <f>' 3 цк'!Q489</f>
        <v>2514.37</v>
      </c>
      <c r="R490" s="43">
        <f>' 3 цк'!R489</f>
        <v>2514.37</v>
      </c>
      <c r="S490" s="43">
        <f>' 3 цк'!S489</f>
        <v>2514.37</v>
      </c>
      <c r="T490" s="43">
        <f>' 3 цк'!T489</f>
        <v>2514.37</v>
      </c>
      <c r="U490" s="43">
        <f>' 3 цк'!U489</f>
        <v>2514.37</v>
      </c>
      <c r="V490" s="43">
        <f>' 3 цк'!V489</f>
        <v>2514.37</v>
      </c>
      <c r="W490" s="43">
        <f>' 3 цк'!W489</f>
        <v>2514.37</v>
      </c>
      <c r="X490" s="43">
        <f>' 3 цк'!X489</f>
        <v>2514.37</v>
      </c>
      <c r="Y490" s="43">
        <f>' 3 цк'!Y489</f>
        <v>2514.37</v>
      </c>
    </row>
    <row r="491" spans="1:25" outlineLevel="1" x14ac:dyDescent="0.2">
      <c r="A491" s="17" t="s">
        <v>4</v>
      </c>
      <c r="B491" s="43">
        <f>' 3 цк'!B490</f>
        <v>130.51</v>
      </c>
      <c r="C491" s="43">
        <f>' 3 цк'!C490</f>
        <v>130.51</v>
      </c>
      <c r="D491" s="43">
        <f>' 3 цк'!D490</f>
        <v>130.51</v>
      </c>
      <c r="E491" s="43">
        <f>' 3 цк'!E490</f>
        <v>130.51</v>
      </c>
      <c r="F491" s="43">
        <f>' 3 цк'!F490</f>
        <v>130.51</v>
      </c>
      <c r="G491" s="43">
        <f>' 3 цк'!G490</f>
        <v>130.51</v>
      </c>
      <c r="H491" s="43">
        <f>' 3 цк'!H490</f>
        <v>130.51</v>
      </c>
      <c r="I491" s="43">
        <f>' 3 цк'!I490</f>
        <v>130.51</v>
      </c>
      <c r="J491" s="43">
        <f>' 3 цк'!J490</f>
        <v>130.51</v>
      </c>
      <c r="K491" s="43">
        <f>' 3 цк'!K490</f>
        <v>130.51</v>
      </c>
      <c r="L491" s="43">
        <f>' 3 цк'!L490</f>
        <v>130.51</v>
      </c>
      <c r="M491" s="43">
        <f>' 3 цк'!M490</f>
        <v>130.51</v>
      </c>
      <c r="N491" s="43">
        <f>' 3 цк'!N490</f>
        <v>130.51</v>
      </c>
      <c r="O491" s="43">
        <f>' 3 цк'!O490</f>
        <v>130.51</v>
      </c>
      <c r="P491" s="43">
        <f>' 3 цк'!P490</f>
        <v>130.51</v>
      </c>
      <c r="Q491" s="43">
        <f>' 3 цк'!Q490</f>
        <v>130.51</v>
      </c>
      <c r="R491" s="43">
        <f>' 3 цк'!R490</f>
        <v>130.51</v>
      </c>
      <c r="S491" s="43">
        <f>' 3 цк'!S490</f>
        <v>130.51</v>
      </c>
      <c r="T491" s="43">
        <f>' 3 цк'!T490</f>
        <v>130.51</v>
      </c>
      <c r="U491" s="43">
        <f>' 3 цк'!U490</f>
        <v>130.51</v>
      </c>
      <c r="V491" s="43">
        <f>' 3 цк'!V490</f>
        <v>130.51</v>
      </c>
      <c r="W491" s="43">
        <f>' 3 цк'!W490</f>
        <v>130.51</v>
      </c>
      <c r="X491" s="43">
        <f>' 3 цк'!X490</f>
        <v>130.51</v>
      </c>
      <c r="Y491" s="43">
        <f>' 3 цк'!Y490</f>
        <v>130.51</v>
      </c>
    </row>
    <row r="492" spans="1:25" ht="25.5" outlineLevel="1" x14ac:dyDescent="0.2">
      <c r="A492" s="69" t="s">
        <v>179</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119</v>
      </c>
      <c r="B493" s="43">
        <f>' 3 цк'!B492</f>
        <v>3.0303901600000001</v>
      </c>
      <c r="C493" s="43">
        <f>' 3 цк'!C492</f>
        <v>3.0303901600000001</v>
      </c>
      <c r="D493" s="43">
        <f>' 3 цк'!D492</f>
        <v>3.0303901600000001</v>
      </c>
      <c r="E493" s="43">
        <f>' 3 цк'!E492</f>
        <v>3.0303901600000001</v>
      </c>
      <c r="F493" s="43">
        <f>' 3 цк'!F492</f>
        <v>3.0303901600000001</v>
      </c>
      <c r="G493" s="43">
        <f>' 3 цк'!G492</f>
        <v>3.0303901600000001</v>
      </c>
      <c r="H493" s="43">
        <f>' 3 цк'!H492</f>
        <v>3.0303901600000001</v>
      </c>
      <c r="I493" s="43">
        <f>' 3 цк'!I492</f>
        <v>3.0303901600000001</v>
      </c>
      <c r="J493" s="43">
        <f>' 3 цк'!J492</f>
        <v>3.0303901600000001</v>
      </c>
      <c r="K493" s="43">
        <f>' 3 цк'!K492</f>
        <v>3.0303901600000001</v>
      </c>
      <c r="L493" s="43">
        <f>' 3 цк'!L492</f>
        <v>3.0303901600000001</v>
      </c>
      <c r="M493" s="43">
        <f>' 3 цк'!M492</f>
        <v>3.0303901600000001</v>
      </c>
      <c r="N493" s="43">
        <f>' 3 цк'!N492</f>
        <v>3.0303901600000001</v>
      </c>
      <c r="O493" s="43">
        <f>' 3 цк'!O492</f>
        <v>3.0303901600000001</v>
      </c>
      <c r="P493" s="43">
        <f>' 3 цк'!P492</f>
        <v>3.0303901600000001</v>
      </c>
      <c r="Q493" s="43">
        <f>' 3 цк'!Q492</f>
        <v>3.0303901600000001</v>
      </c>
      <c r="R493" s="43">
        <f>' 3 цк'!R492</f>
        <v>3.0303901600000001</v>
      </c>
      <c r="S493" s="43">
        <f>' 3 цк'!S492</f>
        <v>3.0303901600000001</v>
      </c>
      <c r="T493" s="43">
        <f>' 3 цк'!T492</f>
        <v>3.0303901600000001</v>
      </c>
      <c r="U493" s="43">
        <f>' 3 цк'!U492</f>
        <v>3.0303901600000001</v>
      </c>
      <c r="V493" s="43">
        <f>' 3 цк'!V492</f>
        <v>3.0303901600000001</v>
      </c>
      <c r="W493" s="43">
        <f>' 3 цк'!W492</f>
        <v>3.0303901600000001</v>
      </c>
      <c r="X493" s="43">
        <f>' 3 цк'!X492</f>
        <v>3.0303901600000001</v>
      </c>
      <c r="Y493" s="43">
        <f>' 3 цк'!Y492</f>
        <v>3.0303901600000001</v>
      </c>
    </row>
    <row r="494" spans="1:25" ht="15" thickBot="1" x14ac:dyDescent="0.25">
      <c r="A494" s="27">
        <v>7</v>
      </c>
      <c r="B494" s="42">
        <f ca="1">ROUND(SUM(B495:B500),2)</f>
        <v>3474.45</v>
      </c>
      <c r="C494" s="42">
        <f t="shared" ref="C494" ca="1" si="1647">ROUND(SUM(C495:C500),2)</f>
        <v>3525.14</v>
      </c>
      <c r="D494" s="42">
        <f t="shared" ref="D494" ca="1" si="1648">ROUND(SUM(D495:D500),2)</f>
        <v>3567.78</v>
      </c>
      <c r="E494" s="42">
        <f t="shared" ref="E494" ca="1" si="1649">ROUND(SUM(E495:E500),2)</f>
        <v>3580.55</v>
      </c>
      <c r="F494" s="42">
        <f t="shared" ref="F494" ca="1" si="1650">ROUND(SUM(F495:F500),2)</f>
        <v>3589.35</v>
      </c>
      <c r="G494" s="42">
        <f t="shared" ref="G494" ca="1" si="1651">ROUND(SUM(G495:G500),2)</f>
        <v>3613.35</v>
      </c>
      <c r="H494" s="42">
        <f t="shared" ref="H494" ca="1" si="1652">ROUND(SUM(H495:H500),2)</f>
        <v>3605.1</v>
      </c>
      <c r="I494" s="42">
        <f t="shared" ref="I494" ca="1" si="1653">ROUND(SUM(I495:I500),2)</f>
        <v>3581.51</v>
      </c>
      <c r="J494" s="42">
        <f t="shared" ref="J494" ca="1" si="1654">ROUND(SUM(J495:J500),2)</f>
        <v>3476.77</v>
      </c>
      <c r="K494" s="42">
        <f t="shared" ref="K494" ca="1" si="1655">ROUND(SUM(K495:K500),2)</f>
        <v>3389.09</v>
      </c>
      <c r="L494" s="42">
        <f t="shared" ref="L494" ca="1" si="1656">ROUND(SUM(L495:L500),2)</f>
        <v>3386.19</v>
      </c>
      <c r="M494" s="42">
        <f t="shared" ref="M494" ca="1" si="1657">ROUND(SUM(M495:M500),2)</f>
        <v>3393.94</v>
      </c>
      <c r="N494" s="42">
        <f t="shared" ref="N494" ca="1" si="1658">ROUND(SUM(N495:N500),2)</f>
        <v>3386.85</v>
      </c>
      <c r="O494" s="42">
        <f t="shared" ref="O494" ca="1" si="1659">ROUND(SUM(O495:O500),2)</f>
        <v>3354.95</v>
      </c>
      <c r="P494" s="42">
        <f t="shared" ref="P494" ca="1" si="1660">ROUND(SUM(P495:P500),2)</f>
        <v>3349.73</v>
      </c>
      <c r="Q494" s="42">
        <f t="shared" ref="Q494" ca="1" si="1661">ROUND(SUM(Q495:Q500),2)</f>
        <v>3342.59</v>
      </c>
      <c r="R494" s="42">
        <f t="shared" ref="R494" ca="1" si="1662">ROUND(SUM(R495:R500),2)</f>
        <v>3327.98</v>
      </c>
      <c r="S494" s="42">
        <f t="shared" ref="S494" ca="1" si="1663">ROUND(SUM(S495:S500),2)</f>
        <v>3313.62</v>
      </c>
      <c r="T494" s="42">
        <f t="shared" ref="T494" ca="1" si="1664">ROUND(SUM(T495:T500),2)</f>
        <v>3313.67</v>
      </c>
      <c r="U494" s="42">
        <f t="shared" ref="U494" ca="1" si="1665">ROUND(SUM(U495:U500),2)</f>
        <v>3296.71</v>
      </c>
      <c r="V494" s="42">
        <f t="shared" ref="V494" ca="1" si="1666">ROUND(SUM(V495:V500),2)</f>
        <v>3309.91</v>
      </c>
      <c r="W494" s="42">
        <f t="shared" ref="W494" ca="1" si="1667">ROUND(SUM(W495:W500),2)</f>
        <v>3366.96</v>
      </c>
      <c r="X494" s="42">
        <f t="shared" ref="X494" ca="1" si="1668">ROUND(SUM(X495:X500),2)</f>
        <v>3343.71</v>
      </c>
      <c r="Y494" s="42">
        <f t="shared" ref="Y494" ca="1" si="1669">ROUND(SUM(Y495:Y500),2)</f>
        <v>3369.55</v>
      </c>
    </row>
    <row r="495" spans="1:25" ht="38.25" outlineLevel="1" x14ac:dyDescent="0.2">
      <c r="A495" s="16" t="s">
        <v>71</v>
      </c>
      <c r="B495" s="43">
        <f ca="1">B275</f>
        <v>749.36810257000002</v>
      </c>
      <c r="C495" s="43">
        <f t="shared" ref="C495:Y495" ca="1" si="1670">C275</f>
        <v>800.05705464000005</v>
      </c>
      <c r="D495" s="43">
        <f t="shared" ca="1" si="1670"/>
        <v>842.70254029</v>
      </c>
      <c r="E495" s="43">
        <f t="shared" ca="1" si="1670"/>
        <v>855.46497524999995</v>
      </c>
      <c r="F495" s="43">
        <f t="shared" ca="1" si="1670"/>
        <v>864.27112699999998</v>
      </c>
      <c r="G495" s="43">
        <f t="shared" ca="1" si="1670"/>
        <v>888.26731236000001</v>
      </c>
      <c r="H495" s="43">
        <f t="shared" ca="1" si="1670"/>
        <v>880.02301426999998</v>
      </c>
      <c r="I495" s="43">
        <f t="shared" ca="1" si="1670"/>
        <v>856.42655241</v>
      </c>
      <c r="J495" s="43">
        <f t="shared" ca="1" si="1670"/>
        <v>751.69204768999998</v>
      </c>
      <c r="K495" s="43">
        <f t="shared" ca="1" si="1670"/>
        <v>664.00658100999999</v>
      </c>
      <c r="L495" s="43">
        <f t="shared" ca="1" si="1670"/>
        <v>661.11245321000001</v>
      </c>
      <c r="M495" s="43">
        <f t="shared" ca="1" si="1670"/>
        <v>668.85473486000001</v>
      </c>
      <c r="N495" s="43">
        <f t="shared" ca="1" si="1670"/>
        <v>661.76705686000003</v>
      </c>
      <c r="O495" s="43">
        <f t="shared" ca="1" si="1670"/>
        <v>629.87128086999996</v>
      </c>
      <c r="P495" s="43">
        <f t="shared" ca="1" si="1670"/>
        <v>624.65333620000001</v>
      </c>
      <c r="Q495" s="43">
        <f t="shared" ca="1" si="1670"/>
        <v>617.51231720999999</v>
      </c>
      <c r="R495" s="43">
        <f t="shared" ca="1" si="1670"/>
        <v>602.89524462999998</v>
      </c>
      <c r="S495" s="43">
        <f t="shared" ca="1" si="1670"/>
        <v>588.54128509999998</v>
      </c>
      <c r="T495" s="43">
        <f t="shared" ca="1" si="1670"/>
        <v>588.58827289999999</v>
      </c>
      <c r="U495" s="43">
        <f t="shared" ca="1" si="1670"/>
        <v>571.63434646999997</v>
      </c>
      <c r="V495" s="43">
        <f t="shared" ca="1" si="1670"/>
        <v>584.83322882000004</v>
      </c>
      <c r="W495" s="43">
        <f t="shared" ca="1" si="1670"/>
        <v>641.87518892000003</v>
      </c>
      <c r="X495" s="43">
        <f t="shared" ca="1" si="1670"/>
        <v>618.62749321000001</v>
      </c>
      <c r="Y495" s="43">
        <f t="shared" ca="1" si="1670"/>
        <v>644.47168936000003</v>
      </c>
    </row>
    <row r="496" spans="1:25" ht="38.25" outlineLevel="1" x14ac:dyDescent="0.2">
      <c r="A496" s="16" t="s">
        <v>72</v>
      </c>
      <c r="B496" s="43">
        <f>' 3 цк'!B495</f>
        <v>77.17</v>
      </c>
      <c r="C496" s="43">
        <f>' 3 цк'!C495</f>
        <v>77.17</v>
      </c>
      <c r="D496" s="43">
        <f>' 3 цк'!D495</f>
        <v>77.17</v>
      </c>
      <c r="E496" s="43">
        <f>' 3 цк'!E495</f>
        <v>77.17</v>
      </c>
      <c r="F496" s="43">
        <f>' 3 цк'!F495</f>
        <v>77.17</v>
      </c>
      <c r="G496" s="43">
        <f>' 3 цк'!G495</f>
        <v>77.17</v>
      </c>
      <c r="H496" s="43">
        <f>' 3 цк'!H495</f>
        <v>77.17</v>
      </c>
      <c r="I496" s="43">
        <f>' 3 цк'!I495</f>
        <v>77.17</v>
      </c>
      <c r="J496" s="43">
        <f>' 3 цк'!J495</f>
        <v>77.17</v>
      </c>
      <c r="K496" s="43">
        <f>' 3 цк'!K495</f>
        <v>77.17</v>
      </c>
      <c r="L496" s="43">
        <f>' 3 цк'!L495</f>
        <v>77.17</v>
      </c>
      <c r="M496" s="43">
        <f>' 3 цк'!M495</f>
        <v>77.17</v>
      </c>
      <c r="N496" s="43">
        <f>' 3 цк'!N495</f>
        <v>77.17</v>
      </c>
      <c r="O496" s="43">
        <f>' 3 цк'!O495</f>
        <v>77.17</v>
      </c>
      <c r="P496" s="43">
        <f>' 3 цк'!P495</f>
        <v>77.17</v>
      </c>
      <c r="Q496" s="43">
        <f>' 3 цк'!Q495</f>
        <v>77.17</v>
      </c>
      <c r="R496" s="43">
        <f>' 3 цк'!R495</f>
        <v>77.17</v>
      </c>
      <c r="S496" s="43">
        <f>' 3 цк'!S495</f>
        <v>77.17</v>
      </c>
      <c r="T496" s="43">
        <f>' 3 цк'!T495</f>
        <v>77.17</v>
      </c>
      <c r="U496" s="43">
        <f>' 3 цк'!U495</f>
        <v>77.17</v>
      </c>
      <c r="V496" s="43">
        <f>' 3 цк'!V495</f>
        <v>77.17</v>
      </c>
      <c r="W496" s="43">
        <f>' 3 цк'!W495</f>
        <v>77.17</v>
      </c>
      <c r="X496" s="43">
        <f>' 3 цк'!X495</f>
        <v>77.17</v>
      </c>
      <c r="Y496" s="43">
        <f>' 3 цк'!Y495</f>
        <v>77.17</v>
      </c>
    </row>
    <row r="497" spans="1:25" outlineLevel="1" x14ac:dyDescent="0.2">
      <c r="A497" s="16" t="s">
        <v>3</v>
      </c>
      <c r="B497" s="43">
        <f>' 3 цк'!B496</f>
        <v>2514.37</v>
      </c>
      <c r="C497" s="43">
        <f>' 3 цк'!C496</f>
        <v>2514.37</v>
      </c>
      <c r="D497" s="43">
        <f>' 3 цк'!D496</f>
        <v>2514.37</v>
      </c>
      <c r="E497" s="43">
        <f>' 3 цк'!E496</f>
        <v>2514.37</v>
      </c>
      <c r="F497" s="43">
        <f>' 3 цк'!F496</f>
        <v>2514.37</v>
      </c>
      <c r="G497" s="43">
        <f>' 3 цк'!G496</f>
        <v>2514.37</v>
      </c>
      <c r="H497" s="43">
        <f>' 3 цк'!H496</f>
        <v>2514.37</v>
      </c>
      <c r="I497" s="43">
        <f>' 3 цк'!I496</f>
        <v>2514.37</v>
      </c>
      <c r="J497" s="43">
        <f>' 3 цк'!J496</f>
        <v>2514.37</v>
      </c>
      <c r="K497" s="43">
        <f>' 3 цк'!K496</f>
        <v>2514.37</v>
      </c>
      <c r="L497" s="43">
        <f>' 3 цк'!L496</f>
        <v>2514.37</v>
      </c>
      <c r="M497" s="43">
        <f>' 3 цк'!M496</f>
        <v>2514.37</v>
      </c>
      <c r="N497" s="43">
        <f>' 3 цк'!N496</f>
        <v>2514.37</v>
      </c>
      <c r="O497" s="43">
        <f>' 3 цк'!O496</f>
        <v>2514.37</v>
      </c>
      <c r="P497" s="43">
        <f>' 3 цк'!P496</f>
        <v>2514.37</v>
      </c>
      <c r="Q497" s="43">
        <f>' 3 цк'!Q496</f>
        <v>2514.37</v>
      </c>
      <c r="R497" s="43">
        <f>' 3 цк'!R496</f>
        <v>2514.37</v>
      </c>
      <c r="S497" s="43">
        <f>' 3 цк'!S496</f>
        <v>2514.37</v>
      </c>
      <c r="T497" s="43">
        <f>' 3 цк'!T496</f>
        <v>2514.37</v>
      </c>
      <c r="U497" s="43">
        <f>' 3 цк'!U496</f>
        <v>2514.37</v>
      </c>
      <c r="V497" s="43">
        <f>' 3 цк'!V496</f>
        <v>2514.37</v>
      </c>
      <c r="W497" s="43">
        <f>' 3 цк'!W496</f>
        <v>2514.37</v>
      </c>
      <c r="X497" s="43">
        <f>' 3 цк'!X496</f>
        <v>2514.37</v>
      </c>
      <c r="Y497" s="43">
        <f>' 3 цк'!Y496</f>
        <v>2514.37</v>
      </c>
    </row>
    <row r="498" spans="1:25" outlineLevel="1" x14ac:dyDescent="0.2">
      <c r="A498" s="17" t="s">
        <v>4</v>
      </c>
      <c r="B498" s="43">
        <f>' 3 цк'!B497</f>
        <v>130.51</v>
      </c>
      <c r="C498" s="43">
        <f>' 3 цк'!C497</f>
        <v>130.51</v>
      </c>
      <c r="D498" s="43">
        <f>' 3 цк'!D497</f>
        <v>130.51</v>
      </c>
      <c r="E498" s="43">
        <f>' 3 цк'!E497</f>
        <v>130.51</v>
      </c>
      <c r="F498" s="43">
        <f>' 3 цк'!F497</f>
        <v>130.51</v>
      </c>
      <c r="G498" s="43">
        <f>' 3 цк'!G497</f>
        <v>130.51</v>
      </c>
      <c r="H498" s="43">
        <f>' 3 цк'!H497</f>
        <v>130.51</v>
      </c>
      <c r="I498" s="43">
        <f>' 3 цк'!I497</f>
        <v>130.51</v>
      </c>
      <c r="J498" s="43">
        <f>' 3 цк'!J497</f>
        <v>130.51</v>
      </c>
      <c r="K498" s="43">
        <f>' 3 цк'!K497</f>
        <v>130.51</v>
      </c>
      <c r="L498" s="43">
        <f>' 3 цк'!L497</f>
        <v>130.51</v>
      </c>
      <c r="M498" s="43">
        <f>' 3 цк'!M497</f>
        <v>130.51</v>
      </c>
      <c r="N498" s="43">
        <f>' 3 цк'!N497</f>
        <v>130.51</v>
      </c>
      <c r="O498" s="43">
        <f>' 3 цк'!O497</f>
        <v>130.51</v>
      </c>
      <c r="P498" s="43">
        <f>' 3 цк'!P497</f>
        <v>130.51</v>
      </c>
      <c r="Q498" s="43">
        <f>' 3 цк'!Q497</f>
        <v>130.51</v>
      </c>
      <c r="R498" s="43">
        <f>' 3 цк'!R497</f>
        <v>130.51</v>
      </c>
      <c r="S498" s="43">
        <f>' 3 цк'!S497</f>
        <v>130.51</v>
      </c>
      <c r="T498" s="43">
        <f>' 3 цк'!T497</f>
        <v>130.51</v>
      </c>
      <c r="U498" s="43">
        <f>' 3 цк'!U497</f>
        <v>130.51</v>
      </c>
      <c r="V498" s="43">
        <f>' 3 цк'!V497</f>
        <v>130.51</v>
      </c>
      <c r="W498" s="43">
        <f>' 3 цк'!W497</f>
        <v>130.51</v>
      </c>
      <c r="X498" s="43">
        <f>' 3 цк'!X497</f>
        <v>130.51</v>
      </c>
      <c r="Y498" s="43">
        <f>' 3 цк'!Y497</f>
        <v>130.51</v>
      </c>
    </row>
    <row r="499" spans="1:25" ht="25.5" outlineLevel="1" x14ac:dyDescent="0.2">
      <c r="A499" s="69" t="s">
        <v>179</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119</v>
      </c>
      <c r="B500" s="43">
        <f>' 3 цк'!B499</f>
        <v>3.0303901600000001</v>
      </c>
      <c r="C500" s="43">
        <f>' 3 цк'!C499</f>
        <v>3.0303901600000001</v>
      </c>
      <c r="D500" s="43">
        <f>' 3 цк'!D499</f>
        <v>3.0303901600000001</v>
      </c>
      <c r="E500" s="43">
        <f>' 3 цк'!E499</f>
        <v>3.0303901600000001</v>
      </c>
      <c r="F500" s="43">
        <f>' 3 цк'!F499</f>
        <v>3.0303901600000001</v>
      </c>
      <c r="G500" s="43">
        <f>' 3 цк'!G499</f>
        <v>3.0303901600000001</v>
      </c>
      <c r="H500" s="43">
        <f>' 3 цк'!H499</f>
        <v>3.0303901600000001</v>
      </c>
      <c r="I500" s="43">
        <f>' 3 цк'!I499</f>
        <v>3.0303901600000001</v>
      </c>
      <c r="J500" s="43">
        <f>' 3 цк'!J499</f>
        <v>3.0303901600000001</v>
      </c>
      <c r="K500" s="43">
        <f>' 3 цк'!K499</f>
        <v>3.0303901600000001</v>
      </c>
      <c r="L500" s="43">
        <f>' 3 цк'!L499</f>
        <v>3.0303901600000001</v>
      </c>
      <c r="M500" s="43">
        <f>' 3 цк'!M499</f>
        <v>3.0303901600000001</v>
      </c>
      <c r="N500" s="43">
        <f>' 3 цк'!N499</f>
        <v>3.0303901600000001</v>
      </c>
      <c r="O500" s="43">
        <f>' 3 цк'!O499</f>
        <v>3.0303901600000001</v>
      </c>
      <c r="P500" s="43">
        <f>' 3 цк'!P499</f>
        <v>3.0303901600000001</v>
      </c>
      <c r="Q500" s="43">
        <f>' 3 цк'!Q499</f>
        <v>3.0303901600000001</v>
      </c>
      <c r="R500" s="43">
        <f>' 3 цк'!R499</f>
        <v>3.0303901600000001</v>
      </c>
      <c r="S500" s="43">
        <f>' 3 цк'!S499</f>
        <v>3.0303901600000001</v>
      </c>
      <c r="T500" s="43">
        <f>' 3 цк'!T499</f>
        <v>3.0303901600000001</v>
      </c>
      <c r="U500" s="43">
        <f>' 3 цк'!U499</f>
        <v>3.0303901600000001</v>
      </c>
      <c r="V500" s="43">
        <f>' 3 цк'!V499</f>
        <v>3.0303901600000001</v>
      </c>
      <c r="W500" s="43">
        <f>' 3 цк'!W499</f>
        <v>3.0303901600000001</v>
      </c>
      <c r="X500" s="43">
        <f>' 3 цк'!X499</f>
        <v>3.0303901600000001</v>
      </c>
      <c r="Y500" s="43">
        <f>' 3 цк'!Y499</f>
        <v>3.0303901600000001</v>
      </c>
    </row>
    <row r="501" spans="1:25" ht="15" thickBot="1" x14ac:dyDescent="0.25">
      <c r="A501" s="27">
        <v>8</v>
      </c>
      <c r="B501" s="42">
        <f ca="1">ROUND(SUM(B502:B507),2)</f>
        <v>3457.17</v>
      </c>
      <c r="C501" s="42">
        <f t="shared" ref="C501" ca="1" si="1672">ROUND(SUM(C502:C507),2)</f>
        <v>3541.8</v>
      </c>
      <c r="D501" s="42">
        <f t="shared" ref="D501" ca="1" si="1673">ROUND(SUM(D502:D507),2)</f>
        <v>3600.09</v>
      </c>
      <c r="E501" s="42">
        <f t="shared" ref="E501" ca="1" si="1674">ROUND(SUM(E502:E507),2)</f>
        <v>3603.67</v>
      </c>
      <c r="F501" s="42">
        <f t="shared" ref="F501" ca="1" si="1675">ROUND(SUM(F502:F507),2)</f>
        <v>3622.48</v>
      </c>
      <c r="G501" s="42">
        <f t="shared" ref="G501" ca="1" si="1676">ROUND(SUM(G502:G507),2)</f>
        <v>3615.44</v>
      </c>
      <c r="H501" s="42">
        <f t="shared" ref="H501" ca="1" si="1677">ROUND(SUM(H502:H507),2)</f>
        <v>3572.61</v>
      </c>
      <c r="I501" s="42">
        <f t="shared" ref="I501" ca="1" si="1678">ROUND(SUM(I502:I507),2)</f>
        <v>3483.65</v>
      </c>
      <c r="J501" s="42">
        <f t="shared" ref="J501" ca="1" si="1679">ROUND(SUM(J502:J507),2)</f>
        <v>3414.71</v>
      </c>
      <c r="K501" s="42">
        <f t="shared" ref="K501" ca="1" si="1680">ROUND(SUM(K502:K507),2)</f>
        <v>3408.81</v>
      </c>
      <c r="L501" s="42">
        <f t="shared" ref="L501" ca="1" si="1681">ROUND(SUM(L502:L507),2)</f>
        <v>3427.36</v>
      </c>
      <c r="M501" s="42">
        <f t="shared" ref="M501" ca="1" si="1682">ROUND(SUM(M502:M507),2)</f>
        <v>3451.34</v>
      </c>
      <c r="N501" s="42">
        <f t="shared" ref="N501" ca="1" si="1683">ROUND(SUM(N502:N507),2)</f>
        <v>3443.54</v>
      </c>
      <c r="O501" s="42">
        <f t="shared" ref="O501" ca="1" si="1684">ROUND(SUM(O502:O507),2)</f>
        <v>3452.27</v>
      </c>
      <c r="P501" s="42">
        <f t="shared" ref="P501" ca="1" si="1685">ROUND(SUM(P502:P507),2)</f>
        <v>3446.6</v>
      </c>
      <c r="Q501" s="42">
        <f t="shared" ref="Q501" ca="1" si="1686">ROUND(SUM(Q502:Q507),2)</f>
        <v>3429.35</v>
      </c>
      <c r="R501" s="42">
        <f t="shared" ref="R501" ca="1" si="1687">ROUND(SUM(R502:R507),2)</f>
        <v>3420.92</v>
      </c>
      <c r="S501" s="42">
        <f t="shared" ref="S501" ca="1" si="1688">ROUND(SUM(S502:S507),2)</f>
        <v>3424.89</v>
      </c>
      <c r="T501" s="42">
        <f t="shared" ref="T501" ca="1" si="1689">ROUND(SUM(T502:T507),2)</f>
        <v>3420.97</v>
      </c>
      <c r="U501" s="42">
        <f t="shared" ref="U501" ca="1" si="1690">ROUND(SUM(U502:U507),2)</f>
        <v>3431.32</v>
      </c>
      <c r="V501" s="42">
        <f t="shared" ref="V501" ca="1" si="1691">ROUND(SUM(V502:V507),2)</f>
        <v>3422.86</v>
      </c>
      <c r="W501" s="42">
        <f t="shared" ref="W501" ca="1" si="1692">ROUND(SUM(W502:W507),2)</f>
        <v>3439.84</v>
      </c>
      <c r="X501" s="42">
        <f t="shared" ref="X501" ca="1" si="1693">ROUND(SUM(X502:X507),2)</f>
        <v>3348.67</v>
      </c>
      <c r="Y501" s="42">
        <f t="shared" ref="Y501" ca="1" si="1694">ROUND(SUM(Y502:Y507),2)</f>
        <v>3380.5</v>
      </c>
    </row>
    <row r="502" spans="1:25" ht="38.25" outlineLevel="1" x14ac:dyDescent="0.2">
      <c r="A502" s="134" t="s">
        <v>71</v>
      </c>
      <c r="B502" s="43">
        <f ca="1">B282</f>
        <v>732.08866696999996</v>
      </c>
      <c r="C502" s="43">
        <f t="shared" ref="C502:Y502" ca="1" si="1695">C282</f>
        <v>816.71705248000001</v>
      </c>
      <c r="D502" s="43">
        <f t="shared" ca="1" si="1695"/>
        <v>875.01367359000005</v>
      </c>
      <c r="E502" s="43">
        <f t="shared" ca="1" si="1695"/>
        <v>878.58952588</v>
      </c>
      <c r="F502" s="43">
        <f t="shared" ca="1" si="1695"/>
        <v>897.39742314</v>
      </c>
      <c r="G502" s="43">
        <f t="shared" ca="1" si="1695"/>
        <v>890.35746658000005</v>
      </c>
      <c r="H502" s="43">
        <f t="shared" ca="1" si="1695"/>
        <v>847.52658817999998</v>
      </c>
      <c r="I502" s="43">
        <f t="shared" ca="1" si="1695"/>
        <v>758.56625363000001</v>
      </c>
      <c r="J502" s="43">
        <f t="shared" ca="1" si="1695"/>
        <v>689.63284595000005</v>
      </c>
      <c r="K502" s="43">
        <f t="shared" ca="1" si="1695"/>
        <v>683.72737477999999</v>
      </c>
      <c r="L502" s="43">
        <f t="shared" ca="1" si="1695"/>
        <v>702.28180240999995</v>
      </c>
      <c r="M502" s="43">
        <f t="shared" ca="1" si="1695"/>
        <v>726.2577933</v>
      </c>
      <c r="N502" s="43">
        <f t="shared" ca="1" si="1695"/>
        <v>718.46206866</v>
      </c>
      <c r="O502" s="43">
        <f t="shared" ca="1" si="1695"/>
        <v>727.19426965000002</v>
      </c>
      <c r="P502" s="43">
        <f t="shared" ca="1" si="1695"/>
        <v>721.52059611000004</v>
      </c>
      <c r="Q502" s="43">
        <f t="shared" ca="1" si="1695"/>
        <v>704.27285330999996</v>
      </c>
      <c r="R502" s="43">
        <f t="shared" ca="1" si="1695"/>
        <v>695.83478901000001</v>
      </c>
      <c r="S502" s="43">
        <f t="shared" ca="1" si="1695"/>
        <v>699.80997007999997</v>
      </c>
      <c r="T502" s="43">
        <f t="shared" ca="1" si="1695"/>
        <v>695.88995391000003</v>
      </c>
      <c r="U502" s="43">
        <f t="shared" ca="1" si="1695"/>
        <v>706.2375538</v>
      </c>
      <c r="V502" s="43">
        <f t="shared" ca="1" si="1695"/>
        <v>697.78204748999997</v>
      </c>
      <c r="W502" s="43">
        <f t="shared" ca="1" si="1695"/>
        <v>714.76223674000005</v>
      </c>
      <c r="X502" s="43">
        <f t="shared" ca="1" si="1695"/>
        <v>623.58589991999997</v>
      </c>
      <c r="Y502" s="43">
        <f t="shared" ca="1" si="1695"/>
        <v>655.41509698000004</v>
      </c>
    </row>
    <row r="503" spans="1:25" ht="38.25" outlineLevel="1" x14ac:dyDescent="0.2">
      <c r="A503" s="16" t="s">
        <v>72</v>
      </c>
      <c r="B503" s="43">
        <f>' 3 цк'!B502</f>
        <v>77.17</v>
      </c>
      <c r="C503" s="43">
        <f>' 3 цк'!C502</f>
        <v>77.17</v>
      </c>
      <c r="D503" s="43">
        <f>' 3 цк'!D502</f>
        <v>77.17</v>
      </c>
      <c r="E503" s="43">
        <f>' 3 цк'!E502</f>
        <v>77.17</v>
      </c>
      <c r="F503" s="43">
        <f>' 3 цк'!F502</f>
        <v>77.17</v>
      </c>
      <c r="G503" s="43">
        <f>' 3 цк'!G502</f>
        <v>77.17</v>
      </c>
      <c r="H503" s="43">
        <f>' 3 цк'!H502</f>
        <v>77.17</v>
      </c>
      <c r="I503" s="43">
        <f>' 3 цк'!I502</f>
        <v>77.17</v>
      </c>
      <c r="J503" s="43">
        <f>' 3 цк'!J502</f>
        <v>77.17</v>
      </c>
      <c r="K503" s="43">
        <f>' 3 цк'!K502</f>
        <v>77.17</v>
      </c>
      <c r="L503" s="43">
        <f>' 3 цк'!L502</f>
        <v>77.17</v>
      </c>
      <c r="M503" s="43">
        <f>' 3 цк'!M502</f>
        <v>77.17</v>
      </c>
      <c r="N503" s="43">
        <f>' 3 цк'!N502</f>
        <v>77.17</v>
      </c>
      <c r="O503" s="43">
        <f>' 3 цк'!O502</f>
        <v>77.17</v>
      </c>
      <c r="P503" s="43">
        <f>' 3 цк'!P502</f>
        <v>77.17</v>
      </c>
      <c r="Q503" s="43">
        <f>' 3 цк'!Q502</f>
        <v>77.17</v>
      </c>
      <c r="R503" s="43">
        <f>' 3 цк'!R502</f>
        <v>77.17</v>
      </c>
      <c r="S503" s="43">
        <f>' 3 цк'!S502</f>
        <v>77.17</v>
      </c>
      <c r="T503" s="43">
        <f>' 3 цк'!T502</f>
        <v>77.17</v>
      </c>
      <c r="U503" s="43">
        <f>' 3 цк'!U502</f>
        <v>77.17</v>
      </c>
      <c r="V503" s="43">
        <f>' 3 цк'!V502</f>
        <v>77.17</v>
      </c>
      <c r="W503" s="43">
        <f>' 3 цк'!W502</f>
        <v>77.17</v>
      </c>
      <c r="X503" s="43">
        <f>' 3 цк'!X502</f>
        <v>77.17</v>
      </c>
      <c r="Y503" s="43">
        <f>' 3 цк'!Y502</f>
        <v>77.17</v>
      </c>
    </row>
    <row r="504" spans="1:25" outlineLevel="1" x14ac:dyDescent="0.2">
      <c r="A504" s="16" t="s">
        <v>3</v>
      </c>
      <c r="B504" s="43">
        <f>' 3 цк'!B503</f>
        <v>2514.37</v>
      </c>
      <c r="C504" s="43">
        <f>' 3 цк'!C503</f>
        <v>2514.37</v>
      </c>
      <c r="D504" s="43">
        <f>' 3 цк'!D503</f>
        <v>2514.37</v>
      </c>
      <c r="E504" s="43">
        <f>' 3 цк'!E503</f>
        <v>2514.37</v>
      </c>
      <c r="F504" s="43">
        <f>' 3 цк'!F503</f>
        <v>2514.37</v>
      </c>
      <c r="G504" s="43">
        <f>' 3 цк'!G503</f>
        <v>2514.37</v>
      </c>
      <c r="H504" s="43">
        <f>' 3 цк'!H503</f>
        <v>2514.37</v>
      </c>
      <c r="I504" s="43">
        <f>' 3 цк'!I503</f>
        <v>2514.37</v>
      </c>
      <c r="J504" s="43">
        <f>' 3 цк'!J503</f>
        <v>2514.37</v>
      </c>
      <c r="K504" s="43">
        <f>' 3 цк'!K503</f>
        <v>2514.37</v>
      </c>
      <c r="L504" s="43">
        <f>' 3 цк'!L503</f>
        <v>2514.37</v>
      </c>
      <c r="M504" s="43">
        <f>' 3 цк'!M503</f>
        <v>2514.37</v>
      </c>
      <c r="N504" s="43">
        <f>' 3 цк'!N503</f>
        <v>2514.37</v>
      </c>
      <c r="O504" s="43">
        <f>' 3 цк'!O503</f>
        <v>2514.37</v>
      </c>
      <c r="P504" s="43">
        <f>' 3 цк'!P503</f>
        <v>2514.37</v>
      </c>
      <c r="Q504" s="43">
        <f>' 3 цк'!Q503</f>
        <v>2514.37</v>
      </c>
      <c r="R504" s="43">
        <f>' 3 цк'!R503</f>
        <v>2514.37</v>
      </c>
      <c r="S504" s="43">
        <f>' 3 цк'!S503</f>
        <v>2514.37</v>
      </c>
      <c r="T504" s="43">
        <f>' 3 цк'!T503</f>
        <v>2514.37</v>
      </c>
      <c r="U504" s="43">
        <f>' 3 цк'!U503</f>
        <v>2514.37</v>
      </c>
      <c r="V504" s="43">
        <f>' 3 цк'!V503</f>
        <v>2514.37</v>
      </c>
      <c r="W504" s="43">
        <f>' 3 цк'!W503</f>
        <v>2514.37</v>
      </c>
      <c r="X504" s="43">
        <f>' 3 цк'!X503</f>
        <v>2514.37</v>
      </c>
      <c r="Y504" s="43">
        <f>' 3 цк'!Y503</f>
        <v>2514.37</v>
      </c>
    </row>
    <row r="505" spans="1:25" outlineLevel="1" x14ac:dyDescent="0.2">
      <c r="A505" s="17" t="s">
        <v>4</v>
      </c>
      <c r="B505" s="43">
        <f>' 3 цк'!B504</f>
        <v>130.51</v>
      </c>
      <c r="C505" s="43">
        <f>' 3 цк'!C504</f>
        <v>130.51</v>
      </c>
      <c r="D505" s="43">
        <f>' 3 цк'!D504</f>
        <v>130.51</v>
      </c>
      <c r="E505" s="43">
        <f>' 3 цк'!E504</f>
        <v>130.51</v>
      </c>
      <c r="F505" s="43">
        <f>' 3 цк'!F504</f>
        <v>130.51</v>
      </c>
      <c r="G505" s="43">
        <f>' 3 цк'!G504</f>
        <v>130.51</v>
      </c>
      <c r="H505" s="43">
        <f>' 3 цк'!H504</f>
        <v>130.51</v>
      </c>
      <c r="I505" s="43">
        <f>' 3 цк'!I504</f>
        <v>130.51</v>
      </c>
      <c r="J505" s="43">
        <f>' 3 цк'!J504</f>
        <v>130.51</v>
      </c>
      <c r="K505" s="43">
        <f>' 3 цк'!K504</f>
        <v>130.51</v>
      </c>
      <c r="L505" s="43">
        <f>' 3 цк'!L504</f>
        <v>130.51</v>
      </c>
      <c r="M505" s="43">
        <f>' 3 цк'!M504</f>
        <v>130.51</v>
      </c>
      <c r="N505" s="43">
        <f>' 3 цк'!N504</f>
        <v>130.51</v>
      </c>
      <c r="O505" s="43">
        <f>' 3 цк'!O504</f>
        <v>130.51</v>
      </c>
      <c r="P505" s="43">
        <f>' 3 цк'!P504</f>
        <v>130.51</v>
      </c>
      <c r="Q505" s="43">
        <f>' 3 цк'!Q504</f>
        <v>130.51</v>
      </c>
      <c r="R505" s="43">
        <f>' 3 цк'!R504</f>
        <v>130.51</v>
      </c>
      <c r="S505" s="43">
        <f>' 3 цк'!S504</f>
        <v>130.51</v>
      </c>
      <c r="T505" s="43">
        <f>' 3 цк'!T504</f>
        <v>130.51</v>
      </c>
      <c r="U505" s="43">
        <f>' 3 цк'!U504</f>
        <v>130.51</v>
      </c>
      <c r="V505" s="43">
        <f>' 3 цк'!V504</f>
        <v>130.51</v>
      </c>
      <c r="W505" s="43">
        <f>' 3 цк'!W504</f>
        <v>130.51</v>
      </c>
      <c r="X505" s="43">
        <f>' 3 цк'!X504</f>
        <v>130.51</v>
      </c>
      <c r="Y505" s="43">
        <f>' 3 цк'!Y504</f>
        <v>130.51</v>
      </c>
    </row>
    <row r="506" spans="1:25" ht="25.5" outlineLevel="1" x14ac:dyDescent="0.2">
      <c r="A506" s="69" t="s">
        <v>179</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119</v>
      </c>
      <c r="B507" s="43">
        <f>' 3 цк'!B506</f>
        <v>3.0303901600000001</v>
      </c>
      <c r="C507" s="43">
        <f>' 3 цк'!C506</f>
        <v>3.0303901600000001</v>
      </c>
      <c r="D507" s="43">
        <f>' 3 цк'!D506</f>
        <v>3.0303901600000001</v>
      </c>
      <c r="E507" s="43">
        <f>' 3 цк'!E506</f>
        <v>3.0303901600000001</v>
      </c>
      <c r="F507" s="43">
        <f>' 3 цк'!F506</f>
        <v>3.0303901600000001</v>
      </c>
      <c r="G507" s="43">
        <f>' 3 цк'!G506</f>
        <v>3.0303901600000001</v>
      </c>
      <c r="H507" s="43">
        <f>' 3 цк'!H506</f>
        <v>3.0303901600000001</v>
      </c>
      <c r="I507" s="43">
        <f>' 3 цк'!I506</f>
        <v>3.0303901600000001</v>
      </c>
      <c r="J507" s="43">
        <f>' 3 цк'!J506</f>
        <v>3.0303901600000001</v>
      </c>
      <c r="K507" s="43">
        <f>' 3 цк'!K506</f>
        <v>3.0303901600000001</v>
      </c>
      <c r="L507" s="43">
        <f>' 3 цк'!L506</f>
        <v>3.0303901600000001</v>
      </c>
      <c r="M507" s="43">
        <f>' 3 цк'!M506</f>
        <v>3.0303901600000001</v>
      </c>
      <c r="N507" s="43">
        <f>' 3 цк'!N506</f>
        <v>3.0303901600000001</v>
      </c>
      <c r="O507" s="43">
        <f>' 3 цк'!O506</f>
        <v>3.0303901600000001</v>
      </c>
      <c r="P507" s="43">
        <f>' 3 цк'!P506</f>
        <v>3.0303901600000001</v>
      </c>
      <c r="Q507" s="43">
        <f>' 3 цк'!Q506</f>
        <v>3.0303901600000001</v>
      </c>
      <c r="R507" s="43">
        <f>' 3 цк'!R506</f>
        <v>3.0303901600000001</v>
      </c>
      <c r="S507" s="43">
        <f>' 3 цк'!S506</f>
        <v>3.0303901600000001</v>
      </c>
      <c r="T507" s="43">
        <f>' 3 цк'!T506</f>
        <v>3.0303901600000001</v>
      </c>
      <c r="U507" s="43">
        <f>' 3 цк'!U506</f>
        <v>3.0303901600000001</v>
      </c>
      <c r="V507" s="43">
        <f>' 3 цк'!V506</f>
        <v>3.0303901600000001</v>
      </c>
      <c r="W507" s="43">
        <f>' 3 цк'!W506</f>
        <v>3.0303901600000001</v>
      </c>
      <c r="X507" s="43">
        <f>' 3 цк'!X506</f>
        <v>3.0303901600000001</v>
      </c>
      <c r="Y507" s="43">
        <f>' 3 цк'!Y506</f>
        <v>3.0303901600000001</v>
      </c>
    </row>
    <row r="508" spans="1:25" ht="15" thickBot="1" x14ac:dyDescent="0.25">
      <c r="A508" s="27">
        <v>9</v>
      </c>
      <c r="B508" s="42">
        <f ca="1">ROUND(SUM(B509:B514),2)</f>
        <v>3479.05</v>
      </c>
      <c r="C508" s="42">
        <f t="shared" ref="C508" ca="1" si="1697">ROUND(SUM(C509:C514),2)</f>
        <v>3597.67</v>
      </c>
      <c r="D508" s="42">
        <f t="shared" ref="D508" ca="1" si="1698">ROUND(SUM(D509:D514),2)</f>
        <v>3645.88</v>
      </c>
      <c r="E508" s="42">
        <f t="shared" ref="E508" ca="1" si="1699">ROUND(SUM(E509:E514),2)</f>
        <v>3645.63</v>
      </c>
      <c r="F508" s="42">
        <f t="shared" ref="F508" ca="1" si="1700">ROUND(SUM(F509:F514),2)</f>
        <v>3657.68</v>
      </c>
      <c r="G508" s="42">
        <f t="shared" ref="G508" ca="1" si="1701">ROUND(SUM(G509:G514),2)</f>
        <v>3638.84</v>
      </c>
      <c r="H508" s="42">
        <f t="shared" ref="H508" ca="1" si="1702">ROUND(SUM(H509:H514),2)</f>
        <v>3549.82</v>
      </c>
      <c r="I508" s="42">
        <f t="shared" ref="I508" ca="1" si="1703">ROUND(SUM(I509:I514),2)</f>
        <v>3523.93</v>
      </c>
      <c r="J508" s="42">
        <f t="shared" ref="J508" ca="1" si="1704">ROUND(SUM(J509:J514),2)</f>
        <v>3449.53</v>
      </c>
      <c r="K508" s="42">
        <f t="shared" ref="K508" ca="1" si="1705">ROUND(SUM(K509:K514),2)</f>
        <v>3467.52</v>
      </c>
      <c r="L508" s="42">
        <f t="shared" ref="L508" ca="1" si="1706">ROUND(SUM(L509:L514),2)</f>
        <v>3504.96</v>
      </c>
      <c r="M508" s="42">
        <f t="shared" ref="M508" ca="1" si="1707">ROUND(SUM(M509:M514),2)</f>
        <v>3548.22</v>
      </c>
      <c r="N508" s="42">
        <f t="shared" ref="N508" ca="1" si="1708">ROUND(SUM(N509:N514),2)</f>
        <v>3532.36</v>
      </c>
      <c r="O508" s="42">
        <f t="shared" ref="O508" ca="1" si="1709">ROUND(SUM(O509:O514),2)</f>
        <v>3528.05</v>
      </c>
      <c r="P508" s="42">
        <f t="shared" ref="P508" ca="1" si="1710">ROUND(SUM(P509:P514),2)</f>
        <v>3524.9</v>
      </c>
      <c r="Q508" s="42">
        <f t="shared" ref="Q508" ca="1" si="1711">ROUND(SUM(Q509:Q514),2)</f>
        <v>3503.85</v>
      </c>
      <c r="R508" s="42">
        <f t="shared" ref="R508" ca="1" si="1712">ROUND(SUM(R509:R514),2)</f>
        <v>3498.38</v>
      </c>
      <c r="S508" s="42">
        <f t="shared" ref="S508" ca="1" si="1713">ROUND(SUM(S509:S514),2)</f>
        <v>3494.76</v>
      </c>
      <c r="T508" s="42">
        <f t="shared" ref="T508" ca="1" si="1714">ROUND(SUM(T509:T514),2)</f>
        <v>3492.92</v>
      </c>
      <c r="U508" s="42">
        <f t="shared" ref="U508" ca="1" si="1715">ROUND(SUM(U509:U514),2)</f>
        <v>3495.63</v>
      </c>
      <c r="V508" s="42">
        <f t="shared" ref="V508" ca="1" si="1716">ROUND(SUM(V509:V514),2)</f>
        <v>3475.33</v>
      </c>
      <c r="W508" s="42">
        <f t="shared" ref="W508" ca="1" si="1717">ROUND(SUM(W509:W514),2)</f>
        <v>3491</v>
      </c>
      <c r="X508" s="42">
        <f t="shared" ref="X508" ca="1" si="1718">ROUND(SUM(X509:X514),2)</f>
        <v>3367.7</v>
      </c>
      <c r="Y508" s="42">
        <f t="shared" ref="Y508" ca="1" si="1719">ROUND(SUM(Y509:Y514),2)</f>
        <v>3417.27</v>
      </c>
    </row>
    <row r="509" spans="1:25" ht="38.25" outlineLevel="1" x14ac:dyDescent="0.2">
      <c r="A509" s="16" t="s">
        <v>71</v>
      </c>
      <c r="B509" s="43">
        <f ca="1">B289</f>
        <v>753.96736575</v>
      </c>
      <c r="C509" s="43">
        <f t="shared" ref="C509:Y509" ca="1" si="1720">C289</f>
        <v>872.59141916999999</v>
      </c>
      <c r="D509" s="43">
        <f t="shared" ca="1" si="1720"/>
        <v>920.80454230999999</v>
      </c>
      <c r="E509" s="43">
        <f t="shared" ca="1" si="1720"/>
        <v>920.54619797999999</v>
      </c>
      <c r="F509" s="43">
        <f t="shared" ca="1" si="1720"/>
        <v>932.60142538000002</v>
      </c>
      <c r="G509" s="43">
        <f t="shared" ca="1" si="1720"/>
        <v>913.76229236999995</v>
      </c>
      <c r="H509" s="43">
        <f t="shared" ca="1" si="1720"/>
        <v>824.74385713000004</v>
      </c>
      <c r="I509" s="43">
        <f t="shared" ca="1" si="1720"/>
        <v>798.85165881</v>
      </c>
      <c r="J509" s="43">
        <f t="shared" ca="1" si="1720"/>
        <v>724.45220262999999</v>
      </c>
      <c r="K509" s="43">
        <f t="shared" ca="1" si="1720"/>
        <v>742.43585475999998</v>
      </c>
      <c r="L509" s="43">
        <f t="shared" ca="1" si="1720"/>
        <v>779.88029950999999</v>
      </c>
      <c r="M509" s="43">
        <f t="shared" ca="1" si="1720"/>
        <v>823.14283778000004</v>
      </c>
      <c r="N509" s="43">
        <f t="shared" ca="1" si="1720"/>
        <v>807.28130687999999</v>
      </c>
      <c r="O509" s="43">
        <f t="shared" ca="1" si="1720"/>
        <v>802.97094603999994</v>
      </c>
      <c r="P509" s="43">
        <f t="shared" ca="1" si="1720"/>
        <v>799.81991057000005</v>
      </c>
      <c r="Q509" s="43">
        <f t="shared" ca="1" si="1720"/>
        <v>778.76520344000005</v>
      </c>
      <c r="R509" s="43">
        <f t="shared" ca="1" si="1720"/>
        <v>773.29687303000003</v>
      </c>
      <c r="S509" s="43">
        <f t="shared" ca="1" si="1720"/>
        <v>769.68314305000001</v>
      </c>
      <c r="T509" s="43">
        <f t="shared" ca="1" si="1720"/>
        <v>767.84329090999995</v>
      </c>
      <c r="U509" s="43">
        <f t="shared" ca="1" si="1720"/>
        <v>770.54664415000002</v>
      </c>
      <c r="V509" s="43">
        <f t="shared" ca="1" si="1720"/>
        <v>750.25435812000001</v>
      </c>
      <c r="W509" s="43">
        <f t="shared" ca="1" si="1720"/>
        <v>765.91946914000005</v>
      </c>
      <c r="X509" s="43">
        <f t="shared" ca="1" si="1720"/>
        <v>642.6212385</v>
      </c>
      <c r="Y509" s="43">
        <f t="shared" ca="1" si="1720"/>
        <v>692.19203051</v>
      </c>
    </row>
    <row r="510" spans="1:25" ht="38.25" outlineLevel="1" x14ac:dyDescent="0.2">
      <c r="A510" s="16" t="s">
        <v>72</v>
      </c>
      <c r="B510" s="43">
        <f>' 3 цк'!B509</f>
        <v>77.17</v>
      </c>
      <c r="C510" s="43">
        <f>' 3 цк'!C509</f>
        <v>77.17</v>
      </c>
      <c r="D510" s="43">
        <f>' 3 цк'!D509</f>
        <v>77.17</v>
      </c>
      <c r="E510" s="43">
        <f>' 3 цк'!E509</f>
        <v>77.17</v>
      </c>
      <c r="F510" s="43">
        <f>' 3 цк'!F509</f>
        <v>77.17</v>
      </c>
      <c r="G510" s="43">
        <f>' 3 цк'!G509</f>
        <v>77.17</v>
      </c>
      <c r="H510" s="43">
        <f>' 3 цк'!H509</f>
        <v>77.17</v>
      </c>
      <c r="I510" s="43">
        <f>' 3 цк'!I509</f>
        <v>77.17</v>
      </c>
      <c r="J510" s="43">
        <f>' 3 цк'!J509</f>
        <v>77.17</v>
      </c>
      <c r="K510" s="43">
        <f>' 3 цк'!K509</f>
        <v>77.17</v>
      </c>
      <c r="L510" s="43">
        <f>' 3 цк'!L509</f>
        <v>77.17</v>
      </c>
      <c r="M510" s="43">
        <f>' 3 цк'!M509</f>
        <v>77.17</v>
      </c>
      <c r="N510" s="43">
        <f>' 3 цк'!N509</f>
        <v>77.17</v>
      </c>
      <c r="O510" s="43">
        <f>' 3 цк'!O509</f>
        <v>77.17</v>
      </c>
      <c r="P510" s="43">
        <f>' 3 цк'!P509</f>
        <v>77.17</v>
      </c>
      <c r="Q510" s="43">
        <f>' 3 цк'!Q509</f>
        <v>77.17</v>
      </c>
      <c r="R510" s="43">
        <f>' 3 цк'!R509</f>
        <v>77.17</v>
      </c>
      <c r="S510" s="43">
        <f>' 3 цк'!S509</f>
        <v>77.17</v>
      </c>
      <c r="T510" s="43">
        <f>' 3 цк'!T509</f>
        <v>77.17</v>
      </c>
      <c r="U510" s="43">
        <f>' 3 цк'!U509</f>
        <v>77.17</v>
      </c>
      <c r="V510" s="43">
        <f>' 3 цк'!V509</f>
        <v>77.17</v>
      </c>
      <c r="W510" s="43">
        <f>' 3 цк'!W509</f>
        <v>77.17</v>
      </c>
      <c r="X510" s="43">
        <f>' 3 цк'!X509</f>
        <v>77.17</v>
      </c>
      <c r="Y510" s="43">
        <f>' 3 цк'!Y509</f>
        <v>77.17</v>
      </c>
    </row>
    <row r="511" spans="1:25" outlineLevel="1" x14ac:dyDescent="0.2">
      <c r="A511" s="16" t="s">
        <v>3</v>
      </c>
      <c r="B511" s="43">
        <f>' 3 цк'!B510</f>
        <v>2514.37</v>
      </c>
      <c r="C511" s="43">
        <f>' 3 цк'!C510</f>
        <v>2514.37</v>
      </c>
      <c r="D511" s="43">
        <f>' 3 цк'!D510</f>
        <v>2514.37</v>
      </c>
      <c r="E511" s="43">
        <f>' 3 цк'!E510</f>
        <v>2514.37</v>
      </c>
      <c r="F511" s="43">
        <f>' 3 цк'!F510</f>
        <v>2514.37</v>
      </c>
      <c r="G511" s="43">
        <f>' 3 цк'!G510</f>
        <v>2514.37</v>
      </c>
      <c r="H511" s="43">
        <f>' 3 цк'!H510</f>
        <v>2514.37</v>
      </c>
      <c r="I511" s="43">
        <f>' 3 цк'!I510</f>
        <v>2514.37</v>
      </c>
      <c r="J511" s="43">
        <f>' 3 цк'!J510</f>
        <v>2514.37</v>
      </c>
      <c r="K511" s="43">
        <f>' 3 цк'!K510</f>
        <v>2514.37</v>
      </c>
      <c r="L511" s="43">
        <f>' 3 цк'!L510</f>
        <v>2514.37</v>
      </c>
      <c r="M511" s="43">
        <f>' 3 цк'!M510</f>
        <v>2514.37</v>
      </c>
      <c r="N511" s="43">
        <f>' 3 цк'!N510</f>
        <v>2514.37</v>
      </c>
      <c r="O511" s="43">
        <f>' 3 цк'!O510</f>
        <v>2514.37</v>
      </c>
      <c r="P511" s="43">
        <f>' 3 цк'!P510</f>
        <v>2514.37</v>
      </c>
      <c r="Q511" s="43">
        <f>' 3 цк'!Q510</f>
        <v>2514.37</v>
      </c>
      <c r="R511" s="43">
        <f>' 3 цк'!R510</f>
        <v>2514.37</v>
      </c>
      <c r="S511" s="43">
        <f>' 3 цк'!S510</f>
        <v>2514.37</v>
      </c>
      <c r="T511" s="43">
        <f>' 3 цк'!T510</f>
        <v>2514.37</v>
      </c>
      <c r="U511" s="43">
        <f>' 3 цк'!U510</f>
        <v>2514.37</v>
      </c>
      <c r="V511" s="43">
        <f>' 3 цк'!V510</f>
        <v>2514.37</v>
      </c>
      <c r="W511" s="43">
        <f>' 3 цк'!W510</f>
        <v>2514.37</v>
      </c>
      <c r="X511" s="43">
        <f>' 3 цк'!X510</f>
        <v>2514.37</v>
      </c>
      <c r="Y511" s="43">
        <f>' 3 цк'!Y510</f>
        <v>2514.37</v>
      </c>
    </row>
    <row r="512" spans="1:25" outlineLevel="1" x14ac:dyDescent="0.2">
      <c r="A512" s="17" t="s">
        <v>4</v>
      </c>
      <c r="B512" s="43">
        <f>' 3 цк'!B511</f>
        <v>130.51</v>
      </c>
      <c r="C512" s="43">
        <f>' 3 цк'!C511</f>
        <v>130.51</v>
      </c>
      <c r="D512" s="43">
        <f>' 3 цк'!D511</f>
        <v>130.51</v>
      </c>
      <c r="E512" s="43">
        <f>' 3 цк'!E511</f>
        <v>130.51</v>
      </c>
      <c r="F512" s="43">
        <f>' 3 цк'!F511</f>
        <v>130.51</v>
      </c>
      <c r="G512" s="43">
        <f>' 3 цк'!G511</f>
        <v>130.51</v>
      </c>
      <c r="H512" s="43">
        <f>' 3 цк'!H511</f>
        <v>130.51</v>
      </c>
      <c r="I512" s="43">
        <f>' 3 цк'!I511</f>
        <v>130.51</v>
      </c>
      <c r="J512" s="43">
        <f>' 3 цк'!J511</f>
        <v>130.51</v>
      </c>
      <c r="K512" s="43">
        <f>' 3 цк'!K511</f>
        <v>130.51</v>
      </c>
      <c r="L512" s="43">
        <f>' 3 цк'!L511</f>
        <v>130.51</v>
      </c>
      <c r="M512" s="43">
        <f>' 3 цк'!M511</f>
        <v>130.51</v>
      </c>
      <c r="N512" s="43">
        <f>' 3 цк'!N511</f>
        <v>130.51</v>
      </c>
      <c r="O512" s="43">
        <f>' 3 цк'!O511</f>
        <v>130.51</v>
      </c>
      <c r="P512" s="43">
        <f>' 3 цк'!P511</f>
        <v>130.51</v>
      </c>
      <c r="Q512" s="43">
        <f>' 3 цк'!Q511</f>
        <v>130.51</v>
      </c>
      <c r="R512" s="43">
        <f>' 3 цк'!R511</f>
        <v>130.51</v>
      </c>
      <c r="S512" s="43">
        <f>' 3 цк'!S511</f>
        <v>130.51</v>
      </c>
      <c r="T512" s="43">
        <f>' 3 цк'!T511</f>
        <v>130.51</v>
      </c>
      <c r="U512" s="43">
        <f>' 3 цк'!U511</f>
        <v>130.51</v>
      </c>
      <c r="V512" s="43">
        <f>' 3 цк'!V511</f>
        <v>130.51</v>
      </c>
      <c r="W512" s="43">
        <f>' 3 цк'!W511</f>
        <v>130.51</v>
      </c>
      <c r="X512" s="43">
        <f>' 3 цк'!X511</f>
        <v>130.51</v>
      </c>
      <c r="Y512" s="43">
        <f>' 3 цк'!Y511</f>
        <v>130.51</v>
      </c>
    </row>
    <row r="513" spans="1:25" ht="25.5" outlineLevel="1" x14ac:dyDescent="0.2">
      <c r="A513" s="69" t="s">
        <v>179</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119</v>
      </c>
      <c r="B514" s="43">
        <f>' 3 цк'!B513</f>
        <v>3.0303901600000001</v>
      </c>
      <c r="C514" s="43">
        <f>' 3 цк'!C513</f>
        <v>3.0303901600000001</v>
      </c>
      <c r="D514" s="43">
        <f>' 3 цк'!D513</f>
        <v>3.0303901600000001</v>
      </c>
      <c r="E514" s="43">
        <f>' 3 цк'!E513</f>
        <v>3.0303901600000001</v>
      </c>
      <c r="F514" s="43">
        <f>' 3 цк'!F513</f>
        <v>3.0303901600000001</v>
      </c>
      <c r="G514" s="43">
        <f>' 3 цк'!G513</f>
        <v>3.0303901600000001</v>
      </c>
      <c r="H514" s="43">
        <f>' 3 цк'!H513</f>
        <v>3.0303901600000001</v>
      </c>
      <c r="I514" s="43">
        <f>' 3 цк'!I513</f>
        <v>3.0303901600000001</v>
      </c>
      <c r="J514" s="43">
        <f>' 3 цк'!J513</f>
        <v>3.0303901600000001</v>
      </c>
      <c r="K514" s="43">
        <f>' 3 цк'!K513</f>
        <v>3.0303901600000001</v>
      </c>
      <c r="L514" s="43">
        <f>' 3 цк'!L513</f>
        <v>3.0303901600000001</v>
      </c>
      <c r="M514" s="43">
        <f>' 3 цк'!M513</f>
        <v>3.0303901600000001</v>
      </c>
      <c r="N514" s="43">
        <f>' 3 цк'!N513</f>
        <v>3.0303901600000001</v>
      </c>
      <c r="O514" s="43">
        <f>' 3 цк'!O513</f>
        <v>3.0303901600000001</v>
      </c>
      <c r="P514" s="43">
        <f>' 3 цк'!P513</f>
        <v>3.0303901600000001</v>
      </c>
      <c r="Q514" s="43">
        <f>' 3 цк'!Q513</f>
        <v>3.0303901600000001</v>
      </c>
      <c r="R514" s="43">
        <f>' 3 цк'!R513</f>
        <v>3.0303901600000001</v>
      </c>
      <c r="S514" s="43">
        <f>' 3 цк'!S513</f>
        <v>3.0303901600000001</v>
      </c>
      <c r="T514" s="43">
        <f>' 3 цк'!T513</f>
        <v>3.0303901600000001</v>
      </c>
      <c r="U514" s="43">
        <f>' 3 цк'!U513</f>
        <v>3.0303901600000001</v>
      </c>
      <c r="V514" s="43">
        <f>' 3 цк'!V513</f>
        <v>3.0303901600000001</v>
      </c>
      <c r="W514" s="43">
        <f>' 3 цк'!W513</f>
        <v>3.0303901600000001</v>
      </c>
      <c r="X514" s="43">
        <f>' 3 цк'!X513</f>
        <v>3.0303901600000001</v>
      </c>
      <c r="Y514" s="43">
        <f>' 3 цк'!Y513</f>
        <v>3.0303901600000001</v>
      </c>
    </row>
    <row r="515" spans="1:25" ht="15" thickBot="1" x14ac:dyDescent="0.25">
      <c r="A515" s="27">
        <v>10</v>
      </c>
      <c r="B515" s="42">
        <f ca="1">ROUND(SUM(B516:B521),2)</f>
        <v>3468.91</v>
      </c>
      <c r="C515" s="42">
        <f t="shared" ref="C515" ca="1" si="1722">ROUND(SUM(C516:C521),2)</f>
        <v>3529.97</v>
      </c>
      <c r="D515" s="42">
        <f t="shared" ref="D515" ca="1" si="1723">ROUND(SUM(D516:D521),2)</f>
        <v>3564.91</v>
      </c>
      <c r="E515" s="42">
        <f t="shared" ref="E515" ca="1" si="1724">ROUND(SUM(E516:E521),2)</f>
        <v>3582.76</v>
      </c>
      <c r="F515" s="42">
        <f t="shared" ref="F515" ca="1" si="1725">ROUND(SUM(F516:F521),2)</f>
        <v>3596.36</v>
      </c>
      <c r="G515" s="42">
        <f t="shared" ref="G515" ca="1" si="1726">ROUND(SUM(G516:G521),2)</f>
        <v>3564.51</v>
      </c>
      <c r="H515" s="42">
        <f t="shared" ref="H515" ca="1" si="1727">ROUND(SUM(H516:H521),2)</f>
        <v>3503.16</v>
      </c>
      <c r="I515" s="42">
        <f t="shared" ref="I515" ca="1" si="1728">ROUND(SUM(I516:I521),2)</f>
        <v>3475.84</v>
      </c>
      <c r="J515" s="42">
        <f t="shared" ref="J515" ca="1" si="1729">ROUND(SUM(J516:J521),2)</f>
        <v>3415.46</v>
      </c>
      <c r="K515" s="42">
        <f t="shared" ref="K515" ca="1" si="1730">ROUND(SUM(K516:K521),2)</f>
        <v>3429.06</v>
      </c>
      <c r="L515" s="42">
        <f t="shared" ref="L515" ca="1" si="1731">ROUND(SUM(L516:L521),2)</f>
        <v>3506.22</v>
      </c>
      <c r="M515" s="42">
        <f t="shared" ref="M515" ca="1" si="1732">ROUND(SUM(M516:M521),2)</f>
        <v>3574.17</v>
      </c>
      <c r="N515" s="42">
        <f t="shared" ref="N515" ca="1" si="1733">ROUND(SUM(N516:N521),2)</f>
        <v>3574.58</v>
      </c>
      <c r="O515" s="42">
        <f t="shared" ref="O515" ca="1" si="1734">ROUND(SUM(O516:O521),2)</f>
        <v>3580.83</v>
      </c>
      <c r="P515" s="42">
        <f t="shared" ref="P515" ca="1" si="1735">ROUND(SUM(P516:P521),2)</f>
        <v>3551.68</v>
      </c>
      <c r="Q515" s="42">
        <f t="shared" ref="Q515" ca="1" si="1736">ROUND(SUM(Q516:Q521),2)</f>
        <v>3451.84</v>
      </c>
      <c r="R515" s="42">
        <f t="shared" ref="R515" ca="1" si="1737">ROUND(SUM(R516:R521),2)</f>
        <v>3467.52</v>
      </c>
      <c r="S515" s="42">
        <f t="shared" ref="S515" ca="1" si="1738">ROUND(SUM(S516:S521),2)</f>
        <v>3564.56</v>
      </c>
      <c r="T515" s="42">
        <f t="shared" ref="T515" ca="1" si="1739">ROUND(SUM(T516:T521),2)</f>
        <v>3535.14</v>
      </c>
      <c r="U515" s="42">
        <f t="shared" ref="U515" ca="1" si="1740">ROUND(SUM(U516:U521),2)</f>
        <v>3524.25</v>
      </c>
      <c r="V515" s="42">
        <f t="shared" ref="V515" ca="1" si="1741">ROUND(SUM(V516:V521),2)</f>
        <v>3506.4</v>
      </c>
      <c r="W515" s="42">
        <f t="shared" ref="W515" ca="1" si="1742">ROUND(SUM(W516:W521),2)</f>
        <v>3408.98</v>
      </c>
      <c r="X515" s="42">
        <f t="shared" ref="X515" ca="1" si="1743">ROUND(SUM(X516:X521),2)</f>
        <v>3382.09</v>
      </c>
      <c r="Y515" s="42">
        <f t="shared" ref="Y515" ca="1" si="1744">ROUND(SUM(Y516:Y521),2)</f>
        <v>3416.88</v>
      </c>
    </row>
    <row r="516" spans="1:25" ht="38.25" outlineLevel="1" x14ac:dyDescent="0.2">
      <c r="A516" s="134" t="s">
        <v>71</v>
      </c>
      <c r="B516" s="43">
        <f ca="1">B296</f>
        <v>743.82816550999996</v>
      </c>
      <c r="C516" s="43">
        <f t="shared" ref="C516:Y516" ca="1" si="1745">C296</f>
        <v>804.89122641999995</v>
      </c>
      <c r="D516" s="43">
        <f t="shared" ca="1" si="1745"/>
        <v>839.82622476999995</v>
      </c>
      <c r="E516" s="43">
        <f t="shared" ca="1" si="1745"/>
        <v>857.67652493000003</v>
      </c>
      <c r="F516" s="43">
        <f t="shared" ca="1" si="1745"/>
        <v>871.27889660000005</v>
      </c>
      <c r="G516" s="43">
        <f t="shared" ca="1" si="1745"/>
        <v>839.43239734999997</v>
      </c>
      <c r="H516" s="43">
        <f t="shared" ca="1" si="1745"/>
        <v>778.07910549999997</v>
      </c>
      <c r="I516" s="43">
        <f t="shared" ca="1" si="1745"/>
        <v>750.75989875000005</v>
      </c>
      <c r="J516" s="43">
        <f t="shared" ca="1" si="1745"/>
        <v>690.38005199999998</v>
      </c>
      <c r="K516" s="43">
        <f t="shared" ca="1" si="1745"/>
        <v>703.98042411999995</v>
      </c>
      <c r="L516" s="43">
        <f t="shared" ca="1" si="1745"/>
        <v>781.13850176999995</v>
      </c>
      <c r="M516" s="43">
        <f t="shared" ca="1" si="1745"/>
        <v>849.09419361000005</v>
      </c>
      <c r="N516" s="43">
        <f t="shared" ca="1" si="1745"/>
        <v>849.49885139000003</v>
      </c>
      <c r="O516" s="43">
        <f t="shared" ca="1" si="1745"/>
        <v>855.74615066000001</v>
      </c>
      <c r="P516" s="43">
        <f t="shared" ca="1" si="1745"/>
        <v>826.59951966999995</v>
      </c>
      <c r="Q516" s="43">
        <f t="shared" ca="1" si="1745"/>
        <v>726.76403128000004</v>
      </c>
      <c r="R516" s="43">
        <f t="shared" ca="1" si="1745"/>
        <v>742.43898939999997</v>
      </c>
      <c r="S516" s="43">
        <f t="shared" ca="1" si="1745"/>
        <v>839.47571406999998</v>
      </c>
      <c r="T516" s="43">
        <f t="shared" ca="1" si="1745"/>
        <v>810.06413201999999</v>
      </c>
      <c r="U516" s="43">
        <f t="shared" ca="1" si="1745"/>
        <v>799.16508882999995</v>
      </c>
      <c r="V516" s="43">
        <f t="shared" ca="1" si="1745"/>
        <v>781.32050762999995</v>
      </c>
      <c r="W516" s="43">
        <f t="shared" ca="1" si="1745"/>
        <v>683.89901286999998</v>
      </c>
      <c r="X516" s="43">
        <f t="shared" ca="1" si="1745"/>
        <v>657.01216681999995</v>
      </c>
      <c r="Y516" s="43">
        <f t="shared" ca="1" si="1745"/>
        <v>691.80394250999996</v>
      </c>
    </row>
    <row r="517" spans="1:25" ht="38.25" outlineLevel="1" x14ac:dyDescent="0.2">
      <c r="A517" s="16" t="s">
        <v>72</v>
      </c>
      <c r="B517" s="43">
        <f>' 3 цк'!B516</f>
        <v>77.17</v>
      </c>
      <c r="C517" s="43">
        <f>' 3 цк'!C516</f>
        <v>77.17</v>
      </c>
      <c r="D517" s="43">
        <f>' 3 цк'!D516</f>
        <v>77.17</v>
      </c>
      <c r="E517" s="43">
        <f>' 3 цк'!E516</f>
        <v>77.17</v>
      </c>
      <c r="F517" s="43">
        <f>' 3 цк'!F516</f>
        <v>77.17</v>
      </c>
      <c r="G517" s="43">
        <f>' 3 цк'!G516</f>
        <v>77.17</v>
      </c>
      <c r="H517" s="43">
        <f>' 3 цк'!H516</f>
        <v>77.17</v>
      </c>
      <c r="I517" s="43">
        <f>' 3 цк'!I516</f>
        <v>77.17</v>
      </c>
      <c r="J517" s="43">
        <f>' 3 цк'!J516</f>
        <v>77.17</v>
      </c>
      <c r="K517" s="43">
        <f>' 3 цк'!K516</f>
        <v>77.17</v>
      </c>
      <c r="L517" s="43">
        <f>' 3 цк'!L516</f>
        <v>77.17</v>
      </c>
      <c r="M517" s="43">
        <f>' 3 цк'!M516</f>
        <v>77.17</v>
      </c>
      <c r="N517" s="43">
        <f>' 3 цк'!N516</f>
        <v>77.17</v>
      </c>
      <c r="O517" s="43">
        <f>' 3 цк'!O516</f>
        <v>77.17</v>
      </c>
      <c r="P517" s="43">
        <f>' 3 цк'!P516</f>
        <v>77.17</v>
      </c>
      <c r="Q517" s="43">
        <f>' 3 цк'!Q516</f>
        <v>77.17</v>
      </c>
      <c r="R517" s="43">
        <f>' 3 цк'!R516</f>
        <v>77.17</v>
      </c>
      <c r="S517" s="43">
        <f>' 3 цк'!S516</f>
        <v>77.17</v>
      </c>
      <c r="T517" s="43">
        <f>' 3 цк'!T516</f>
        <v>77.17</v>
      </c>
      <c r="U517" s="43">
        <f>' 3 цк'!U516</f>
        <v>77.17</v>
      </c>
      <c r="V517" s="43">
        <f>' 3 цк'!V516</f>
        <v>77.17</v>
      </c>
      <c r="W517" s="43">
        <f>' 3 цк'!W516</f>
        <v>77.17</v>
      </c>
      <c r="X517" s="43">
        <f>' 3 цк'!X516</f>
        <v>77.17</v>
      </c>
      <c r="Y517" s="43">
        <f>' 3 цк'!Y516</f>
        <v>77.17</v>
      </c>
    </row>
    <row r="518" spans="1:25" outlineLevel="1" x14ac:dyDescent="0.2">
      <c r="A518" s="16" t="s">
        <v>3</v>
      </c>
      <c r="B518" s="43">
        <f>' 3 цк'!B517</f>
        <v>2514.37</v>
      </c>
      <c r="C518" s="43">
        <f>' 3 цк'!C517</f>
        <v>2514.37</v>
      </c>
      <c r="D518" s="43">
        <f>' 3 цк'!D517</f>
        <v>2514.37</v>
      </c>
      <c r="E518" s="43">
        <f>' 3 цк'!E517</f>
        <v>2514.37</v>
      </c>
      <c r="F518" s="43">
        <f>' 3 цк'!F517</f>
        <v>2514.37</v>
      </c>
      <c r="G518" s="43">
        <f>' 3 цк'!G517</f>
        <v>2514.37</v>
      </c>
      <c r="H518" s="43">
        <f>' 3 цк'!H517</f>
        <v>2514.37</v>
      </c>
      <c r="I518" s="43">
        <f>' 3 цк'!I517</f>
        <v>2514.37</v>
      </c>
      <c r="J518" s="43">
        <f>' 3 цк'!J517</f>
        <v>2514.37</v>
      </c>
      <c r="K518" s="43">
        <f>' 3 цк'!K517</f>
        <v>2514.37</v>
      </c>
      <c r="L518" s="43">
        <f>' 3 цк'!L517</f>
        <v>2514.37</v>
      </c>
      <c r="M518" s="43">
        <f>' 3 цк'!M517</f>
        <v>2514.37</v>
      </c>
      <c r="N518" s="43">
        <f>' 3 цк'!N517</f>
        <v>2514.37</v>
      </c>
      <c r="O518" s="43">
        <f>' 3 цк'!O517</f>
        <v>2514.37</v>
      </c>
      <c r="P518" s="43">
        <f>' 3 цк'!P517</f>
        <v>2514.37</v>
      </c>
      <c r="Q518" s="43">
        <f>' 3 цк'!Q517</f>
        <v>2514.37</v>
      </c>
      <c r="R518" s="43">
        <f>' 3 цк'!R517</f>
        <v>2514.37</v>
      </c>
      <c r="S518" s="43">
        <f>' 3 цк'!S517</f>
        <v>2514.37</v>
      </c>
      <c r="T518" s="43">
        <f>' 3 цк'!T517</f>
        <v>2514.37</v>
      </c>
      <c r="U518" s="43">
        <f>' 3 цк'!U517</f>
        <v>2514.37</v>
      </c>
      <c r="V518" s="43">
        <f>' 3 цк'!V517</f>
        <v>2514.37</v>
      </c>
      <c r="W518" s="43">
        <f>' 3 цк'!W517</f>
        <v>2514.37</v>
      </c>
      <c r="X518" s="43">
        <f>' 3 цк'!X517</f>
        <v>2514.37</v>
      </c>
      <c r="Y518" s="43">
        <f>' 3 цк'!Y517</f>
        <v>2514.37</v>
      </c>
    </row>
    <row r="519" spans="1:25" outlineLevel="1" x14ac:dyDescent="0.2">
      <c r="A519" s="17" t="s">
        <v>4</v>
      </c>
      <c r="B519" s="43">
        <f>' 3 цк'!B518</f>
        <v>130.51</v>
      </c>
      <c r="C519" s="43">
        <f>' 3 цк'!C518</f>
        <v>130.51</v>
      </c>
      <c r="D519" s="43">
        <f>' 3 цк'!D518</f>
        <v>130.51</v>
      </c>
      <c r="E519" s="43">
        <f>' 3 цк'!E518</f>
        <v>130.51</v>
      </c>
      <c r="F519" s="43">
        <f>' 3 цк'!F518</f>
        <v>130.51</v>
      </c>
      <c r="G519" s="43">
        <f>' 3 цк'!G518</f>
        <v>130.51</v>
      </c>
      <c r="H519" s="43">
        <f>' 3 цк'!H518</f>
        <v>130.51</v>
      </c>
      <c r="I519" s="43">
        <f>' 3 цк'!I518</f>
        <v>130.51</v>
      </c>
      <c r="J519" s="43">
        <f>' 3 цк'!J518</f>
        <v>130.51</v>
      </c>
      <c r="K519" s="43">
        <f>' 3 цк'!K518</f>
        <v>130.51</v>
      </c>
      <c r="L519" s="43">
        <f>' 3 цк'!L518</f>
        <v>130.51</v>
      </c>
      <c r="M519" s="43">
        <f>' 3 цк'!M518</f>
        <v>130.51</v>
      </c>
      <c r="N519" s="43">
        <f>' 3 цк'!N518</f>
        <v>130.51</v>
      </c>
      <c r="O519" s="43">
        <f>' 3 цк'!O518</f>
        <v>130.51</v>
      </c>
      <c r="P519" s="43">
        <f>' 3 цк'!P518</f>
        <v>130.51</v>
      </c>
      <c r="Q519" s="43">
        <f>' 3 цк'!Q518</f>
        <v>130.51</v>
      </c>
      <c r="R519" s="43">
        <f>' 3 цк'!R518</f>
        <v>130.51</v>
      </c>
      <c r="S519" s="43">
        <f>' 3 цк'!S518</f>
        <v>130.51</v>
      </c>
      <c r="T519" s="43">
        <f>' 3 цк'!T518</f>
        <v>130.51</v>
      </c>
      <c r="U519" s="43">
        <f>' 3 цк'!U518</f>
        <v>130.51</v>
      </c>
      <c r="V519" s="43">
        <f>' 3 цк'!V518</f>
        <v>130.51</v>
      </c>
      <c r="W519" s="43">
        <f>' 3 цк'!W518</f>
        <v>130.51</v>
      </c>
      <c r="X519" s="43">
        <f>' 3 цк'!X518</f>
        <v>130.51</v>
      </c>
      <c r="Y519" s="43">
        <f>' 3 цк'!Y518</f>
        <v>130.51</v>
      </c>
    </row>
    <row r="520" spans="1:25" ht="25.5" outlineLevel="1" x14ac:dyDescent="0.2">
      <c r="A520" s="69" t="s">
        <v>179</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119</v>
      </c>
      <c r="B521" s="43">
        <f>' 3 цк'!B520</f>
        <v>3.0303901600000001</v>
      </c>
      <c r="C521" s="43">
        <f>' 3 цк'!C520</f>
        <v>3.0303901600000001</v>
      </c>
      <c r="D521" s="43">
        <f>' 3 цк'!D520</f>
        <v>3.0303901600000001</v>
      </c>
      <c r="E521" s="43">
        <f>' 3 цк'!E520</f>
        <v>3.0303901600000001</v>
      </c>
      <c r="F521" s="43">
        <f>' 3 цк'!F520</f>
        <v>3.0303901600000001</v>
      </c>
      <c r="G521" s="43">
        <f>' 3 цк'!G520</f>
        <v>3.0303901600000001</v>
      </c>
      <c r="H521" s="43">
        <f>' 3 цк'!H520</f>
        <v>3.0303901600000001</v>
      </c>
      <c r="I521" s="43">
        <f>' 3 цк'!I520</f>
        <v>3.0303901600000001</v>
      </c>
      <c r="J521" s="43">
        <f>' 3 цк'!J520</f>
        <v>3.0303901600000001</v>
      </c>
      <c r="K521" s="43">
        <f>' 3 цк'!K520</f>
        <v>3.0303901600000001</v>
      </c>
      <c r="L521" s="43">
        <f>' 3 цк'!L520</f>
        <v>3.0303901600000001</v>
      </c>
      <c r="M521" s="43">
        <f>' 3 цк'!M520</f>
        <v>3.0303901600000001</v>
      </c>
      <c r="N521" s="43">
        <f>' 3 цк'!N520</f>
        <v>3.0303901600000001</v>
      </c>
      <c r="O521" s="43">
        <f>' 3 цк'!O520</f>
        <v>3.0303901600000001</v>
      </c>
      <c r="P521" s="43">
        <f>' 3 цк'!P520</f>
        <v>3.0303901600000001</v>
      </c>
      <c r="Q521" s="43">
        <f>' 3 цк'!Q520</f>
        <v>3.0303901600000001</v>
      </c>
      <c r="R521" s="43">
        <f>' 3 цк'!R520</f>
        <v>3.0303901600000001</v>
      </c>
      <c r="S521" s="43">
        <f>' 3 цк'!S520</f>
        <v>3.0303901600000001</v>
      </c>
      <c r="T521" s="43">
        <f>' 3 цк'!T520</f>
        <v>3.0303901600000001</v>
      </c>
      <c r="U521" s="43">
        <f>' 3 цк'!U520</f>
        <v>3.0303901600000001</v>
      </c>
      <c r="V521" s="43">
        <f>' 3 цк'!V520</f>
        <v>3.0303901600000001</v>
      </c>
      <c r="W521" s="43">
        <f>' 3 цк'!W520</f>
        <v>3.0303901600000001</v>
      </c>
      <c r="X521" s="43">
        <f>' 3 цк'!X520</f>
        <v>3.0303901600000001</v>
      </c>
      <c r="Y521" s="43">
        <f>' 3 цк'!Y520</f>
        <v>3.0303901600000001</v>
      </c>
    </row>
    <row r="522" spans="1:25" ht="15" thickBot="1" x14ac:dyDescent="0.25">
      <c r="A522" s="27">
        <v>11</v>
      </c>
      <c r="B522" s="42">
        <f ca="1">ROUND(SUM(B523:B528),2)</f>
        <v>3467.79</v>
      </c>
      <c r="C522" s="42">
        <f t="shared" ref="C522" ca="1" si="1747">ROUND(SUM(C523:C528),2)</f>
        <v>3529.51</v>
      </c>
      <c r="D522" s="42">
        <f t="shared" ref="D522" ca="1" si="1748">ROUND(SUM(D523:D528),2)</f>
        <v>3565.3</v>
      </c>
      <c r="E522" s="42">
        <f t="shared" ref="E522" ca="1" si="1749">ROUND(SUM(E523:E528),2)</f>
        <v>3580.9</v>
      </c>
      <c r="F522" s="42">
        <f t="shared" ref="F522" ca="1" si="1750">ROUND(SUM(F523:F528),2)</f>
        <v>3586.06</v>
      </c>
      <c r="G522" s="42">
        <f t="shared" ref="G522" ca="1" si="1751">ROUND(SUM(G523:G528),2)</f>
        <v>3569.23</v>
      </c>
      <c r="H522" s="42">
        <f t="shared" ref="H522" ca="1" si="1752">ROUND(SUM(H523:H528),2)</f>
        <v>3500.05</v>
      </c>
      <c r="I522" s="42">
        <f t="shared" ref="I522" ca="1" si="1753">ROUND(SUM(I523:I528),2)</f>
        <v>3497.99</v>
      </c>
      <c r="J522" s="42">
        <f t="shared" ref="J522" ca="1" si="1754">ROUND(SUM(J523:J528),2)</f>
        <v>3422.76</v>
      </c>
      <c r="K522" s="42">
        <f t="shared" ref="K522" ca="1" si="1755">ROUND(SUM(K523:K528),2)</f>
        <v>3400.11</v>
      </c>
      <c r="L522" s="42">
        <f t="shared" ref="L522" ca="1" si="1756">ROUND(SUM(L523:L528),2)</f>
        <v>3398.19</v>
      </c>
      <c r="M522" s="42">
        <f t="shared" ref="M522" ca="1" si="1757">ROUND(SUM(M523:M528),2)</f>
        <v>3368.54</v>
      </c>
      <c r="N522" s="42">
        <f t="shared" ref="N522" ca="1" si="1758">ROUND(SUM(N523:N528),2)</f>
        <v>3356.65</v>
      </c>
      <c r="O522" s="42">
        <f t="shared" ref="O522" ca="1" si="1759">ROUND(SUM(O523:O528),2)</f>
        <v>3376.65</v>
      </c>
      <c r="P522" s="42">
        <f t="shared" ref="P522" ca="1" si="1760">ROUND(SUM(P523:P528),2)</f>
        <v>3394.04</v>
      </c>
      <c r="Q522" s="42">
        <f t="shared" ref="Q522" ca="1" si="1761">ROUND(SUM(Q523:Q528),2)</f>
        <v>3378.94</v>
      </c>
      <c r="R522" s="42">
        <f t="shared" ref="R522" ca="1" si="1762">ROUND(SUM(R523:R528),2)</f>
        <v>3354.91</v>
      </c>
      <c r="S522" s="42">
        <f t="shared" ref="S522" ca="1" si="1763">ROUND(SUM(S523:S528),2)</f>
        <v>3351.95</v>
      </c>
      <c r="T522" s="42">
        <f t="shared" ref="T522" ca="1" si="1764">ROUND(SUM(T523:T528),2)</f>
        <v>3328.27</v>
      </c>
      <c r="U522" s="42">
        <f t="shared" ref="U522" ca="1" si="1765">ROUND(SUM(U523:U528),2)</f>
        <v>3325.47</v>
      </c>
      <c r="V522" s="42">
        <f t="shared" ref="V522" ca="1" si="1766">ROUND(SUM(V523:V528),2)</f>
        <v>3324.2</v>
      </c>
      <c r="W522" s="42">
        <f t="shared" ref="W522" ca="1" si="1767">ROUND(SUM(W523:W528),2)</f>
        <v>3355.59</v>
      </c>
      <c r="X522" s="42">
        <f t="shared" ref="X522" ca="1" si="1768">ROUND(SUM(X523:X528),2)</f>
        <v>3318.31</v>
      </c>
      <c r="Y522" s="42">
        <f t="shared" ref="Y522" ca="1" si="1769">ROUND(SUM(Y523:Y528),2)</f>
        <v>3381.12</v>
      </c>
    </row>
    <row r="523" spans="1:25" ht="38.25" outlineLevel="1" x14ac:dyDescent="0.2">
      <c r="A523" s="16" t="s">
        <v>71</v>
      </c>
      <c r="B523" s="43">
        <f ca="1">B303</f>
        <v>742.71173282999996</v>
      </c>
      <c r="C523" s="43">
        <f t="shared" ref="C523:Y523" ca="1" si="1770">C303</f>
        <v>804.43034798999997</v>
      </c>
      <c r="D523" s="43">
        <f t="shared" ca="1" si="1770"/>
        <v>840.22303237999995</v>
      </c>
      <c r="E523" s="43">
        <f t="shared" ca="1" si="1770"/>
        <v>855.82105549000005</v>
      </c>
      <c r="F523" s="43">
        <f t="shared" ca="1" si="1770"/>
        <v>860.97955649000005</v>
      </c>
      <c r="G523" s="43">
        <f t="shared" ca="1" si="1770"/>
        <v>844.14944792999995</v>
      </c>
      <c r="H523" s="43">
        <f t="shared" ca="1" si="1770"/>
        <v>774.96678107000002</v>
      </c>
      <c r="I523" s="43">
        <f t="shared" ca="1" si="1770"/>
        <v>772.91143539999996</v>
      </c>
      <c r="J523" s="43">
        <f t="shared" ca="1" si="1770"/>
        <v>697.68108368000003</v>
      </c>
      <c r="K523" s="43">
        <f t="shared" ca="1" si="1770"/>
        <v>675.03415640000003</v>
      </c>
      <c r="L523" s="43">
        <f t="shared" ca="1" si="1770"/>
        <v>673.11364441000001</v>
      </c>
      <c r="M523" s="43">
        <f t="shared" ca="1" si="1770"/>
        <v>643.45725817000005</v>
      </c>
      <c r="N523" s="43">
        <f t="shared" ca="1" si="1770"/>
        <v>631.57344121999995</v>
      </c>
      <c r="O523" s="43">
        <f t="shared" ca="1" si="1770"/>
        <v>651.56481004</v>
      </c>
      <c r="P523" s="43">
        <f t="shared" ca="1" si="1770"/>
        <v>668.96127320999994</v>
      </c>
      <c r="Q523" s="43">
        <f t="shared" ca="1" si="1770"/>
        <v>653.86316825999995</v>
      </c>
      <c r="R523" s="43">
        <f t="shared" ca="1" si="1770"/>
        <v>629.83316458000002</v>
      </c>
      <c r="S523" s="43">
        <f t="shared" ca="1" si="1770"/>
        <v>626.87272725000003</v>
      </c>
      <c r="T523" s="43">
        <f t="shared" ca="1" si="1770"/>
        <v>603.18675585000005</v>
      </c>
      <c r="U523" s="43">
        <f t="shared" ca="1" si="1770"/>
        <v>600.39424937000001</v>
      </c>
      <c r="V523" s="43">
        <f t="shared" ca="1" si="1770"/>
        <v>599.12453447999997</v>
      </c>
      <c r="W523" s="43">
        <f t="shared" ca="1" si="1770"/>
        <v>630.50831331999996</v>
      </c>
      <c r="X523" s="43">
        <f t="shared" ca="1" si="1770"/>
        <v>593.22985632999996</v>
      </c>
      <c r="Y523" s="43">
        <f t="shared" ca="1" si="1770"/>
        <v>656.03478247999999</v>
      </c>
    </row>
    <row r="524" spans="1:25" ht="38.25" outlineLevel="1" x14ac:dyDescent="0.2">
      <c r="A524" s="16" t="s">
        <v>72</v>
      </c>
      <c r="B524" s="43">
        <f>' 3 цк'!B523</f>
        <v>77.17</v>
      </c>
      <c r="C524" s="43">
        <f>' 3 цк'!C523</f>
        <v>77.17</v>
      </c>
      <c r="D524" s="43">
        <f>' 3 цк'!D523</f>
        <v>77.17</v>
      </c>
      <c r="E524" s="43">
        <f>' 3 цк'!E523</f>
        <v>77.17</v>
      </c>
      <c r="F524" s="43">
        <f>' 3 цк'!F523</f>
        <v>77.17</v>
      </c>
      <c r="G524" s="43">
        <f>' 3 цк'!G523</f>
        <v>77.17</v>
      </c>
      <c r="H524" s="43">
        <f>' 3 цк'!H523</f>
        <v>77.17</v>
      </c>
      <c r="I524" s="43">
        <f>' 3 цк'!I523</f>
        <v>77.17</v>
      </c>
      <c r="J524" s="43">
        <f>' 3 цк'!J523</f>
        <v>77.17</v>
      </c>
      <c r="K524" s="43">
        <f>' 3 цк'!K523</f>
        <v>77.17</v>
      </c>
      <c r="L524" s="43">
        <f>' 3 цк'!L523</f>
        <v>77.17</v>
      </c>
      <c r="M524" s="43">
        <f>' 3 цк'!M523</f>
        <v>77.17</v>
      </c>
      <c r="N524" s="43">
        <f>' 3 цк'!N523</f>
        <v>77.17</v>
      </c>
      <c r="O524" s="43">
        <f>' 3 цк'!O523</f>
        <v>77.17</v>
      </c>
      <c r="P524" s="43">
        <f>' 3 цк'!P523</f>
        <v>77.17</v>
      </c>
      <c r="Q524" s="43">
        <f>' 3 цк'!Q523</f>
        <v>77.17</v>
      </c>
      <c r="R524" s="43">
        <f>' 3 цк'!R523</f>
        <v>77.17</v>
      </c>
      <c r="S524" s="43">
        <f>' 3 цк'!S523</f>
        <v>77.17</v>
      </c>
      <c r="T524" s="43">
        <f>' 3 цк'!T523</f>
        <v>77.17</v>
      </c>
      <c r="U524" s="43">
        <f>' 3 цк'!U523</f>
        <v>77.17</v>
      </c>
      <c r="V524" s="43">
        <f>' 3 цк'!V523</f>
        <v>77.17</v>
      </c>
      <c r="W524" s="43">
        <f>' 3 цк'!W523</f>
        <v>77.17</v>
      </c>
      <c r="X524" s="43">
        <f>' 3 цк'!X523</f>
        <v>77.17</v>
      </c>
      <c r="Y524" s="43">
        <f>' 3 цк'!Y523</f>
        <v>77.17</v>
      </c>
    </row>
    <row r="525" spans="1:25" outlineLevel="1" x14ac:dyDescent="0.2">
      <c r="A525" s="16" t="s">
        <v>3</v>
      </c>
      <c r="B525" s="43">
        <f>' 3 цк'!B524</f>
        <v>2514.37</v>
      </c>
      <c r="C525" s="43">
        <f>' 3 цк'!C524</f>
        <v>2514.37</v>
      </c>
      <c r="D525" s="43">
        <f>' 3 цк'!D524</f>
        <v>2514.37</v>
      </c>
      <c r="E525" s="43">
        <f>' 3 цк'!E524</f>
        <v>2514.37</v>
      </c>
      <c r="F525" s="43">
        <f>' 3 цк'!F524</f>
        <v>2514.37</v>
      </c>
      <c r="G525" s="43">
        <f>' 3 цк'!G524</f>
        <v>2514.37</v>
      </c>
      <c r="H525" s="43">
        <f>' 3 цк'!H524</f>
        <v>2514.37</v>
      </c>
      <c r="I525" s="43">
        <f>' 3 цк'!I524</f>
        <v>2514.37</v>
      </c>
      <c r="J525" s="43">
        <f>' 3 цк'!J524</f>
        <v>2514.37</v>
      </c>
      <c r="K525" s="43">
        <f>' 3 цк'!K524</f>
        <v>2514.37</v>
      </c>
      <c r="L525" s="43">
        <f>' 3 цк'!L524</f>
        <v>2514.37</v>
      </c>
      <c r="M525" s="43">
        <f>' 3 цк'!M524</f>
        <v>2514.37</v>
      </c>
      <c r="N525" s="43">
        <f>' 3 цк'!N524</f>
        <v>2514.37</v>
      </c>
      <c r="O525" s="43">
        <f>' 3 цк'!O524</f>
        <v>2514.37</v>
      </c>
      <c r="P525" s="43">
        <f>' 3 цк'!P524</f>
        <v>2514.37</v>
      </c>
      <c r="Q525" s="43">
        <f>' 3 цк'!Q524</f>
        <v>2514.37</v>
      </c>
      <c r="R525" s="43">
        <f>' 3 цк'!R524</f>
        <v>2514.37</v>
      </c>
      <c r="S525" s="43">
        <f>' 3 цк'!S524</f>
        <v>2514.37</v>
      </c>
      <c r="T525" s="43">
        <f>' 3 цк'!T524</f>
        <v>2514.37</v>
      </c>
      <c r="U525" s="43">
        <f>' 3 цк'!U524</f>
        <v>2514.37</v>
      </c>
      <c r="V525" s="43">
        <f>' 3 цк'!V524</f>
        <v>2514.37</v>
      </c>
      <c r="W525" s="43">
        <f>' 3 цк'!W524</f>
        <v>2514.37</v>
      </c>
      <c r="X525" s="43">
        <f>' 3 цк'!X524</f>
        <v>2514.37</v>
      </c>
      <c r="Y525" s="43">
        <f>' 3 цк'!Y524</f>
        <v>2514.37</v>
      </c>
    </row>
    <row r="526" spans="1:25" outlineLevel="1" x14ac:dyDescent="0.2">
      <c r="A526" s="17" t="s">
        <v>4</v>
      </c>
      <c r="B526" s="43">
        <f>' 3 цк'!B525</f>
        <v>130.51</v>
      </c>
      <c r="C526" s="43">
        <f>' 3 цк'!C525</f>
        <v>130.51</v>
      </c>
      <c r="D526" s="43">
        <f>' 3 цк'!D525</f>
        <v>130.51</v>
      </c>
      <c r="E526" s="43">
        <f>' 3 цк'!E525</f>
        <v>130.51</v>
      </c>
      <c r="F526" s="43">
        <f>' 3 цк'!F525</f>
        <v>130.51</v>
      </c>
      <c r="G526" s="43">
        <f>' 3 цк'!G525</f>
        <v>130.51</v>
      </c>
      <c r="H526" s="43">
        <f>' 3 цк'!H525</f>
        <v>130.51</v>
      </c>
      <c r="I526" s="43">
        <f>' 3 цк'!I525</f>
        <v>130.51</v>
      </c>
      <c r="J526" s="43">
        <f>' 3 цк'!J525</f>
        <v>130.51</v>
      </c>
      <c r="K526" s="43">
        <f>' 3 цк'!K525</f>
        <v>130.51</v>
      </c>
      <c r="L526" s="43">
        <f>' 3 цк'!L525</f>
        <v>130.51</v>
      </c>
      <c r="M526" s="43">
        <f>' 3 цк'!M525</f>
        <v>130.51</v>
      </c>
      <c r="N526" s="43">
        <f>' 3 цк'!N525</f>
        <v>130.51</v>
      </c>
      <c r="O526" s="43">
        <f>' 3 цк'!O525</f>
        <v>130.51</v>
      </c>
      <c r="P526" s="43">
        <f>' 3 цк'!P525</f>
        <v>130.51</v>
      </c>
      <c r="Q526" s="43">
        <f>' 3 цк'!Q525</f>
        <v>130.51</v>
      </c>
      <c r="R526" s="43">
        <f>' 3 цк'!R525</f>
        <v>130.51</v>
      </c>
      <c r="S526" s="43">
        <f>' 3 цк'!S525</f>
        <v>130.51</v>
      </c>
      <c r="T526" s="43">
        <f>' 3 цк'!T525</f>
        <v>130.51</v>
      </c>
      <c r="U526" s="43">
        <f>' 3 цк'!U525</f>
        <v>130.51</v>
      </c>
      <c r="V526" s="43">
        <f>' 3 цк'!V525</f>
        <v>130.51</v>
      </c>
      <c r="W526" s="43">
        <f>' 3 цк'!W525</f>
        <v>130.51</v>
      </c>
      <c r="X526" s="43">
        <f>' 3 цк'!X525</f>
        <v>130.51</v>
      </c>
      <c r="Y526" s="43">
        <f>' 3 цк'!Y525</f>
        <v>130.51</v>
      </c>
    </row>
    <row r="527" spans="1:25" ht="25.5" outlineLevel="1" x14ac:dyDescent="0.2">
      <c r="A527" s="69" t="s">
        <v>179</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119</v>
      </c>
      <c r="B528" s="43">
        <f>' 3 цк'!B527</f>
        <v>3.0303901600000001</v>
      </c>
      <c r="C528" s="43">
        <f>' 3 цк'!C527</f>
        <v>3.0303901600000001</v>
      </c>
      <c r="D528" s="43">
        <f>' 3 цк'!D527</f>
        <v>3.0303901600000001</v>
      </c>
      <c r="E528" s="43">
        <f>' 3 цк'!E527</f>
        <v>3.0303901600000001</v>
      </c>
      <c r="F528" s="43">
        <f>' 3 цк'!F527</f>
        <v>3.0303901600000001</v>
      </c>
      <c r="G528" s="43">
        <f>' 3 цк'!G527</f>
        <v>3.0303901600000001</v>
      </c>
      <c r="H528" s="43">
        <f>' 3 цк'!H527</f>
        <v>3.0303901600000001</v>
      </c>
      <c r="I528" s="43">
        <f>' 3 цк'!I527</f>
        <v>3.0303901600000001</v>
      </c>
      <c r="J528" s="43">
        <f>' 3 цк'!J527</f>
        <v>3.0303901600000001</v>
      </c>
      <c r="K528" s="43">
        <f>' 3 цк'!K527</f>
        <v>3.0303901600000001</v>
      </c>
      <c r="L528" s="43">
        <f>' 3 цк'!L527</f>
        <v>3.0303901600000001</v>
      </c>
      <c r="M528" s="43">
        <f>' 3 цк'!M527</f>
        <v>3.0303901600000001</v>
      </c>
      <c r="N528" s="43">
        <f>' 3 цк'!N527</f>
        <v>3.0303901600000001</v>
      </c>
      <c r="O528" s="43">
        <f>' 3 цк'!O527</f>
        <v>3.0303901600000001</v>
      </c>
      <c r="P528" s="43">
        <f>' 3 цк'!P527</f>
        <v>3.0303901600000001</v>
      </c>
      <c r="Q528" s="43">
        <f>' 3 цк'!Q527</f>
        <v>3.0303901600000001</v>
      </c>
      <c r="R528" s="43">
        <f>' 3 цк'!R527</f>
        <v>3.0303901600000001</v>
      </c>
      <c r="S528" s="43">
        <f>' 3 цк'!S527</f>
        <v>3.0303901600000001</v>
      </c>
      <c r="T528" s="43">
        <f>' 3 цк'!T527</f>
        <v>3.0303901600000001</v>
      </c>
      <c r="U528" s="43">
        <f>' 3 цк'!U527</f>
        <v>3.0303901600000001</v>
      </c>
      <c r="V528" s="43">
        <f>' 3 цк'!V527</f>
        <v>3.0303901600000001</v>
      </c>
      <c r="W528" s="43">
        <f>' 3 цк'!W527</f>
        <v>3.0303901600000001</v>
      </c>
      <c r="X528" s="43">
        <f>' 3 цк'!X527</f>
        <v>3.0303901600000001</v>
      </c>
      <c r="Y528" s="43">
        <f>' 3 цк'!Y527</f>
        <v>3.0303901600000001</v>
      </c>
    </row>
    <row r="529" spans="1:25" ht="15" thickBot="1" x14ac:dyDescent="0.25">
      <c r="A529" s="27">
        <v>12</v>
      </c>
      <c r="B529" s="42">
        <f ca="1">ROUND(SUM(B530:B535),2)</f>
        <v>3447.95</v>
      </c>
      <c r="C529" s="42">
        <f t="shared" ref="C529" ca="1" si="1772">ROUND(SUM(C530:C535),2)</f>
        <v>3515.59</v>
      </c>
      <c r="D529" s="42">
        <f t="shared" ref="D529" ca="1" si="1773">ROUND(SUM(D530:D535),2)</f>
        <v>3551.75</v>
      </c>
      <c r="E529" s="42">
        <f t="shared" ref="E529" ca="1" si="1774">ROUND(SUM(E530:E535),2)</f>
        <v>3552.9</v>
      </c>
      <c r="F529" s="42">
        <f t="shared" ref="F529" ca="1" si="1775">ROUND(SUM(F530:F535),2)</f>
        <v>3566.15</v>
      </c>
      <c r="G529" s="42">
        <f t="shared" ref="G529" ca="1" si="1776">ROUND(SUM(G530:G535),2)</f>
        <v>3544.77</v>
      </c>
      <c r="H529" s="42">
        <f t="shared" ref="H529" ca="1" si="1777">ROUND(SUM(H530:H535),2)</f>
        <v>3490.4</v>
      </c>
      <c r="I529" s="42">
        <f t="shared" ref="I529" ca="1" si="1778">ROUND(SUM(I530:I535),2)</f>
        <v>3496.15</v>
      </c>
      <c r="J529" s="42">
        <f t="shared" ref="J529" ca="1" si="1779">ROUND(SUM(J530:J535),2)</f>
        <v>3435.96</v>
      </c>
      <c r="K529" s="42">
        <f t="shared" ref="K529" ca="1" si="1780">ROUND(SUM(K530:K535),2)</f>
        <v>3391.88</v>
      </c>
      <c r="L529" s="42">
        <f t="shared" ref="L529" ca="1" si="1781">ROUND(SUM(L530:L535),2)</f>
        <v>3388.14</v>
      </c>
      <c r="M529" s="42">
        <f t="shared" ref="M529" ca="1" si="1782">ROUND(SUM(M530:M535),2)</f>
        <v>3402.14</v>
      </c>
      <c r="N529" s="42">
        <f t="shared" ref="N529" ca="1" si="1783">ROUND(SUM(N530:N535),2)</f>
        <v>3386.62</v>
      </c>
      <c r="O529" s="42">
        <f t="shared" ref="O529" ca="1" si="1784">ROUND(SUM(O530:O535),2)</f>
        <v>3395.84</v>
      </c>
      <c r="P529" s="42">
        <f t="shared" ref="P529" ca="1" si="1785">ROUND(SUM(P530:P535),2)</f>
        <v>3399.43</v>
      </c>
      <c r="Q529" s="42">
        <f t="shared" ref="Q529" ca="1" si="1786">ROUND(SUM(Q530:Q535),2)</f>
        <v>3399.61</v>
      </c>
      <c r="R529" s="42">
        <f t="shared" ref="R529" ca="1" si="1787">ROUND(SUM(R530:R535),2)</f>
        <v>3398.23</v>
      </c>
      <c r="S529" s="42">
        <f t="shared" ref="S529" ca="1" si="1788">ROUND(SUM(S530:S535),2)</f>
        <v>3401.04</v>
      </c>
      <c r="T529" s="42">
        <f t="shared" ref="T529" ca="1" si="1789">ROUND(SUM(T530:T535),2)</f>
        <v>3348.26</v>
      </c>
      <c r="U529" s="42">
        <f t="shared" ref="U529" ca="1" si="1790">ROUND(SUM(U530:U535),2)</f>
        <v>3293.25</v>
      </c>
      <c r="V529" s="42">
        <f t="shared" ref="V529" ca="1" si="1791">ROUND(SUM(V530:V535),2)</f>
        <v>3314.24</v>
      </c>
      <c r="W529" s="42">
        <f t="shared" ref="W529" ca="1" si="1792">ROUND(SUM(W530:W535),2)</f>
        <v>3379.35</v>
      </c>
      <c r="X529" s="42">
        <f t="shared" ref="X529" ca="1" si="1793">ROUND(SUM(X530:X535),2)</f>
        <v>3363.1</v>
      </c>
      <c r="Y529" s="42">
        <f t="shared" ref="Y529" ca="1" si="1794">ROUND(SUM(Y530:Y535),2)</f>
        <v>3415.93</v>
      </c>
    </row>
    <row r="530" spans="1:25" ht="38.25" outlineLevel="1" x14ac:dyDescent="0.2">
      <c r="A530" s="134" t="s">
        <v>71</v>
      </c>
      <c r="B530" s="43">
        <f ca="1">B310</f>
        <v>722.87092791999999</v>
      </c>
      <c r="C530" s="43">
        <f t="shared" ref="C530:Y530" ca="1" si="1795">C310</f>
        <v>790.51210285000002</v>
      </c>
      <c r="D530" s="43">
        <f t="shared" ca="1" si="1795"/>
        <v>826.67060345000004</v>
      </c>
      <c r="E530" s="43">
        <f t="shared" ca="1" si="1795"/>
        <v>827.82413853000003</v>
      </c>
      <c r="F530" s="43">
        <f t="shared" ca="1" si="1795"/>
        <v>841.07266601000003</v>
      </c>
      <c r="G530" s="43">
        <f t="shared" ca="1" si="1795"/>
        <v>819.68578389000004</v>
      </c>
      <c r="H530" s="43">
        <f t="shared" ca="1" si="1795"/>
        <v>765.31613434999997</v>
      </c>
      <c r="I530" s="43">
        <f t="shared" ca="1" si="1795"/>
        <v>771.07020607000004</v>
      </c>
      <c r="J530" s="43">
        <f t="shared" ca="1" si="1795"/>
        <v>710.88049707000005</v>
      </c>
      <c r="K530" s="43">
        <f t="shared" ca="1" si="1795"/>
        <v>666.80448448000004</v>
      </c>
      <c r="L530" s="43">
        <f t="shared" ca="1" si="1795"/>
        <v>663.05551802000002</v>
      </c>
      <c r="M530" s="43">
        <f t="shared" ca="1" si="1795"/>
        <v>677.05894152999997</v>
      </c>
      <c r="N530" s="43">
        <f t="shared" ca="1" si="1795"/>
        <v>661.53782495999997</v>
      </c>
      <c r="O530" s="43">
        <f t="shared" ca="1" si="1795"/>
        <v>670.76051856000004</v>
      </c>
      <c r="P530" s="43">
        <f t="shared" ca="1" si="1795"/>
        <v>674.34767036999995</v>
      </c>
      <c r="Q530" s="43">
        <f t="shared" ca="1" si="1795"/>
        <v>674.52964717999998</v>
      </c>
      <c r="R530" s="43">
        <f t="shared" ca="1" si="1795"/>
        <v>673.14535669999998</v>
      </c>
      <c r="S530" s="43">
        <f t="shared" ca="1" si="1795"/>
        <v>675.96217010999999</v>
      </c>
      <c r="T530" s="43">
        <f t="shared" ca="1" si="1795"/>
        <v>623.17754998999999</v>
      </c>
      <c r="U530" s="43">
        <f t="shared" ca="1" si="1795"/>
        <v>568.17232776000003</v>
      </c>
      <c r="V530" s="43">
        <f t="shared" ca="1" si="1795"/>
        <v>589.15779297999995</v>
      </c>
      <c r="W530" s="43">
        <f t="shared" ca="1" si="1795"/>
        <v>654.26797225999996</v>
      </c>
      <c r="X530" s="43">
        <f t="shared" ca="1" si="1795"/>
        <v>638.02147419999994</v>
      </c>
      <c r="Y530" s="43">
        <f t="shared" ca="1" si="1795"/>
        <v>690.85219918999996</v>
      </c>
    </row>
    <row r="531" spans="1:25" ht="38.25" outlineLevel="1" x14ac:dyDescent="0.2">
      <c r="A531" s="16" t="s">
        <v>72</v>
      </c>
      <c r="B531" s="43">
        <f>' 3 цк'!B530</f>
        <v>77.17</v>
      </c>
      <c r="C531" s="43">
        <f>' 3 цк'!C530</f>
        <v>77.17</v>
      </c>
      <c r="D531" s="43">
        <f>' 3 цк'!D530</f>
        <v>77.17</v>
      </c>
      <c r="E531" s="43">
        <f>' 3 цк'!E530</f>
        <v>77.17</v>
      </c>
      <c r="F531" s="43">
        <f>' 3 цк'!F530</f>
        <v>77.17</v>
      </c>
      <c r="G531" s="43">
        <f>' 3 цк'!G530</f>
        <v>77.17</v>
      </c>
      <c r="H531" s="43">
        <f>' 3 цк'!H530</f>
        <v>77.17</v>
      </c>
      <c r="I531" s="43">
        <f>' 3 цк'!I530</f>
        <v>77.17</v>
      </c>
      <c r="J531" s="43">
        <f>' 3 цк'!J530</f>
        <v>77.17</v>
      </c>
      <c r="K531" s="43">
        <f>' 3 цк'!K530</f>
        <v>77.17</v>
      </c>
      <c r="L531" s="43">
        <f>' 3 цк'!L530</f>
        <v>77.17</v>
      </c>
      <c r="M531" s="43">
        <f>' 3 цк'!M530</f>
        <v>77.17</v>
      </c>
      <c r="N531" s="43">
        <f>' 3 цк'!N530</f>
        <v>77.17</v>
      </c>
      <c r="O531" s="43">
        <f>' 3 цк'!O530</f>
        <v>77.17</v>
      </c>
      <c r="P531" s="43">
        <f>' 3 цк'!P530</f>
        <v>77.17</v>
      </c>
      <c r="Q531" s="43">
        <f>' 3 цк'!Q530</f>
        <v>77.17</v>
      </c>
      <c r="R531" s="43">
        <f>' 3 цк'!R530</f>
        <v>77.17</v>
      </c>
      <c r="S531" s="43">
        <f>' 3 цк'!S530</f>
        <v>77.17</v>
      </c>
      <c r="T531" s="43">
        <f>' 3 цк'!T530</f>
        <v>77.17</v>
      </c>
      <c r="U531" s="43">
        <f>' 3 цк'!U530</f>
        <v>77.17</v>
      </c>
      <c r="V531" s="43">
        <f>' 3 цк'!V530</f>
        <v>77.17</v>
      </c>
      <c r="W531" s="43">
        <f>' 3 цк'!W530</f>
        <v>77.17</v>
      </c>
      <c r="X531" s="43">
        <f>' 3 цк'!X530</f>
        <v>77.17</v>
      </c>
      <c r="Y531" s="43">
        <f>' 3 цк'!Y530</f>
        <v>77.17</v>
      </c>
    </row>
    <row r="532" spans="1:25" outlineLevel="1" x14ac:dyDescent="0.2">
      <c r="A532" s="16" t="s">
        <v>3</v>
      </c>
      <c r="B532" s="43">
        <f>' 3 цк'!B531</f>
        <v>2514.37</v>
      </c>
      <c r="C532" s="43">
        <f>' 3 цк'!C531</f>
        <v>2514.37</v>
      </c>
      <c r="D532" s="43">
        <f>' 3 цк'!D531</f>
        <v>2514.37</v>
      </c>
      <c r="E532" s="43">
        <f>' 3 цк'!E531</f>
        <v>2514.37</v>
      </c>
      <c r="F532" s="43">
        <f>' 3 цк'!F531</f>
        <v>2514.37</v>
      </c>
      <c r="G532" s="43">
        <f>' 3 цк'!G531</f>
        <v>2514.37</v>
      </c>
      <c r="H532" s="43">
        <f>' 3 цк'!H531</f>
        <v>2514.37</v>
      </c>
      <c r="I532" s="43">
        <f>' 3 цк'!I531</f>
        <v>2514.37</v>
      </c>
      <c r="J532" s="43">
        <f>' 3 цк'!J531</f>
        <v>2514.37</v>
      </c>
      <c r="K532" s="43">
        <f>' 3 цк'!K531</f>
        <v>2514.37</v>
      </c>
      <c r="L532" s="43">
        <f>' 3 цк'!L531</f>
        <v>2514.37</v>
      </c>
      <c r="M532" s="43">
        <f>' 3 цк'!M531</f>
        <v>2514.37</v>
      </c>
      <c r="N532" s="43">
        <f>' 3 цк'!N531</f>
        <v>2514.37</v>
      </c>
      <c r="O532" s="43">
        <f>' 3 цк'!O531</f>
        <v>2514.37</v>
      </c>
      <c r="P532" s="43">
        <f>' 3 цк'!P531</f>
        <v>2514.37</v>
      </c>
      <c r="Q532" s="43">
        <f>' 3 цк'!Q531</f>
        <v>2514.37</v>
      </c>
      <c r="R532" s="43">
        <f>' 3 цк'!R531</f>
        <v>2514.37</v>
      </c>
      <c r="S532" s="43">
        <f>' 3 цк'!S531</f>
        <v>2514.37</v>
      </c>
      <c r="T532" s="43">
        <f>' 3 цк'!T531</f>
        <v>2514.37</v>
      </c>
      <c r="U532" s="43">
        <f>' 3 цк'!U531</f>
        <v>2514.37</v>
      </c>
      <c r="V532" s="43">
        <f>' 3 цк'!V531</f>
        <v>2514.37</v>
      </c>
      <c r="W532" s="43">
        <f>' 3 цк'!W531</f>
        <v>2514.37</v>
      </c>
      <c r="X532" s="43">
        <f>' 3 цк'!X531</f>
        <v>2514.37</v>
      </c>
      <c r="Y532" s="43">
        <f>' 3 цк'!Y531</f>
        <v>2514.37</v>
      </c>
    </row>
    <row r="533" spans="1:25" outlineLevel="1" x14ac:dyDescent="0.2">
      <c r="A533" s="17" t="s">
        <v>4</v>
      </c>
      <c r="B533" s="43">
        <f>' 3 цк'!B532</f>
        <v>130.51</v>
      </c>
      <c r="C533" s="43">
        <f>' 3 цк'!C532</f>
        <v>130.51</v>
      </c>
      <c r="D533" s="43">
        <f>' 3 цк'!D532</f>
        <v>130.51</v>
      </c>
      <c r="E533" s="43">
        <f>' 3 цк'!E532</f>
        <v>130.51</v>
      </c>
      <c r="F533" s="43">
        <f>' 3 цк'!F532</f>
        <v>130.51</v>
      </c>
      <c r="G533" s="43">
        <f>' 3 цк'!G532</f>
        <v>130.51</v>
      </c>
      <c r="H533" s="43">
        <f>' 3 цк'!H532</f>
        <v>130.51</v>
      </c>
      <c r="I533" s="43">
        <f>' 3 цк'!I532</f>
        <v>130.51</v>
      </c>
      <c r="J533" s="43">
        <f>' 3 цк'!J532</f>
        <v>130.51</v>
      </c>
      <c r="K533" s="43">
        <f>' 3 цк'!K532</f>
        <v>130.51</v>
      </c>
      <c r="L533" s="43">
        <f>' 3 цк'!L532</f>
        <v>130.51</v>
      </c>
      <c r="M533" s="43">
        <f>' 3 цк'!M532</f>
        <v>130.51</v>
      </c>
      <c r="N533" s="43">
        <f>' 3 цк'!N532</f>
        <v>130.51</v>
      </c>
      <c r="O533" s="43">
        <f>' 3 цк'!O532</f>
        <v>130.51</v>
      </c>
      <c r="P533" s="43">
        <f>' 3 цк'!P532</f>
        <v>130.51</v>
      </c>
      <c r="Q533" s="43">
        <f>' 3 цк'!Q532</f>
        <v>130.51</v>
      </c>
      <c r="R533" s="43">
        <f>' 3 цк'!R532</f>
        <v>130.51</v>
      </c>
      <c r="S533" s="43">
        <f>' 3 цк'!S532</f>
        <v>130.51</v>
      </c>
      <c r="T533" s="43">
        <f>' 3 цк'!T532</f>
        <v>130.51</v>
      </c>
      <c r="U533" s="43">
        <f>' 3 цк'!U532</f>
        <v>130.51</v>
      </c>
      <c r="V533" s="43">
        <f>' 3 цк'!V532</f>
        <v>130.51</v>
      </c>
      <c r="W533" s="43">
        <f>' 3 цк'!W532</f>
        <v>130.51</v>
      </c>
      <c r="X533" s="43">
        <f>' 3 цк'!X532</f>
        <v>130.51</v>
      </c>
      <c r="Y533" s="43">
        <f>' 3 цк'!Y532</f>
        <v>130.51</v>
      </c>
    </row>
    <row r="534" spans="1:25" ht="25.5" outlineLevel="1" x14ac:dyDescent="0.2">
      <c r="A534" s="69" t="s">
        <v>179</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119</v>
      </c>
      <c r="B535" s="43">
        <f>' 3 цк'!B534</f>
        <v>3.0303901600000001</v>
      </c>
      <c r="C535" s="43">
        <f>' 3 цк'!C534</f>
        <v>3.0303901600000001</v>
      </c>
      <c r="D535" s="43">
        <f>' 3 цк'!D534</f>
        <v>3.0303901600000001</v>
      </c>
      <c r="E535" s="43">
        <f>' 3 цк'!E534</f>
        <v>3.0303901600000001</v>
      </c>
      <c r="F535" s="43">
        <f>' 3 цк'!F534</f>
        <v>3.0303901600000001</v>
      </c>
      <c r="G535" s="43">
        <f>' 3 цк'!G534</f>
        <v>3.0303901600000001</v>
      </c>
      <c r="H535" s="43">
        <f>' 3 цк'!H534</f>
        <v>3.0303901600000001</v>
      </c>
      <c r="I535" s="43">
        <f>' 3 цк'!I534</f>
        <v>3.0303901600000001</v>
      </c>
      <c r="J535" s="43">
        <f>' 3 цк'!J534</f>
        <v>3.0303901600000001</v>
      </c>
      <c r="K535" s="43">
        <f>' 3 цк'!K534</f>
        <v>3.0303901600000001</v>
      </c>
      <c r="L535" s="43">
        <f>' 3 цк'!L534</f>
        <v>3.0303901600000001</v>
      </c>
      <c r="M535" s="43">
        <f>' 3 цк'!M534</f>
        <v>3.0303901600000001</v>
      </c>
      <c r="N535" s="43">
        <f>' 3 цк'!N534</f>
        <v>3.0303901600000001</v>
      </c>
      <c r="O535" s="43">
        <f>' 3 цк'!O534</f>
        <v>3.0303901600000001</v>
      </c>
      <c r="P535" s="43">
        <f>' 3 цк'!P534</f>
        <v>3.0303901600000001</v>
      </c>
      <c r="Q535" s="43">
        <f>' 3 цк'!Q534</f>
        <v>3.0303901600000001</v>
      </c>
      <c r="R535" s="43">
        <f>' 3 цк'!R534</f>
        <v>3.0303901600000001</v>
      </c>
      <c r="S535" s="43">
        <f>' 3 цк'!S534</f>
        <v>3.0303901600000001</v>
      </c>
      <c r="T535" s="43">
        <f>' 3 цк'!T534</f>
        <v>3.0303901600000001</v>
      </c>
      <c r="U535" s="43">
        <f>' 3 цк'!U534</f>
        <v>3.0303901600000001</v>
      </c>
      <c r="V535" s="43">
        <f>' 3 цк'!V534</f>
        <v>3.0303901600000001</v>
      </c>
      <c r="W535" s="43">
        <f>' 3 цк'!W534</f>
        <v>3.0303901600000001</v>
      </c>
      <c r="X535" s="43">
        <f>' 3 цк'!X534</f>
        <v>3.0303901600000001</v>
      </c>
      <c r="Y535" s="43">
        <f>' 3 цк'!Y534</f>
        <v>3.0303901600000001</v>
      </c>
    </row>
    <row r="536" spans="1:25" ht="15" thickBot="1" x14ac:dyDescent="0.25">
      <c r="A536" s="27">
        <v>13</v>
      </c>
      <c r="B536" s="42">
        <f ca="1">ROUND(SUM(B537:B542),2)</f>
        <v>3408.19</v>
      </c>
      <c r="C536" s="42">
        <f t="shared" ref="C536" ca="1" si="1797">ROUND(SUM(C537:C542),2)</f>
        <v>3462.88</v>
      </c>
      <c r="D536" s="42">
        <f t="shared" ref="D536" ca="1" si="1798">ROUND(SUM(D537:D542),2)</f>
        <v>3479.76</v>
      </c>
      <c r="E536" s="42">
        <f t="shared" ref="E536" ca="1" si="1799">ROUND(SUM(E537:E542),2)</f>
        <v>3505.7</v>
      </c>
      <c r="F536" s="42">
        <f t="shared" ref="F536" ca="1" si="1800">ROUND(SUM(F537:F542),2)</f>
        <v>3528.93</v>
      </c>
      <c r="G536" s="42">
        <f t="shared" ref="G536" ca="1" si="1801">ROUND(SUM(G537:G542),2)</f>
        <v>3535.55</v>
      </c>
      <c r="H536" s="42">
        <f t="shared" ref="H536" ca="1" si="1802">ROUND(SUM(H537:H542),2)</f>
        <v>3523.65</v>
      </c>
      <c r="I536" s="42">
        <f t="shared" ref="I536" ca="1" si="1803">ROUND(SUM(I537:I542),2)</f>
        <v>3551.12</v>
      </c>
      <c r="J536" s="42">
        <f t="shared" ref="J536" ca="1" si="1804">ROUND(SUM(J537:J542),2)</f>
        <v>3466.37</v>
      </c>
      <c r="K536" s="42">
        <f t="shared" ref="K536" ca="1" si="1805">ROUND(SUM(K537:K542),2)</f>
        <v>3407.36</v>
      </c>
      <c r="L536" s="42">
        <f t="shared" ref="L536" ca="1" si="1806">ROUND(SUM(L537:L542),2)</f>
        <v>3413.36</v>
      </c>
      <c r="M536" s="42">
        <f t="shared" ref="M536" ca="1" si="1807">ROUND(SUM(M537:M542),2)</f>
        <v>3387.51</v>
      </c>
      <c r="N536" s="42">
        <f t="shared" ref="N536" ca="1" si="1808">ROUND(SUM(N537:N542),2)</f>
        <v>3358.21</v>
      </c>
      <c r="O536" s="42">
        <f t="shared" ref="O536" ca="1" si="1809">ROUND(SUM(O537:O542),2)</f>
        <v>3358.3</v>
      </c>
      <c r="P536" s="42">
        <f t="shared" ref="P536" ca="1" si="1810">ROUND(SUM(P537:P542),2)</f>
        <v>3349.81</v>
      </c>
      <c r="Q536" s="42">
        <f t="shared" ref="Q536" ca="1" si="1811">ROUND(SUM(Q537:Q542),2)</f>
        <v>3351.59</v>
      </c>
      <c r="R536" s="42">
        <f t="shared" ref="R536" ca="1" si="1812">ROUND(SUM(R537:R542),2)</f>
        <v>3353.8</v>
      </c>
      <c r="S536" s="42">
        <f t="shared" ref="S536" ca="1" si="1813">ROUND(SUM(S537:S542),2)</f>
        <v>3347.37</v>
      </c>
      <c r="T536" s="42">
        <f t="shared" ref="T536" ca="1" si="1814">ROUND(SUM(T537:T542),2)</f>
        <v>3355.1</v>
      </c>
      <c r="U536" s="42">
        <f t="shared" ref="U536" ca="1" si="1815">ROUND(SUM(U537:U542),2)</f>
        <v>3352.74</v>
      </c>
      <c r="V536" s="42">
        <f t="shared" ref="V536" ca="1" si="1816">ROUND(SUM(V537:V542),2)</f>
        <v>3366.04</v>
      </c>
      <c r="W536" s="42">
        <f t="shared" ref="W536" ca="1" si="1817">ROUND(SUM(W537:W542),2)</f>
        <v>3388.66</v>
      </c>
      <c r="X536" s="42">
        <f t="shared" ref="X536" ca="1" si="1818">ROUND(SUM(X537:X542),2)</f>
        <v>3352.53</v>
      </c>
      <c r="Y536" s="42">
        <f t="shared" ref="Y536" ca="1" si="1819">ROUND(SUM(Y537:Y542),2)</f>
        <v>3368.04</v>
      </c>
    </row>
    <row r="537" spans="1:25" ht="38.25" outlineLevel="1" x14ac:dyDescent="0.2">
      <c r="A537" s="16" t="s">
        <v>71</v>
      </c>
      <c r="B537" s="43">
        <f ca="1">B317</f>
        <v>683.11386311000001</v>
      </c>
      <c r="C537" s="43">
        <f t="shared" ref="C537:Y537" ca="1" si="1820">C317</f>
        <v>737.80386867000004</v>
      </c>
      <c r="D537" s="43">
        <f t="shared" ca="1" si="1820"/>
        <v>754.68101520000005</v>
      </c>
      <c r="E537" s="43">
        <f t="shared" ca="1" si="1820"/>
        <v>780.61962835999998</v>
      </c>
      <c r="F537" s="43">
        <f t="shared" ca="1" si="1820"/>
        <v>803.84831226999995</v>
      </c>
      <c r="G537" s="43">
        <f t="shared" ca="1" si="1820"/>
        <v>810.46803014</v>
      </c>
      <c r="H537" s="43">
        <f t="shared" ca="1" si="1820"/>
        <v>798.56479354999999</v>
      </c>
      <c r="I537" s="43">
        <f t="shared" ca="1" si="1820"/>
        <v>826.04184177000002</v>
      </c>
      <c r="J537" s="43">
        <f t="shared" ca="1" si="1820"/>
        <v>741.28769208000006</v>
      </c>
      <c r="K537" s="43">
        <f t="shared" ca="1" si="1820"/>
        <v>682.28112716999999</v>
      </c>
      <c r="L537" s="43">
        <f t="shared" ca="1" si="1820"/>
        <v>688.27789954000002</v>
      </c>
      <c r="M537" s="43">
        <f t="shared" ca="1" si="1820"/>
        <v>662.43184774999997</v>
      </c>
      <c r="N537" s="43">
        <f t="shared" ca="1" si="1820"/>
        <v>633.12783007999997</v>
      </c>
      <c r="O537" s="43">
        <f t="shared" ca="1" si="1820"/>
        <v>633.21820595999998</v>
      </c>
      <c r="P537" s="43">
        <f t="shared" ca="1" si="1820"/>
        <v>624.73288449999995</v>
      </c>
      <c r="Q537" s="43">
        <f t="shared" ca="1" si="1820"/>
        <v>626.50752883999996</v>
      </c>
      <c r="R537" s="43">
        <f t="shared" ca="1" si="1820"/>
        <v>628.71869202000005</v>
      </c>
      <c r="S537" s="43">
        <f t="shared" ca="1" si="1820"/>
        <v>622.28692765000005</v>
      </c>
      <c r="T537" s="43">
        <f t="shared" ca="1" si="1820"/>
        <v>630.02377228</v>
      </c>
      <c r="U537" s="43">
        <f t="shared" ca="1" si="1820"/>
        <v>627.65783268999996</v>
      </c>
      <c r="V537" s="43">
        <f t="shared" ca="1" si="1820"/>
        <v>640.96305387999996</v>
      </c>
      <c r="W537" s="43">
        <f t="shared" ca="1" si="1820"/>
        <v>663.57935553000004</v>
      </c>
      <c r="X537" s="43">
        <f t="shared" ca="1" si="1820"/>
        <v>627.45415976000004</v>
      </c>
      <c r="Y537" s="43">
        <f t="shared" ca="1" si="1820"/>
        <v>642.95684411000002</v>
      </c>
    </row>
    <row r="538" spans="1:25" ht="38.25" outlineLevel="1" x14ac:dyDescent="0.2">
      <c r="A538" s="16" t="s">
        <v>72</v>
      </c>
      <c r="B538" s="43">
        <f>' 3 цк'!B537</f>
        <v>77.17</v>
      </c>
      <c r="C538" s="43">
        <f>' 3 цк'!C537</f>
        <v>77.17</v>
      </c>
      <c r="D538" s="43">
        <f>' 3 цк'!D537</f>
        <v>77.17</v>
      </c>
      <c r="E538" s="43">
        <f>' 3 цк'!E537</f>
        <v>77.17</v>
      </c>
      <c r="F538" s="43">
        <f>' 3 цк'!F537</f>
        <v>77.17</v>
      </c>
      <c r="G538" s="43">
        <f>' 3 цк'!G537</f>
        <v>77.17</v>
      </c>
      <c r="H538" s="43">
        <f>' 3 цк'!H537</f>
        <v>77.17</v>
      </c>
      <c r="I538" s="43">
        <f>' 3 цк'!I537</f>
        <v>77.17</v>
      </c>
      <c r="J538" s="43">
        <f>' 3 цк'!J537</f>
        <v>77.17</v>
      </c>
      <c r="K538" s="43">
        <f>' 3 цк'!K537</f>
        <v>77.17</v>
      </c>
      <c r="L538" s="43">
        <f>' 3 цк'!L537</f>
        <v>77.17</v>
      </c>
      <c r="M538" s="43">
        <f>' 3 цк'!M537</f>
        <v>77.17</v>
      </c>
      <c r="N538" s="43">
        <f>' 3 цк'!N537</f>
        <v>77.17</v>
      </c>
      <c r="O538" s="43">
        <f>' 3 цк'!O537</f>
        <v>77.17</v>
      </c>
      <c r="P538" s="43">
        <f>' 3 цк'!P537</f>
        <v>77.17</v>
      </c>
      <c r="Q538" s="43">
        <f>' 3 цк'!Q537</f>
        <v>77.17</v>
      </c>
      <c r="R538" s="43">
        <f>' 3 цк'!R537</f>
        <v>77.17</v>
      </c>
      <c r="S538" s="43">
        <f>' 3 цк'!S537</f>
        <v>77.17</v>
      </c>
      <c r="T538" s="43">
        <f>' 3 цк'!T537</f>
        <v>77.17</v>
      </c>
      <c r="U538" s="43">
        <f>' 3 цк'!U537</f>
        <v>77.17</v>
      </c>
      <c r="V538" s="43">
        <f>' 3 цк'!V537</f>
        <v>77.17</v>
      </c>
      <c r="W538" s="43">
        <f>' 3 цк'!W537</f>
        <v>77.17</v>
      </c>
      <c r="X538" s="43">
        <f>' 3 цк'!X537</f>
        <v>77.17</v>
      </c>
      <c r="Y538" s="43">
        <f>' 3 цк'!Y537</f>
        <v>77.17</v>
      </c>
    </row>
    <row r="539" spans="1:25" outlineLevel="1" x14ac:dyDescent="0.2">
      <c r="A539" s="16" t="s">
        <v>3</v>
      </c>
      <c r="B539" s="43">
        <f>' 3 цк'!B538</f>
        <v>2514.37</v>
      </c>
      <c r="C539" s="43">
        <f>' 3 цк'!C538</f>
        <v>2514.37</v>
      </c>
      <c r="D539" s="43">
        <f>' 3 цк'!D538</f>
        <v>2514.37</v>
      </c>
      <c r="E539" s="43">
        <f>' 3 цк'!E538</f>
        <v>2514.37</v>
      </c>
      <c r="F539" s="43">
        <f>' 3 цк'!F538</f>
        <v>2514.37</v>
      </c>
      <c r="G539" s="43">
        <f>' 3 цк'!G538</f>
        <v>2514.37</v>
      </c>
      <c r="H539" s="43">
        <f>' 3 цк'!H538</f>
        <v>2514.37</v>
      </c>
      <c r="I539" s="43">
        <f>' 3 цк'!I538</f>
        <v>2514.37</v>
      </c>
      <c r="J539" s="43">
        <f>' 3 цк'!J538</f>
        <v>2514.37</v>
      </c>
      <c r="K539" s="43">
        <f>' 3 цк'!K538</f>
        <v>2514.37</v>
      </c>
      <c r="L539" s="43">
        <f>' 3 цк'!L538</f>
        <v>2514.37</v>
      </c>
      <c r="M539" s="43">
        <f>' 3 цк'!M538</f>
        <v>2514.37</v>
      </c>
      <c r="N539" s="43">
        <f>' 3 цк'!N538</f>
        <v>2514.37</v>
      </c>
      <c r="O539" s="43">
        <f>' 3 цк'!O538</f>
        <v>2514.37</v>
      </c>
      <c r="P539" s="43">
        <f>' 3 цк'!P538</f>
        <v>2514.37</v>
      </c>
      <c r="Q539" s="43">
        <f>' 3 цк'!Q538</f>
        <v>2514.37</v>
      </c>
      <c r="R539" s="43">
        <f>' 3 цк'!R538</f>
        <v>2514.37</v>
      </c>
      <c r="S539" s="43">
        <f>' 3 цк'!S538</f>
        <v>2514.37</v>
      </c>
      <c r="T539" s="43">
        <f>' 3 цк'!T538</f>
        <v>2514.37</v>
      </c>
      <c r="U539" s="43">
        <f>' 3 цк'!U538</f>
        <v>2514.37</v>
      </c>
      <c r="V539" s="43">
        <f>' 3 цк'!V538</f>
        <v>2514.37</v>
      </c>
      <c r="W539" s="43">
        <f>' 3 цк'!W538</f>
        <v>2514.37</v>
      </c>
      <c r="X539" s="43">
        <f>' 3 цк'!X538</f>
        <v>2514.37</v>
      </c>
      <c r="Y539" s="43">
        <f>' 3 цк'!Y538</f>
        <v>2514.37</v>
      </c>
    </row>
    <row r="540" spans="1:25" outlineLevel="1" x14ac:dyDescent="0.2">
      <c r="A540" s="17" t="s">
        <v>4</v>
      </c>
      <c r="B540" s="43">
        <f>' 3 цк'!B539</f>
        <v>130.51</v>
      </c>
      <c r="C540" s="43">
        <f>' 3 цк'!C539</f>
        <v>130.51</v>
      </c>
      <c r="D540" s="43">
        <f>' 3 цк'!D539</f>
        <v>130.51</v>
      </c>
      <c r="E540" s="43">
        <f>' 3 цк'!E539</f>
        <v>130.51</v>
      </c>
      <c r="F540" s="43">
        <f>' 3 цк'!F539</f>
        <v>130.51</v>
      </c>
      <c r="G540" s="43">
        <f>' 3 цк'!G539</f>
        <v>130.51</v>
      </c>
      <c r="H540" s="43">
        <f>' 3 цк'!H539</f>
        <v>130.51</v>
      </c>
      <c r="I540" s="43">
        <f>' 3 цк'!I539</f>
        <v>130.51</v>
      </c>
      <c r="J540" s="43">
        <f>' 3 цк'!J539</f>
        <v>130.51</v>
      </c>
      <c r="K540" s="43">
        <f>' 3 цк'!K539</f>
        <v>130.51</v>
      </c>
      <c r="L540" s="43">
        <f>' 3 цк'!L539</f>
        <v>130.51</v>
      </c>
      <c r="M540" s="43">
        <f>' 3 цк'!M539</f>
        <v>130.51</v>
      </c>
      <c r="N540" s="43">
        <f>' 3 цк'!N539</f>
        <v>130.51</v>
      </c>
      <c r="O540" s="43">
        <f>' 3 цк'!O539</f>
        <v>130.51</v>
      </c>
      <c r="P540" s="43">
        <f>' 3 цк'!P539</f>
        <v>130.51</v>
      </c>
      <c r="Q540" s="43">
        <f>' 3 цк'!Q539</f>
        <v>130.51</v>
      </c>
      <c r="R540" s="43">
        <f>' 3 цк'!R539</f>
        <v>130.51</v>
      </c>
      <c r="S540" s="43">
        <f>' 3 цк'!S539</f>
        <v>130.51</v>
      </c>
      <c r="T540" s="43">
        <f>' 3 цк'!T539</f>
        <v>130.51</v>
      </c>
      <c r="U540" s="43">
        <f>' 3 цк'!U539</f>
        <v>130.51</v>
      </c>
      <c r="V540" s="43">
        <f>' 3 цк'!V539</f>
        <v>130.51</v>
      </c>
      <c r="W540" s="43">
        <f>' 3 цк'!W539</f>
        <v>130.51</v>
      </c>
      <c r="X540" s="43">
        <f>' 3 цк'!X539</f>
        <v>130.51</v>
      </c>
      <c r="Y540" s="43">
        <f>' 3 цк'!Y539</f>
        <v>130.51</v>
      </c>
    </row>
    <row r="541" spans="1:25" ht="25.5" outlineLevel="1" x14ac:dyDescent="0.2">
      <c r="A541" s="69" t="s">
        <v>179</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119</v>
      </c>
      <c r="B542" s="43">
        <f>' 3 цк'!B541</f>
        <v>3.0303901600000001</v>
      </c>
      <c r="C542" s="43">
        <f>' 3 цк'!C541</f>
        <v>3.0303901600000001</v>
      </c>
      <c r="D542" s="43">
        <f>' 3 цк'!D541</f>
        <v>3.0303901600000001</v>
      </c>
      <c r="E542" s="43">
        <f>' 3 цк'!E541</f>
        <v>3.0303901600000001</v>
      </c>
      <c r="F542" s="43">
        <f>' 3 цк'!F541</f>
        <v>3.0303901600000001</v>
      </c>
      <c r="G542" s="43">
        <f>' 3 цк'!G541</f>
        <v>3.0303901600000001</v>
      </c>
      <c r="H542" s="43">
        <f>' 3 цк'!H541</f>
        <v>3.0303901600000001</v>
      </c>
      <c r="I542" s="43">
        <f>' 3 цк'!I541</f>
        <v>3.0303901600000001</v>
      </c>
      <c r="J542" s="43">
        <f>' 3 цк'!J541</f>
        <v>3.0303901600000001</v>
      </c>
      <c r="K542" s="43">
        <f>' 3 цк'!K541</f>
        <v>3.0303901600000001</v>
      </c>
      <c r="L542" s="43">
        <f>' 3 цк'!L541</f>
        <v>3.0303901600000001</v>
      </c>
      <c r="M542" s="43">
        <f>' 3 цк'!M541</f>
        <v>3.0303901600000001</v>
      </c>
      <c r="N542" s="43">
        <f>' 3 цк'!N541</f>
        <v>3.0303901600000001</v>
      </c>
      <c r="O542" s="43">
        <f>' 3 цк'!O541</f>
        <v>3.0303901600000001</v>
      </c>
      <c r="P542" s="43">
        <f>' 3 цк'!P541</f>
        <v>3.0303901600000001</v>
      </c>
      <c r="Q542" s="43">
        <f>' 3 цк'!Q541</f>
        <v>3.0303901600000001</v>
      </c>
      <c r="R542" s="43">
        <f>' 3 цк'!R541</f>
        <v>3.0303901600000001</v>
      </c>
      <c r="S542" s="43">
        <f>' 3 цк'!S541</f>
        <v>3.0303901600000001</v>
      </c>
      <c r="T542" s="43">
        <f>' 3 цк'!T541</f>
        <v>3.0303901600000001</v>
      </c>
      <c r="U542" s="43">
        <f>' 3 цк'!U541</f>
        <v>3.0303901600000001</v>
      </c>
      <c r="V542" s="43">
        <f>' 3 цк'!V541</f>
        <v>3.0303901600000001</v>
      </c>
      <c r="W542" s="43">
        <f>' 3 цк'!W541</f>
        <v>3.0303901600000001</v>
      </c>
      <c r="X542" s="43">
        <f>' 3 цк'!X541</f>
        <v>3.0303901600000001</v>
      </c>
      <c r="Y542" s="43">
        <f>' 3 цк'!Y541</f>
        <v>3.0303901600000001</v>
      </c>
    </row>
    <row r="543" spans="1:25" ht="15" thickBot="1" x14ac:dyDescent="0.25">
      <c r="A543" s="27">
        <v>14</v>
      </c>
      <c r="B543" s="42">
        <f ca="1">ROUND(SUM(B544:B549),2)</f>
        <v>3449.94</v>
      </c>
      <c r="C543" s="42">
        <f t="shared" ref="C543" ca="1" si="1822">ROUND(SUM(C544:C549),2)</f>
        <v>3505.42</v>
      </c>
      <c r="D543" s="42">
        <f t="shared" ref="D543" ca="1" si="1823">ROUND(SUM(D544:D549),2)</f>
        <v>3526.49</v>
      </c>
      <c r="E543" s="42">
        <f t="shared" ref="E543" ca="1" si="1824">ROUND(SUM(E544:E549),2)</f>
        <v>3547.31</v>
      </c>
      <c r="F543" s="42">
        <f t="shared" ref="F543" ca="1" si="1825">ROUND(SUM(F544:F549),2)</f>
        <v>3580.89</v>
      </c>
      <c r="G543" s="42">
        <f t="shared" ref="G543" ca="1" si="1826">ROUND(SUM(G544:G549),2)</f>
        <v>3590.74</v>
      </c>
      <c r="H543" s="42">
        <f t="shared" ref="H543" ca="1" si="1827">ROUND(SUM(H544:H549),2)</f>
        <v>3580.52</v>
      </c>
      <c r="I543" s="42">
        <f t="shared" ref="I543" ca="1" si="1828">ROUND(SUM(I544:I549),2)</f>
        <v>3615.17</v>
      </c>
      <c r="J543" s="42">
        <f t="shared" ref="J543" ca="1" si="1829">ROUND(SUM(J544:J549),2)</f>
        <v>3524.53</v>
      </c>
      <c r="K543" s="42">
        <f t="shared" ref="K543" ca="1" si="1830">ROUND(SUM(K544:K549),2)</f>
        <v>3412.54</v>
      </c>
      <c r="L543" s="42">
        <f t="shared" ref="L543" ca="1" si="1831">ROUND(SUM(L544:L549),2)</f>
        <v>3370.17</v>
      </c>
      <c r="M543" s="42">
        <f t="shared" ref="M543" ca="1" si="1832">ROUND(SUM(M544:M549),2)</f>
        <v>3394.87</v>
      </c>
      <c r="N543" s="42">
        <f t="shared" ref="N543" ca="1" si="1833">ROUND(SUM(N544:N549),2)</f>
        <v>3382.08</v>
      </c>
      <c r="O543" s="42">
        <f t="shared" ref="O543" ca="1" si="1834">ROUND(SUM(O544:O549),2)</f>
        <v>3387</v>
      </c>
      <c r="P543" s="42">
        <f t="shared" ref="P543" ca="1" si="1835">ROUND(SUM(P544:P549),2)</f>
        <v>3380.75</v>
      </c>
      <c r="Q543" s="42">
        <f t="shared" ref="Q543" ca="1" si="1836">ROUND(SUM(Q544:Q549),2)</f>
        <v>3389.24</v>
      </c>
      <c r="R543" s="42">
        <f t="shared" ref="R543" ca="1" si="1837">ROUND(SUM(R544:R549),2)</f>
        <v>3391.28</v>
      </c>
      <c r="S543" s="42">
        <f t="shared" ref="S543" ca="1" si="1838">ROUND(SUM(S544:S549),2)</f>
        <v>3390.78</v>
      </c>
      <c r="T543" s="42">
        <f t="shared" ref="T543" ca="1" si="1839">ROUND(SUM(T544:T549),2)</f>
        <v>3386.64</v>
      </c>
      <c r="U543" s="42">
        <f t="shared" ref="U543" ca="1" si="1840">ROUND(SUM(U544:U549),2)</f>
        <v>3389.64</v>
      </c>
      <c r="V543" s="42">
        <f t="shared" ref="V543" ca="1" si="1841">ROUND(SUM(V544:V549),2)</f>
        <v>3350.54</v>
      </c>
      <c r="W543" s="42">
        <f t="shared" ref="W543" ca="1" si="1842">ROUND(SUM(W544:W549),2)</f>
        <v>3326.17</v>
      </c>
      <c r="X543" s="42">
        <f t="shared" ref="X543" ca="1" si="1843">ROUND(SUM(X544:X549),2)</f>
        <v>3329.87</v>
      </c>
      <c r="Y543" s="42">
        <f t="shared" ref="Y543" ca="1" si="1844">ROUND(SUM(Y544:Y549),2)</f>
        <v>3427.3</v>
      </c>
    </row>
    <row r="544" spans="1:25" ht="38.25" outlineLevel="1" x14ac:dyDescent="0.2">
      <c r="A544" s="134" t="s">
        <v>71</v>
      </c>
      <c r="B544" s="43">
        <f ca="1">B324</f>
        <v>724.85878532000004</v>
      </c>
      <c r="C544" s="43">
        <f t="shared" ref="C544:Y544" ca="1" si="1845">C324</f>
        <v>780.33634112000004</v>
      </c>
      <c r="D544" s="43">
        <f t="shared" ca="1" si="1845"/>
        <v>801.41325850999999</v>
      </c>
      <c r="E544" s="43">
        <f t="shared" ca="1" si="1845"/>
        <v>822.22996370999999</v>
      </c>
      <c r="F544" s="43">
        <f t="shared" ca="1" si="1845"/>
        <v>855.80779691999999</v>
      </c>
      <c r="G544" s="43">
        <f t="shared" ca="1" si="1845"/>
        <v>865.66171245999999</v>
      </c>
      <c r="H544" s="43">
        <f t="shared" ca="1" si="1845"/>
        <v>855.43939396999997</v>
      </c>
      <c r="I544" s="43">
        <f t="shared" ca="1" si="1845"/>
        <v>890.08806001000005</v>
      </c>
      <c r="J544" s="43">
        <f t="shared" ca="1" si="1845"/>
        <v>799.44697201999998</v>
      </c>
      <c r="K544" s="43">
        <f t="shared" ca="1" si="1845"/>
        <v>687.45889292000004</v>
      </c>
      <c r="L544" s="43">
        <f t="shared" ca="1" si="1845"/>
        <v>645.08480624000003</v>
      </c>
      <c r="M544" s="43">
        <f t="shared" ca="1" si="1845"/>
        <v>669.78550741000004</v>
      </c>
      <c r="N544" s="43">
        <f t="shared" ca="1" si="1845"/>
        <v>657.00343138000005</v>
      </c>
      <c r="O544" s="43">
        <f t="shared" ca="1" si="1845"/>
        <v>661.91815210000004</v>
      </c>
      <c r="P544" s="43">
        <f t="shared" ca="1" si="1845"/>
        <v>655.66661356999998</v>
      </c>
      <c r="Q544" s="43">
        <f t="shared" ca="1" si="1845"/>
        <v>664.15963465000004</v>
      </c>
      <c r="R544" s="43">
        <f t="shared" ca="1" si="1845"/>
        <v>666.19990041999995</v>
      </c>
      <c r="S544" s="43">
        <f t="shared" ca="1" si="1845"/>
        <v>665.70403051000005</v>
      </c>
      <c r="T544" s="43">
        <f t="shared" ca="1" si="1845"/>
        <v>661.56276390000005</v>
      </c>
      <c r="U544" s="43">
        <f t="shared" ca="1" si="1845"/>
        <v>664.56259427999998</v>
      </c>
      <c r="V544" s="43">
        <f t="shared" ca="1" si="1845"/>
        <v>625.45528411999999</v>
      </c>
      <c r="W544" s="43">
        <f t="shared" ca="1" si="1845"/>
        <v>601.08509992999996</v>
      </c>
      <c r="X544" s="43">
        <f t="shared" ca="1" si="1845"/>
        <v>604.79307777999998</v>
      </c>
      <c r="Y544" s="43">
        <f t="shared" ca="1" si="1845"/>
        <v>702.22344619</v>
      </c>
    </row>
    <row r="545" spans="1:25" ht="38.25" outlineLevel="1" x14ac:dyDescent="0.2">
      <c r="A545" s="16" t="s">
        <v>72</v>
      </c>
      <c r="B545" s="43">
        <f>' 3 цк'!B544</f>
        <v>77.17</v>
      </c>
      <c r="C545" s="43">
        <f>' 3 цк'!C544</f>
        <v>77.17</v>
      </c>
      <c r="D545" s="43">
        <f>' 3 цк'!D544</f>
        <v>77.17</v>
      </c>
      <c r="E545" s="43">
        <f>' 3 цк'!E544</f>
        <v>77.17</v>
      </c>
      <c r="F545" s="43">
        <f>' 3 цк'!F544</f>
        <v>77.17</v>
      </c>
      <c r="G545" s="43">
        <f>' 3 цк'!G544</f>
        <v>77.17</v>
      </c>
      <c r="H545" s="43">
        <f>' 3 цк'!H544</f>
        <v>77.17</v>
      </c>
      <c r="I545" s="43">
        <f>' 3 цк'!I544</f>
        <v>77.17</v>
      </c>
      <c r="J545" s="43">
        <f>' 3 цк'!J544</f>
        <v>77.17</v>
      </c>
      <c r="K545" s="43">
        <f>' 3 цк'!K544</f>
        <v>77.17</v>
      </c>
      <c r="L545" s="43">
        <f>' 3 цк'!L544</f>
        <v>77.17</v>
      </c>
      <c r="M545" s="43">
        <f>' 3 цк'!M544</f>
        <v>77.17</v>
      </c>
      <c r="N545" s="43">
        <f>' 3 цк'!N544</f>
        <v>77.17</v>
      </c>
      <c r="O545" s="43">
        <f>' 3 цк'!O544</f>
        <v>77.17</v>
      </c>
      <c r="P545" s="43">
        <f>' 3 цк'!P544</f>
        <v>77.17</v>
      </c>
      <c r="Q545" s="43">
        <f>' 3 цк'!Q544</f>
        <v>77.17</v>
      </c>
      <c r="R545" s="43">
        <f>' 3 цк'!R544</f>
        <v>77.17</v>
      </c>
      <c r="S545" s="43">
        <f>' 3 цк'!S544</f>
        <v>77.17</v>
      </c>
      <c r="T545" s="43">
        <f>' 3 цк'!T544</f>
        <v>77.17</v>
      </c>
      <c r="U545" s="43">
        <f>' 3 цк'!U544</f>
        <v>77.17</v>
      </c>
      <c r="V545" s="43">
        <f>' 3 цк'!V544</f>
        <v>77.17</v>
      </c>
      <c r="W545" s="43">
        <f>' 3 цк'!W544</f>
        <v>77.17</v>
      </c>
      <c r="X545" s="43">
        <f>' 3 цк'!X544</f>
        <v>77.17</v>
      </c>
      <c r="Y545" s="43">
        <f>' 3 цк'!Y544</f>
        <v>77.17</v>
      </c>
    </row>
    <row r="546" spans="1:25" outlineLevel="1" x14ac:dyDescent="0.2">
      <c r="A546" s="16" t="s">
        <v>3</v>
      </c>
      <c r="B546" s="43">
        <f>' 3 цк'!B545</f>
        <v>2514.37</v>
      </c>
      <c r="C546" s="43">
        <f>' 3 цк'!C545</f>
        <v>2514.37</v>
      </c>
      <c r="D546" s="43">
        <f>' 3 цк'!D545</f>
        <v>2514.37</v>
      </c>
      <c r="E546" s="43">
        <f>' 3 цк'!E545</f>
        <v>2514.37</v>
      </c>
      <c r="F546" s="43">
        <f>' 3 цк'!F545</f>
        <v>2514.37</v>
      </c>
      <c r="G546" s="43">
        <f>' 3 цк'!G545</f>
        <v>2514.37</v>
      </c>
      <c r="H546" s="43">
        <f>' 3 цк'!H545</f>
        <v>2514.37</v>
      </c>
      <c r="I546" s="43">
        <f>' 3 цк'!I545</f>
        <v>2514.37</v>
      </c>
      <c r="J546" s="43">
        <f>' 3 цк'!J545</f>
        <v>2514.37</v>
      </c>
      <c r="K546" s="43">
        <f>' 3 цк'!K545</f>
        <v>2514.37</v>
      </c>
      <c r="L546" s="43">
        <f>' 3 цк'!L545</f>
        <v>2514.37</v>
      </c>
      <c r="M546" s="43">
        <f>' 3 цк'!M545</f>
        <v>2514.37</v>
      </c>
      <c r="N546" s="43">
        <f>' 3 цк'!N545</f>
        <v>2514.37</v>
      </c>
      <c r="O546" s="43">
        <f>' 3 цк'!O545</f>
        <v>2514.37</v>
      </c>
      <c r="P546" s="43">
        <f>' 3 цк'!P545</f>
        <v>2514.37</v>
      </c>
      <c r="Q546" s="43">
        <f>' 3 цк'!Q545</f>
        <v>2514.37</v>
      </c>
      <c r="R546" s="43">
        <f>' 3 цк'!R545</f>
        <v>2514.37</v>
      </c>
      <c r="S546" s="43">
        <f>' 3 цк'!S545</f>
        <v>2514.37</v>
      </c>
      <c r="T546" s="43">
        <f>' 3 цк'!T545</f>
        <v>2514.37</v>
      </c>
      <c r="U546" s="43">
        <f>' 3 цк'!U545</f>
        <v>2514.37</v>
      </c>
      <c r="V546" s="43">
        <f>' 3 цк'!V545</f>
        <v>2514.37</v>
      </c>
      <c r="W546" s="43">
        <f>' 3 цк'!W545</f>
        <v>2514.37</v>
      </c>
      <c r="X546" s="43">
        <f>' 3 цк'!X545</f>
        <v>2514.37</v>
      </c>
      <c r="Y546" s="43">
        <f>' 3 цк'!Y545</f>
        <v>2514.37</v>
      </c>
    </row>
    <row r="547" spans="1:25" outlineLevel="1" x14ac:dyDescent="0.2">
      <c r="A547" s="17" t="s">
        <v>4</v>
      </c>
      <c r="B547" s="43">
        <f>' 3 цк'!B546</f>
        <v>130.51</v>
      </c>
      <c r="C547" s="43">
        <f>' 3 цк'!C546</f>
        <v>130.51</v>
      </c>
      <c r="D547" s="43">
        <f>' 3 цк'!D546</f>
        <v>130.51</v>
      </c>
      <c r="E547" s="43">
        <f>' 3 цк'!E546</f>
        <v>130.51</v>
      </c>
      <c r="F547" s="43">
        <f>' 3 цк'!F546</f>
        <v>130.51</v>
      </c>
      <c r="G547" s="43">
        <f>' 3 цк'!G546</f>
        <v>130.51</v>
      </c>
      <c r="H547" s="43">
        <f>' 3 цк'!H546</f>
        <v>130.51</v>
      </c>
      <c r="I547" s="43">
        <f>' 3 цк'!I546</f>
        <v>130.51</v>
      </c>
      <c r="J547" s="43">
        <f>' 3 цк'!J546</f>
        <v>130.51</v>
      </c>
      <c r="K547" s="43">
        <f>' 3 цк'!K546</f>
        <v>130.51</v>
      </c>
      <c r="L547" s="43">
        <f>' 3 цк'!L546</f>
        <v>130.51</v>
      </c>
      <c r="M547" s="43">
        <f>' 3 цк'!M546</f>
        <v>130.51</v>
      </c>
      <c r="N547" s="43">
        <f>' 3 цк'!N546</f>
        <v>130.51</v>
      </c>
      <c r="O547" s="43">
        <f>' 3 цк'!O546</f>
        <v>130.51</v>
      </c>
      <c r="P547" s="43">
        <f>' 3 цк'!P546</f>
        <v>130.51</v>
      </c>
      <c r="Q547" s="43">
        <f>' 3 цк'!Q546</f>
        <v>130.51</v>
      </c>
      <c r="R547" s="43">
        <f>' 3 цк'!R546</f>
        <v>130.51</v>
      </c>
      <c r="S547" s="43">
        <f>' 3 цк'!S546</f>
        <v>130.51</v>
      </c>
      <c r="T547" s="43">
        <f>' 3 цк'!T546</f>
        <v>130.51</v>
      </c>
      <c r="U547" s="43">
        <f>' 3 цк'!U546</f>
        <v>130.51</v>
      </c>
      <c r="V547" s="43">
        <f>' 3 цк'!V546</f>
        <v>130.51</v>
      </c>
      <c r="W547" s="43">
        <f>' 3 цк'!W546</f>
        <v>130.51</v>
      </c>
      <c r="X547" s="43">
        <f>' 3 цк'!X546</f>
        <v>130.51</v>
      </c>
      <c r="Y547" s="43">
        <f>' 3 цк'!Y546</f>
        <v>130.51</v>
      </c>
    </row>
    <row r="548" spans="1:25" ht="25.5" outlineLevel="1" x14ac:dyDescent="0.2">
      <c r="A548" s="69" t="s">
        <v>179</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119</v>
      </c>
      <c r="B549" s="43">
        <f>' 3 цк'!B548</f>
        <v>3.0303901600000001</v>
      </c>
      <c r="C549" s="43">
        <f>' 3 цк'!C548</f>
        <v>3.0303901600000001</v>
      </c>
      <c r="D549" s="43">
        <f>' 3 цк'!D548</f>
        <v>3.0303901600000001</v>
      </c>
      <c r="E549" s="43">
        <f>' 3 цк'!E548</f>
        <v>3.0303901600000001</v>
      </c>
      <c r="F549" s="43">
        <f>' 3 цк'!F548</f>
        <v>3.0303901600000001</v>
      </c>
      <c r="G549" s="43">
        <f>' 3 цк'!G548</f>
        <v>3.0303901600000001</v>
      </c>
      <c r="H549" s="43">
        <f>' 3 цк'!H548</f>
        <v>3.0303901600000001</v>
      </c>
      <c r="I549" s="43">
        <f>' 3 цк'!I548</f>
        <v>3.0303901600000001</v>
      </c>
      <c r="J549" s="43">
        <f>' 3 цк'!J548</f>
        <v>3.0303901600000001</v>
      </c>
      <c r="K549" s="43">
        <f>' 3 цк'!K548</f>
        <v>3.0303901600000001</v>
      </c>
      <c r="L549" s="43">
        <f>' 3 цк'!L548</f>
        <v>3.0303901600000001</v>
      </c>
      <c r="M549" s="43">
        <f>' 3 цк'!M548</f>
        <v>3.0303901600000001</v>
      </c>
      <c r="N549" s="43">
        <f>' 3 цк'!N548</f>
        <v>3.0303901600000001</v>
      </c>
      <c r="O549" s="43">
        <f>' 3 цк'!O548</f>
        <v>3.0303901600000001</v>
      </c>
      <c r="P549" s="43">
        <f>' 3 цк'!P548</f>
        <v>3.0303901600000001</v>
      </c>
      <c r="Q549" s="43">
        <f>' 3 цк'!Q548</f>
        <v>3.0303901600000001</v>
      </c>
      <c r="R549" s="43">
        <f>' 3 цк'!R548</f>
        <v>3.0303901600000001</v>
      </c>
      <c r="S549" s="43">
        <f>' 3 цк'!S548</f>
        <v>3.0303901600000001</v>
      </c>
      <c r="T549" s="43">
        <f>' 3 цк'!T548</f>
        <v>3.0303901600000001</v>
      </c>
      <c r="U549" s="43">
        <f>' 3 цк'!U548</f>
        <v>3.0303901600000001</v>
      </c>
      <c r="V549" s="43">
        <f>' 3 цк'!V548</f>
        <v>3.0303901600000001</v>
      </c>
      <c r="W549" s="43">
        <f>' 3 цк'!W548</f>
        <v>3.0303901600000001</v>
      </c>
      <c r="X549" s="43">
        <f>' 3 цк'!X548</f>
        <v>3.0303901600000001</v>
      </c>
      <c r="Y549" s="43">
        <f>' 3 цк'!Y548</f>
        <v>3.0303901600000001</v>
      </c>
    </row>
    <row r="550" spans="1:25" ht="15" thickBot="1" x14ac:dyDescent="0.25">
      <c r="A550" s="27">
        <v>15</v>
      </c>
      <c r="B550" s="42">
        <f ca="1">ROUND(SUM(B551:B556),2)</f>
        <v>3447.54</v>
      </c>
      <c r="C550" s="42">
        <f t="shared" ref="C550" ca="1" si="1847">ROUND(SUM(C551:C556),2)</f>
        <v>3503.43</v>
      </c>
      <c r="D550" s="42">
        <f t="shared" ref="D550" ca="1" si="1848">ROUND(SUM(D551:D556),2)</f>
        <v>3495.53</v>
      </c>
      <c r="E550" s="42">
        <f t="shared" ref="E550" ca="1" si="1849">ROUND(SUM(E551:E556),2)</f>
        <v>3517.96</v>
      </c>
      <c r="F550" s="42">
        <f t="shared" ref="F550" ca="1" si="1850">ROUND(SUM(F551:F556),2)</f>
        <v>3529.45</v>
      </c>
      <c r="G550" s="42">
        <f t="shared" ref="G550" ca="1" si="1851">ROUND(SUM(G551:G556),2)</f>
        <v>3525.94</v>
      </c>
      <c r="H550" s="42">
        <f t="shared" ref="H550" ca="1" si="1852">ROUND(SUM(H551:H556),2)</f>
        <v>3490.99</v>
      </c>
      <c r="I550" s="42">
        <f t="shared" ref="I550" ca="1" si="1853">ROUND(SUM(I551:I556),2)</f>
        <v>3487.58</v>
      </c>
      <c r="J550" s="42">
        <f t="shared" ref="J550" ca="1" si="1854">ROUND(SUM(J551:J556),2)</f>
        <v>3388.31</v>
      </c>
      <c r="K550" s="42">
        <f t="shared" ref="K550" ca="1" si="1855">ROUND(SUM(K551:K556),2)</f>
        <v>3311.21</v>
      </c>
      <c r="L550" s="42">
        <f t="shared" ref="L550" ca="1" si="1856">ROUND(SUM(L551:L556),2)</f>
        <v>3261.06</v>
      </c>
      <c r="M550" s="42">
        <f t="shared" ref="M550" ca="1" si="1857">ROUND(SUM(M551:M556),2)</f>
        <v>3256.04</v>
      </c>
      <c r="N550" s="42">
        <f t="shared" ref="N550" ca="1" si="1858">ROUND(SUM(N551:N556),2)</f>
        <v>3262.53</v>
      </c>
      <c r="O550" s="42">
        <f t="shared" ref="O550" ca="1" si="1859">ROUND(SUM(O551:O556),2)</f>
        <v>3257</v>
      </c>
      <c r="P550" s="42">
        <f t="shared" ref="P550" ca="1" si="1860">ROUND(SUM(P551:P556),2)</f>
        <v>3266.49</v>
      </c>
      <c r="Q550" s="42">
        <f t="shared" ref="Q550" ca="1" si="1861">ROUND(SUM(Q551:Q556),2)</f>
        <v>3271.06</v>
      </c>
      <c r="R550" s="42">
        <f t="shared" ref="R550" ca="1" si="1862">ROUND(SUM(R551:R556),2)</f>
        <v>3270.06</v>
      </c>
      <c r="S550" s="42">
        <f t="shared" ref="S550" ca="1" si="1863">ROUND(SUM(S551:S556),2)</f>
        <v>3277.53</v>
      </c>
      <c r="T550" s="42">
        <f t="shared" ref="T550" ca="1" si="1864">ROUND(SUM(T551:T556),2)</f>
        <v>3280.94</v>
      </c>
      <c r="U550" s="42">
        <f t="shared" ref="U550" ca="1" si="1865">ROUND(SUM(U551:U556),2)</f>
        <v>3264.55</v>
      </c>
      <c r="V550" s="42">
        <f t="shared" ref="V550" ca="1" si="1866">ROUND(SUM(V551:V556),2)</f>
        <v>3232.64</v>
      </c>
      <c r="W550" s="42">
        <f t="shared" ref="W550" ca="1" si="1867">ROUND(SUM(W551:W556),2)</f>
        <v>3255.2</v>
      </c>
      <c r="X550" s="42">
        <f t="shared" ref="X550" ca="1" si="1868">ROUND(SUM(X551:X556),2)</f>
        <v>3285.83</v>
      </c>
      <c r="Y550" s="42">
        <f t="shared" ref="Y550" ca="1" si="1869">ROUND(SUM(Y551:Y556),2)</f>
        <v>3372.09</v>
      </c>
    </row>
    <row r="551" spans="1:25" ht="38.25" outlineLevel="1" x14ac:dyDescent="0.2">
      <c r="A551" s="16" t="s">
        <v>71</v>
      </c>
      <c r="B551" s="43">
        <f ca="1">B331</f>
        <v>722.46147003999999</v>
      </c>
      <c r="C551" s="43">
        <f t="shared" ref="C551:Y551" ca="1" si="1870">C331</f>
        <v>778.34699251999996</v>
      </c>
      <c r="D551" s="43">
        <f t="shared" ca="1" si="1870"/>
        <v>770.45329392999997</v>
      </c>
      <c r="E551" s="43">
        <f t="shared" ca="1" si="1870"/>
        <v>792.88065931999995</v>
      </c>
      <c r="F551" s="43">
        <f t="shared" ca="1" si="1870"/>
        <v>804.36670961000004</v>
      </c>
      <c r="G551" s="43">
        <f t="shared" ca="1" si="1870"/>
        <v>800.86065857000006</v>
      </c>
      <c r="H551" s="43">
        <f t="shared" ca="1" si="1870"/>
        <v>765.90609738000001</v>
      </c>
      <c r="I551" s="43">
        <f t="shared" ca="1" si="1870"/>
        <v>762.50374216</v>
      </c>
      <c r="J551" s="43">
        <f t="shared" ca="1" si="1870"/>
        <v>663.23446864000005</v>
      </c>
      <c r="K551" s="43">
        <f t="shared" ca="1" si="1870"/>
        <v>586.13391361000004</v>
      </c>
      <c r="L551" s="43">
        <f t="shared" ca="1" si="1870"/>
        <v>535.97810673000004</v>
      </c>
      <c r="M551" s="43">
        <f t="shared" ca="1" si="1870"/>
        <v>530.96359246999998</v>
      </c>
      <c r="N551" s="43">
        <f t="shared" ca="1" si="1870"/>
        <v>537.44698418999997</v>
      </c>
      <c r="O551" s="43">
        <f t="shared" ca="1" si="1870"/>
        <v>531.91875639</v>
      </c>
      <c r="P551" s="43">
        <f t="shared" ca="1" si="1870"/>
        <v>541.40933788999996</v>
      </c>
      <c r="Q551" s="43">
        <f t="shared" ca="1" si="1870"/>
        <v>545.97586760000002</v>
      </c>
      <c r="R551" s="43">
        <f t="shared" ca="1" si="1870"/>
        <v>544.98287302999995</v>
      </c>
      <c r="S551" s="43">
        <f t="shared" ca="1" si="1870"/>
        <v>552.45104899</v>
      </c>
      <c r="T551" s="43">
        <f t="shared" ca="1" si="1870"/>
        <v>555.86217241999998</v>
      </c>
      <c r="U551" s="43">
        <f t="shared" ca="1" si="1870"/>
        <v>539.47236766000003</v>
      </c>
      <c r="V551" s="43">
        <f t="shared" ca="1" si="1870"/>
        <v>507.56354021999999</v>
      </c>
      <c r="W551" s="43">
        <f t="shared" ca="1" si="1870"/>
        <v>530.11630374000003</v>
      </c>
      <c r="X551" s="43">
        <f t="shared" ca="1" si="1870"/>
        <v>560.75447812000004</v>
      </c>
      <c r="Y551" s="43">
        <f t="shared" ca="1" si="1870"/>
        <v>647.00776035000001</v>
      </c>
    </row>
    <row r="552" spans="1:25" ht="38.25" outlineLevel="1" x14ac:dyDescent="0.2">
      <c r="A552" s="16" t="s">
        <v>72</v>
      </c>
      <c r="B552" s="43">
        <f>' 3 цк'!B551</f>
        <v>77.17</v>
      </c>
      <c r="C552" s="43">
        <f>' 3 цк'!C551</f>
        <v>77.17</v>
      </c>
      <c r="D552" s="43">
        <f>' 3 цк'!D551</f>
        <v>77.17</v>
      </c>
      <c r="E552" s="43">
        <f>' 3 цк'!E551</f>
        <v>77.17</v>
      </c>
      <c r="F552" s="43">
        <f>' 3 цк'!F551</f>
        <v>77.17</v>
      </c>
      <c r="G552" s="43">
        <f>' 3 цк'!G551</f>
        <v>77.17</v>
      </c>
      <c r="H552" s="43">
        <f>' 3 цк'!H551</f>
        <v>77.17</v>
      </c>
      <c r="I552" s="43">
        <f>' 3 цк'!I551</f>
        <v>77.17</v>
      </c>
      <c r="J552" s="43">
        <f>' 3 цк'!J551</f>
        <v>77.17</v>
      </c>
      <c r="K552" s="43">
        <f>' 3 цк'!K551</f>
        <v>77.17</v>
      </c>
      <c r="L552" s="43">
        <f>' 3 цк'!L551</f>
        <v>77.17</v>
      </c>
      <c r="M552" s="43">
        <f>' 3 цк'!M551</f>
        <v>77.17</v>
      </c>
      <c r="N552" s="43">
        <f>' 3 цк'!N551</f>
        <v>77.17</v>
      </c>
      <c r="O552" s="43">
        <f>' 3 цк'!O551</f>
        <v>77.17</v>
      </c>
      <c r="P552" s="43">
        <f>' 3 цк'!P551</f>
        <v>77.17</v>
      </c>
      <c r="Q552" s="43">
        <f>' 3 цк'!Q551</f>
        <v>77.17</v>
      </c>
      <c r="R552" s="43">
        <f>' 3 цк'!R551</f>
        <v>77.17</v>
      </c>
      <c r="S552" s="43">
        <f>' 3 цк'!S551</f>
        <v>77.17</v>
      </c>
      <c r="T552" s="43">
        <f>' 3 цк'!T551</f>
        <v>77.17</v>
      </c>
      <c r="U552" s="43">
        <f>' 3 цк'!U551</f>
        <v>77.17</v>
      </c>
      <c r="V552" s="43">
        <f>' 3 цк'!V551</f>
        <v>77.17</v>
      </c>
      <c r="W552" s="43">
        <f>' 3 цк'!W551</f>
        <v>77.17</v>
      </c>
      <c r="X552" s="43">
        <f>' 3 цк'!X551</f>
        <v>77.17</v>
      </c>
      <c r="Y552" s="43">
        <f>' 3 цк'!Y551</f>
        <v>77.17</v>
      </c>
    </row>
    <row r="553" spans="1:25" outlineLevel="1" x14ac:dyDescent="0.2">
      <c r="A553" s="16" t="s">
        <v>3</v>
      </c>
      <c r="B553" s="43">
        <f>' 3 цк'!B552</f>
        <v>2514.37</v>
      </c>
      <c r="C553" s="43">
        <f>' 3 цк'!C552</f>
        <v>2514.37</v>
      </c>
      <c r="D553" s="43">
        <f>' 3 цк'!D552</f>
        <v>2514.37</v>
      </c>
      <c r="E553" s="43">
        <f>' 3 цк'!E552</f>
        <v>2514.37</v>
      </c>
      <c r="F553" s="43">
        <f>' 3 цк'!F552</f>
        <v>2514.37</v>
      </c>
      <c r="G553" s="43">
        <f>' 3 цк'!G552</f>
        <v>2514.37</v>
      </c>
      <c r="H553" s="43">
        <f>' 3 цк'!H552</f>
        <v>2514.37</v>
      </c>
      <c r="I553" s="43">
        <f>' 3 цк'!I552</f>
        <v>2514.37</v>
      </c>
      <c r="J553" s="43">
        <f>' 3 цк'!J552</f>
        <v>2514.37</v>
      </c>
      <c r="K553" s="43">
        <f>' 3 цк'!K552</f>
        <v>2514.37</v>
      </c>
      <c r="L553" s="43">
        <f>' 3 цк'!L552</f>
        <v>2514.37</v>
      </c>
      <c r="M553" s="43">
        <f>' 3 цк'!M552</f>
        <v>2514.37</v>
      </c>
      <c r="N553" s="43">
        <f>' 3 цк'!N552</f>
        <v>2514.37</v>
      </c>
      <c r="O553" s="43">
        <f>' 3 цк'!O552</f>
        <v>2514.37</v>
      </c>
      <c r="P553" s="43">
        <f>' 3 цк'!P552</f>
        <v>2514.37</v>
      </c>
      <c r="Q553" s="43">
        <f>' 3 цк'!Q552</f>
        <v>2514.37</v>
      </c>
      <c r="R553" s="43">
        <f>' 3 цк'!R552</f>
        <v>2514.37</v>
      </c>
      <c r="S553" s="43">
        <f>' 3 цк'!S552</f>
        <v>2514.37</v>
      </c>
      <c r="T553" s="43">
        <f>' 3 цк'!T552</f>
        <v>2514.37</v>
      </c>
      <c r="U553" s="43">
        <f>' 3 цк'!U552</f>
        <v>2514.37</v>
      </c>
      <c r="V553" s="43">
        <f>' 3 цк'!V552</f>
        <v>2514.37</v>
      </c>
      <c r="W553" s="43">
        <f>' 3 цк'!W552</f>
        <v>2514.37</v>
      </c>
      <c r="X553" s="43">
        <f>' 3 цк'!X552</f>
        <v>2514.37</v>
      </c>
      <c r="Y553" s="43">
        <f>' 3 цк'!Y552</f>
        <v>2514.37</v>
      </c>
    </row>
    <row r="554" spans="1:25" outlineLevel="1" x14ac:dyDescent="0.2">
      <c r="A554" s="17" t="s">
        <v>4</v>
      </c>
      <c r="B554" s="43">
        <f>' 3 цк'!B553</f>
        <v>130.51</v>
      </c>
      <c r="C554" s="43">
        <f>' 3 цк'!C553</f>
        <v>130.51</v>
      </c>
      <c r="D554" s="43">
        <f>' 3 цк'!D553</f>
        <v>130.51</v>
      </c>
      <c r="E554" s="43">
        <f>' 3 цк'!E553</f>
        <v>130.51</v>
      </c>
      <c r="F554" s="43">
        <f>' 3 цк'!F553</f>
        <v>130.51</v>
      </c>
      <c r="G554" s="43">
        <f>' 3 цк'!G553</f>
        <v>130.51</v>
      </c>
      <c r="H554" s="43">
        <f>' 3 цк'!H553</f>
        <v>130.51</v>
      </c>
      <c r="I554" s="43">
        <f>' 3 цк'!I553</f>
        <v>130.51</v>
      </c>
      <c r="J554" s="43">
        <f>' 3 цк'!J553</f>
        <v>130.51</v>
      </c>
      <c r="K554" s="43">
        <f>' 3 цк'!K553</f>
        <v>130.51</v>
      </c>
      <c r="L554" s="43">
        <f>' 3 цк'!L553</f>
        <v>130.51</v>
      </c>
      <c r="M554" s="43">
        <f>' 3 цк'!M553</f>
        <v>130.51</v>
      </c>
      <c r="N554" s="43">
        <f>' 3 цк'!N553</f>
        <v>130.51</v>
      </c>
      <c r="O554" s="43">
        <f>' 3 цк'!O553</f>
        <v>130.51</v>
      </c>
      <c r="P554" s="43">
        <f>' 3 цк'!P553</f>
        <v>130.51</v>
      </c>
      <c r="Q554" s="43">
        <f>' 3 цк'!Q553</f>
        <v>130.51</v>
      </c>
      <c r="R554" s="43">
        <f>' 3 цк'!R553</f>
        <v>130.51</v>
      </c>
      <c r="S554" s="43">
        <f>' 3 цк'!S553</f>
        <v>130.51</v>
      </c>
      <c r="T554" s="43">
        <f>' 3 цк'!T553</f>
        <v>130.51</v>
      </c>
      <c r="U554" s="43">
        <f>' 3 цк'!U553</f>
        <v>130.51</v>
      </c>
      <c r="V554" s="43">
        <f>' 3 цк'!V553</f>
        <v>130.51</v>
      </c>
      <c r="W554" s="43">
        <f>' 3 цк'!W553</f>
        <v>130.51</v>
      </c>
      <c r="X554" s="43">
        <f>' 3 цк'!X553</f>
        <v>130.51</v>
      </c>
      <c r="Y554" s="43">
        <f>' 3 цк'!Y553</f>
        <v>130.51</v>
      </c>
    </row>
    <row r="555" spans="1:25" ht="25.5" outlineLevel="1" x14ac:dyDescent="0.2">
      <c r="A555" s="69" t="s">
        <v>179</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119</v>
      </c>
      <c r="B556" s="43">
        <f>' 3 цк'!B555</f>
        <v>3.0303901600000001</v>
      </c>
      <c r="C556" s="43">
        <f>' 3 цк'!C555</f>
        <v>3.0303901600000001</v>
      </c>
      <c r="D556" s="43">
        <f>' 3 цк'!D555</f>
        <v>3.0303901600000001</v>
      </c>
      <c r="E556" s="43">
        <f>' 3 цк'!E555</f>
        <v>3.0303901600000001</v>
      </c>
      <c r="F556" s="43">
        <f>' 3 цк'!F555</f>
        <v>3.0303901600000001</v>
      </c>
      <c r="G556" s="43">
        <f>' 3 цк'!G555</f>
        <v>3.0303901600000001</v>
      </c>
      <c r="H556" s="43">
        <f>' 3 цк'!H555</f>
        <v>3.0303901600000001</v>
      </c>
      <c r="I556" s="43">
        <f>' 3 цк'!I555</f>
        <v>3.0303901600000001</v>
      </c>
      <c r="J556" s="43">
        <f>' 3 цк'!J555</f>
        <v>3.0303901600000001</v>
      </c>
      <c r="K556" s="43">
        <f>' 3 цк'!K555</f>
        <v>3.0303901600000001</v>
      </c>
      <c r="L556" s="43">
        <f>' 3 цк'!L555</f>
        <v>3.0303901600000001</v>
      </c>
      <c r="M556" s="43">
        <f>' 3 цк'!M555</f>
        <v>3.0303901600000001</v>
      </c>
      <c r="N556" s="43">
        <f>' 3 цк'!N555</f>
        <v>3.0303901600000001</v>
      </c>
      <c r="O556" s="43">
        <f>' 3 цк'!O555</f>
        <v>3.0303901600000001</v>
      </c>
      <c r="P556" s="43">
        <f>' 3 цк'!P555</f>
        <v>3.0303901600000001</v>
      </c>
      <c r="Q556" s="43">
        <f>' 3 цк'!Q555</f>
        <v>3.0303901600000001</v>
      </c>
      <c r="R556" s="43">
        <f>' 3 цк'!R555</f>
        <v>3.0303901600000001</v>
      </c>
      <c r="S556" s="43">
        <f>' 3 цк'!S555</f>
        <v>3.0303901600000001</v>
      </c>
      <c r="T556" s="43">
        <f>' 3 цк'!T555</f>
        <v>3.0303901600000001</v>
      </c>
      <c r="U556" s="43">
        <f>' 3 цк'!U555</f>
        <v>3.0303901600000001</v>
      </c>
      <c r="V556" s="43">
        <f>' 3 цк'!V555</f>
        <v>3.0303901600000001</v>
      </c>
      <c r="W556" s="43">
        <f>' 3 цк'!W555</f>
        <v>3.0303901600000001</v>
      </c>
      <c r="X556" s="43">
        <f>' 3 цк'!X555</f>
        <v>3.0303901600000001</v>
      </c>
      <c r="Y556" s="43">
        <f>' 3 цк'!Y555</f>
        <v>3.0303901600000001</v>
      </c>
    </row>
    <row r="557" spans="1:25" ht="15" thickBot="1" x14ac:dyDescent="0.25">
      <c r="A557" s="27">
        <v>16</v>
      </c>
      <c r="B557" s="42">
        <f ca="1">ROUND(SUM(B558:B563),2)</f>
        <v>3426.95</v>
      </c>
      <c r="C557" s="42">
        <f t="shared" ref="C557" ca="1" si="1872">ROUND(SUM(C558:C563),2)</f>
        <v>3485.18</v>
      </c>
      <c r="D557" s="42">
        <f t="shared" ref="D557" ca="1" si="1873">ROUND(SUM(D558:D563),2)</f>
        <v>3530.42</v>
      </c>
      <c r="E557" s="42">
        <f t="shared" ref="E557" ca="1" si="1874">ROUND(SUM(E558:E563),2)</f>
        <v>3540.71</v>
      </c>
      <c r="F557" s="42">
        <f t="shared" ref="F557" ca="1" si="1875">ROUND(SUM(F558:F563),2)</f>
        <v>3554.45</v>
      </c>
      <c r="G557" s="42">
        <f t="shared" ref="G557" ca="1" si="1876">ROUND(SUM(G558:G563),2)</f>
        <v>3560.11</v>
      </c>
      <c r="H557" s="42">
        <f t="shared" ref="H557" ca="1" si="1877">ROUND(SUM(H558:H563),2)</f>
        <v>3518.86</v>
      </c>
      <c r="I557" s="42">
        <f t="shared" ref="I557" ca="1" si="1878">ROUND(SUM(I558:I563),2)</f>
        <v>3471.8</v>
      </c>
      <c r="J557" s="42">
        <f t="shared" ref="J557" ca="1" si="1879">ROUND(SUM(J558:J563),2)</f>
        <v>3375.78</v>
      </c>
      <c r="K557" s="42">
        <f t="shared" ref="K557" ca="1" si="1880">ROUND(SUM(K558:K563),2)</f>
        <v>3319.56</v>
      </c>
      <c r="L557" s="42">
        <f t="shared" ref="L557" ca="1" si="1881">ROUND(SUM(L558:L563),2)</f>
        <v>3270.61</v>
      </c>
      <c r="M557" s="42">
        <f t="shared" ref="M557" ca="1" si="1882">ROUND(SUM(M558:M563),2)</f>
        <v>3285.49</v>
      </c>
      <c r="N557" s="42">
        <f t="shared" ref="N557" ca="1" si="1883">ROUND(SUM(N558:N563),2)</f>
        <v>3323.53</v>
      </c>
      <c r="O557" s="42">
        <f t="shared" ref="O557" ca="1" si="1884">ROUND(SUM(O558:O563),2)</f>
        <v>3347.56</v>
      </c>
      <c r="P557" s="42">
        <f t="shared" ref="P557" ca="1" si="1885">ROUND(SUM(P558:P563),2)</f>
        <v>3316.87</v>
      </c>
      <c r="Q557" s="42">
        <f t="shared" ref="Q557" ca="1" si="1886">ROUND(SUM(Q558:Q563),2)</f>
        <v>3302.97</v>
      </c>
      <c r="R557" s="42">
        <f t="shared" ref="R557" ca="1" si="1887">ROUND(SUM(R558:R563),2)</f>
        <v>3306.61</v>
      </c>
      <c r="S557" s="42">
        <f t="shared" ref="S557" ca="1" si="1888">ROUND(SUM(S558:S563),2)</f>
        <v>3310.26</v>
      </c>
      <c r="T557" s="42">
        <f t="shared" ref="T557" ca="1" si="1889">ROUND(SUM(T558:T563),2)</f>
        <v>3310.6</v>
      </c>
      <c r="U557" s="42">
        <f t="shared" ref="U557" ca="1" si="1890">ROUND(SUM(U558:U563),2)</f>
        <v>3319.17</v>
      </c>
      <c r="V557" s="42">
        <f t="shared" ref="V557" ca="1" si="1891">ROUND(SUM(V558:V563),2)</f>
        <v>3296.67</v>
      </c>
      <c r="W557" s="42">
        <f t="shared" ref="W557" ca="1" si="1892">ROUND(SUM(W558:W563),2)</f>
        <v>3324.12</v>
      </c>
      <c r="X557" s="42">
        <f t="shared" ref="X557" ca="1" si="1893">ROUND(SUM(X558:X563),2)</f>
        <v>3342.85</v>
      </c>
      <c r="Y557" s="42">
        <f t="shared" ref="Y557" ca="1" si="1894">ROUND(SUM(Y558:Y563),2)</f>
        <v>3419.8</v>
      </c>
    </row>
    <row r="558" spans="1:25" ht="38.25" outlineLevel="1" x14ac:dyDescent="0.2">
      <c r="A558" s="134" t="s">
        <v>71</v>
      </c>
      <c r="B558" s="43">
        <f ca="1">B338</f>
        <v>701.86643131000005</v>
      </c>
      <c r="C558" s="43">
        <f t="shared" ref="C558:Y558" ca="1" si="1895">C338</f>
        <v>760.09912693000001</v>
      </c>
      <c r="D558" s="43">
        <f t="shared" ca="1" si="1895"/>
        <v>805.33904442000005</v>
      </c>
      <c r="E558" s="43">
        <f t="shared" ca="1" si="1895"/>
        <v>815.62551818999998</v>
      </c>
      <c r="F558" s="43">
        <f t="shared" ca="1" si="1895"/>
        <v>829.36595986999998</v>
      </c>
      <c r="G558" s="43">
        <f t="shared" ca="1" si="1895"/>
        <v>835.02505833999999</v>
      </c>
      <c r="H558" s="43">
        <f t="shared" ca="1" si="1895"/>
        <v>793.77948623999998</v>
      </c>
      <c r="I558" s="43">
        <f t="shared" ca="1" si="1895"/>
        <v>746.71722550000004</v>
      </c>
      <c r="J558" s="43">
        <f t="shared" ca="1" si="1895"/>
        <v>650.69708922999996</v>
      </c>
      <c r="K558" s="43">
        <f t="shared" ca="1" si="1895"/>
        <v>594.47757895999996</v>
      </c>
      <c r="L558" s="43">
        <f t="shared" ca="1" si="1895"/>
        <v>545.53055422</v>
      </c>
      <c r="M558" s="43">
        <f t="shared" ca="1" si="1895"/>
        <v>560.41017151999995</v>
      </c>
      <c r="N558" s="43">
        <f t="shared" ca="1" si="1895"/>
        <v>598.45334507999996</v>
      </c>
      <c r="O558" s="43">
        <f t="shared" ca="1" si="1895"/>
        <v>622.48240052999995</v>
      </c>
      <c r="P558" s="43">
        <f t="shared" ca="1" si="1895"/>
        <v>591.79101439999999</v>
      </c>
      <c r="Q558" s="43">
        <f t="shared" ca="1" si="1895"/>
        <v>577.89292819000002</v>
      </c>
      <c r="R558" s="43">
        <f t="shared" ca="1" si="1895"/>
        <v>581.53270265000003</v>
      </c>
      <c r="S558" s="43">
        <f t="shared" ca="1" si="1895"/>
        <v>585.18348765999997</v>
      </c>
      <c r="T558" s="43">
        <f t="shared" ca="1" si="1895"/>
        <v>585.51598668999998</v>
      </c>
      <c r="U558" s="43">
        <f t="shared" ca="1" si="1895"/>
        <v>594.09275722999996</v>
      </c>
      <c r="V558" s="43">
        <f t="shared" ca="1" si="1895"/>
        <v>571.58779292999998</v>
      </c>
      <c r="W558" s="43">
        <f t="shared" ca="1" si="1895"/>
        <v>599.04132069000002</v>
      </c>
      <c r="X558" s="43">
        <f t="shared" ca="1" si="1895"/>
        <v>617.77370933999998</v>
      </c>
      <c r="Y558" s="43">
        <f t="shared" ca="1" si="1895"/>
        <v>694.71504561999996</v>
      </c>
    </row>
    <row r="559" spans="1:25" ht="38.25" outlineLevel="1" x14ac:dyDescent="0.2">
      <c r="A559" s="16" t="s">
        <v>72</v>
      </c>
      <c r="B559" s="43">
        <f>' 3 цк'!B558</f>
        <v>77.17</v>
      </c>
      <c r="C559" s="43">
        <f>' 3 цк'!C558</f>
        <v>77.17</v>
      </c>
      <c r="D559" s="43">
        <f>' 3 цк'!D558</f>
        <v>77.17</v>
      </c>
      <c r="E559" s="43">
        <f>' 3 цк'!E558</f>
        <v>77.17</v>
      </c>
      <c r="F559" s="43">
        <f>' 3 цк'!F558</f>
        <v>77.17</v>
      </c>
      <c r="G559" s="43">
        <f>' 3 цк'!G558</f>
        <v>77.17</v>
      </c>
      <c r="H559" s="43">
        <f>' 3 цк'!H558</f>
        <v>77.17</v>
      </c>
      <c r="I559" s="43">
        <f>' 3 цк'!I558</f>
        <v>77.17</v>
      </c>
      <c r="J559" s="43">
        <f>' 3 цк'!J558</f>
        <v>77.17</v>
      </c>
      <c r="K559" s="43">
        <f>' 3 цк'!K558</f>
        <v>77.17</v>
      </c>
      <c r="L559" s="43">
        <f>' 3 цк'!L558</f>
        <v>77.17</v>
      </c>
      <c r="M559" s="43">
        <f>' 3 цк'!M558</f>
        <v>77.17</v>
      </c>
      <c r="N559" s="43">
        <f>' 3 цк'!N558</f>
        <v>77.17</v>
      </c>
      <c r="O559" s="43">
        <f>' 3 цк'!O558</f>
        <v>77.17</v>
      </c>
      <c r="P559" s="43">
        <f>' 3 цк'!P558</f>
        <v>77.17</v>
      </c>
      <c r="Q559" s="43">
        <f>' 3 цк'!Q558</f>
        <v>77.17</v>
      </c>
      <c r="R559" s="43">
        <f>' 3 цк'!R558</f>
        <v>77.17</v>
      </c>
      <c r="S559" s="43">
        <f>' 3 цк'!S558</f>
        <v>77.17</v>
      </c>
      <c r="T559" s="43">
        <f>' 3 цк'!T558</f>
        <v>77.17</v>
      </c>
      <c r="U559" s="43">
        <f>' 3 цк'!U558</f>
        <v>77.17</v>
      </c>
      <c r="V559" s="43">
        <f>' 3 цк'!V558</f>
        <v>77.17</v>
      </c>
      <c r="W559" s="43">
        <f>' 3 цк'!W558</f>
        <v>77.17</v>
      </c>
      <c r="X559" s="43">
        <f>' 3 цк'!X558</f>
        <v>77.17</v>
      </c>
      <c r="Y559" s="43">
        <f>' 3 цк'!Y558</f>
        <v>77.17</v>
      </c>
    </row>
    <row r="560" spans="1:25" outlineLevel="1" x14ac:dyDescent="0.2">
      <c r="A560" s="16" t="s">
        <v>3</v>
      </c>
      <c r="B560" s="43">
        <f>' 3 цк'!B559</f>
        <v>2514.37</v>
      </c>
      <c r="C560" s="43">
        <f>' 3 цк'!C559</f>
        <v>2514.37</v>
      </c>
      <c r="D560" s="43">
        <f>' 3 цк'!D559</f>
        <v>2514.37</v>
      </c>
      <c r="E560" s="43">
        <f>' 3 цк'!E559</f>
        <v>2514.37</v>
      </c>
      <c r="F560" s="43">
        <f>' 3 цк'!F559</f>
        <v>2514.37</v>
      </c>
      <c r="G560" s="43">
        <f>' 3 цк'!G559</f>
        <v>2514.37</v>
      </c>
      <c r="H560" s="43">
        <f>' 3 цк'!H559</f>
        <v>2514.37</v>
      </c>
      <c r="I560" s="43">
        <f>' 3 цк'!I559</f>
        <v>2514.37</v>
      </c>
      <c r="J560" s="43">
        <f>' 3 цк'!J559</f>
        <v>2514.37</v>
      </c>
      <c r="K560" s="43">
        <f>' 3 цк'!K559</f>
        <v>2514.37</v>
      </c>
      <c r="L560" s="43">
        <f>' 3 цк'!L559</f>
        <v>2514.37</v>
      </c>
      <c r="M560" s="43">
        <f>' 3 цк'!M559</f>
        <v>2514.37</v>
      </c>
      <c r="N560" s="43">
        <f>' 3 цк'!N559</f>
        <v>2514.37</v>
      </c>
      <c r="O560" s="43">
        <f>' 3 цк'!O559</f>
        <v>2514.37</v>
      </c>
      <c r="P560" s="43">
        <f>' 3 цк'!P559</f>
        <v>2514.37</v>
      </c>
      <c r="Q560" s="43">
        <f>' 3 цк'!Q559</f>
        <v>2514.37</v>
      </c>
      <c r="R560" s="43">
        <f>' 3 цк'!R559</f>
        <v>2514.37</v>
      </c>
      <c r="S560" s="43">
        <f>' 3 цк'!S559</f>
        <v>2514.37</v>
      </c>
      <c r="T560" s="43">
        <f>' 3 цк'!T559</f>
        <v>2514.37</v>
      </c>
      <c r="U560" s="43">
        <f>' 3 цк'!U559</f>
        <v>2514.37</v>
      </c>
      <c r="V560" s="43">
        <f>' 3 цк'!V559</f>
        <v>2514.37</v>
      </c>
      <c r="W560" s="43">
        <f>' 3 цк'!W559</f>
        <v>2514.37</v>
      </c>
      <c r="X560" s="43">
        <f>' 3 цк'!X559</f>
        <v>2514.37</v>
      </c>
      <c r="Y560" s="43">
        <f>' 3 цк'!Y559</f>
        <v>2514.37</v>
      </c>
    </row>
    <row r="561" spans="1:25" outlineLevel="1" x14ac:dyDescent="0.2">
      <c r="A561" s="17" t="s">
        <v>4</v>
      </c>
      <c r="B561" s="43">
        <f>' 3 цк'!B560</f>
        <v>130.51</v>
      </c>
      <c r="C561" s="43">
        <f>' 3 цк'!C560</f>
        <v>130.51</v>
      </c>
      <c r="D561" s="43">
        <f>' 3 цк'!D560</f>
        <v>130.51</v>
      </c>
      <c r="E561" s="43">
        <f>' 3 цк'!E560</f>
        <v>130.51</v>
      </c>
      <c r="F561" s="43">
        <f>' 3 цк'!F560</f>
        <v>130.51</v>
      </c>
      <c r="G561" s="43">
        <f>' 3 цк'!G560</f>
        <v>130.51</v>
      </c>
      <c r="H561" s="43">
        <f>' 3 цк'!H560</f>
        <v>130.51</v>
      </c>
      <c r="I561" s="43">
        <f>' 3 цк'!I560</f>
        <v>130.51</v>
      </c>
      <c r="J561" s="43">
        <f>' 3 цк'!J560</f>
        <v>130.51</v>
      </c>
      <c r="K561" s="43">
        <f>' 3 цк'!K560</f>
        <v>130.51</v>
      </c>
      <c r="L561" s="43">
        <f>' 3 цк'!L560</f>
        <v>130.51</v>
      </c>
      <c r="M561" s="43">
        <f>' 3 цк'!M560</f>
        <v>130.51</v>
      </c>
      <c r="N561" s="43">
        <f>' 3 цк'!N560</f>
        <v>130.51</v>
      </c>
      <c r="O561" s="43">
        <f>' 3 цк'!O560</f>
        <v>130.51</v>
      </c>
      <c r="P561" s="43">
        <f>' 3 цк'!P560</f>
        <v>130.51</v>
      </c>
      <c r="Q561" s="43">
        <f>' 3 цк'!Q560</f>
        <v>130.51</v>
      </c>
      <c r="R561" s="43">
        <f>' 3 цк'!R560</f>
        <v>130.51</v>
      </c>
      <c r="S561" s="43">
        <f>' 3 цк'!S560</f>
        <v>130.51</v>
      </c>
      <c r="T561" s="43">
        <f>' 3 цк'!T560</f>
        <v>130.51</v>
      </c>
      <c r="U561" s="43">
        <f>' 3 цк'!U560</f>
        <v>130.51</v>
      </c>
      <c r="V561" s="43">
        <f>' 3 цк'!V560</f>
        <v>130.51</v>
      </c>
      <c r="W561" s="43">
        <f>' 3 цк'!W560</f>
        <v>130.51</v>
      </c>
      <c r="X561" s="43">
        <f>' 3 цк'!X560</f>
        <v>130.51</v>
      </c>
      <c r="Y561" s="43">
        <f>' 3 цк'!Y560</f>
        <v>130.51</v>
      </c>
    </row>
    <row r="562" spans="1:25" ht="25.5" outlineLevel="1" x14ac:dyDescent="0.2">
      <c r="A562" s="69" t="s">
        <v>179</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119</v>
      </c>
      <c r="B563" s="43">
        <f>' 3 цк'!B562</f>
        <v>3.0303901600000001</v>
      </c>
      <c r="C563" s="43">
        <f>' 3 цк'!C562</f>
        <v>3.0303901600000001</v>
      </c>
      <c r="D563" s="43">
        <f>' 3 цк'!D562</f>
        <v>3.0303901600000001</v>
      </c>
      <c r="E563" s="43">
        <f>' 3 цк'!E562</f>
        <v>3.0303901600000001</v>
      </c>
      <c r="F563" s="43">
        <f>' 3 цк'!F562</f>
        <v>3.0303901600000001</v>
      </c>
      <c r="G563" s="43">
        <f>' 3 цк'!G562</f>
        <v>3.0303901600000001</v>
      </c>
      <c r="H563" s="43">
        <f>' 3 цк'!H562</f>
        <v>3.0303901600000001</v>
      </c>
      <c r="I563" s="43">
        <f>' 3 цк'!I562</f>
        <v>3.0303901600000001</v>
      </c>
      <c r="J563" s="43">
        <f>' 3 цк'!J562</f>
        <v>3.0303901600000001</v>
      </c>
      <c r="K563" s="43">
        <f>' 3 цк'!K562</f>
        <v>3.0303901600000001</v>
      </c>
      <c r="L563" s="43">
        <f>' 3 цк'!L562</f>
        <v>3.0303901600000001</v>
      </c>
      <c r="M563" s="43">
        <f>' 3 цк'!M562</f>
        <v>3.0303901600000001</v>
      </c>
      <c r="N563" s="43">
        <f>' 3 цк'!N562</f>
        <v>3.0303901600000001</v>
      </c>
      <c r="O563" s="43">
        <f>' 3 цк'!O562</f>
        <v>3.0303901600000001</v>
      </c>
      <c r="P563" s="43">
        <f>' 3 цк'!P562</f>
        <v>3.0303901600000001</v>
      </c>
      <c r="Q563" s="43">
        <f>' 3 цк'!Q562</f>
        <v>3.0303901600000001</v>
      </c>
      <c r="R563" s="43">
        <f>' 3 цк'!R562</f>
        <v>3.0303901600000001</v>
      </c>
      <c r="S563" s="43">
        <f>' 3 цк'!S562</f>
        <v>3.0303901600000001</v>
      </c>
      <c r="T563" s="43">
        <f>' 3 цк'!T562</f>
        <v>3.0303901600000001</v>
      </c>
      <c r="U563" s="43">
        <f>' 3 цк'!U562</f>
        <v>3.0303901600000001</v>
      </c>
      <c r="V563" s="43">
        <f>' 3 цк'!V562</f>
        <v>3.0303901600000001</v>
      </c>
      <c r="W563" s="43">
        <f>' 3 цк'!W562</f>
        <v>3.0303901600000001</v>
      </c>
      <c r="X563" s="43">
        <f>' 3 цк'!X562</f>
        <v>3.0303901600000001</v>
      </c>
      <c r="Y563" s="43">
        <f>' 3 цк'!Y562</f>
        <v>3.0303901600000001</v>
      </c>
    </row>
    <row r="564" spans="1:25" ht="15" thickBot="1" x14ac:dyDescent="0.25">
      <c r="A564" s="27">
        <v>17</v>
      </c>
      <c r="B564" s="42">
        <f ca="1">ROUND(SUM(B565:B570),2)</f>
        <v>3471.43</v>
      </c>
      <c r="C564" s="42">
        <f t="shared" ref="C564" ca="1" si="1897">ROUND(SUM(C565:C570),2)</f>
        <v>3560.69</v>
      </c>
      <c r="D564" s="42">
        <f t="shared" ref="D564" ca="1" si="1898">ROUND(SUM(D565:D570),2)</f>
        <v>3615.18</v>
      </c>
      <c r="E564" s="42">
        <f t="shared" ref="E564" ca="1" si="1899">ROUND(SUM(E565:E570),2)</f>
        <v>3618.06</v>
      </c>
      <c r="F564" s="42">
        <f t="shared" ref="F564" ca="1" si="1900">ROUND(SUM(F565:F570),2)</f>
        <v>3640.09</v>
      </c>
      <c r="G564" s="42">
        <f t="shared" ref="G564" ca="1" si="1901">ROUND(SUM(G565:G570),2)</f>
        <v>3607.96</v>
      </c>
      <c r="H564" s="42">
        <f t="shared" ref="H564" ca="1" si="1902">ROUND(SUM(H565:H570),2)</f>
        <v>3560.69</v>
      </c>
      <c r="I564" s="42">
        <f t="shared" ref="I564" ca="1" si="1903">ROUND(SUM(I565:I570),2)</f>
        <v>3489.47</v>
      </c>
      <c r="J564" s="42">
        <f t="shared" ref="J564" ca="1" si="1904">ROUND(SUM(J565:J570),2)</f>
        <v>3394.32</v>
      </c>
      <c r="K564" s="42">
        <f t="shared" ref="K564" ca="1" si="1905">ROUND(SUM(K565:K570),2)</f>
        <v>3350.24</v>
      </c>
      <c r="L564" s="42">
        <f t="shared" ref="L564" ca="1" si="1906">ROUND(SUM(L565:L570),2)</f>
        <v>3317.84</v>
      </c>
      <c r="M564" s="42">
        <f t="shared" ref="M564" ca="1" si="1907">ROUND(SUM(M565:M570),2)</f>
        <v>3308.98</v>
      </c>
      <c r="N564" s="42">
        <f t="shared" ref="N564" ca="1" si="1908">ROUND(SUM(N565:N570),2)</f>
        <v>3325.9</v>
      </c>
      <c r="O564" s="42">
        <f t="shared" ref="O564" ca="1" si="1909">ROUND(SUM(O565:O570),2)</f>
        <v>3322.1</v>
      </c>
      <c r="P564" s="42">
        <f t="shared" ref="P564" ca="1" si="1910">ROUND(SUM(P565:P570),2)</f>
        <v>3319.12</v>
      </c>
      <c r="Q564" s="42">
        <f t="shared" ref="Q564" ca="1" si="1911">ROUND(SUM(Q565:Q570),2)</f>
        <v>3320.57</v>
      </c>
      <c r="R564" s="42">
        <f t="shared" ref="R564" ca="1" si="1912">ROUND(SUM(R565:R570),2)</f>
        <v>3336.69</v>
      </c>
      <c r="S564" s="42">
        <f t="shared" ref="S564" ca="1" si="1913">ROUND(SUM(S565:S570),2)</f>
        <v>3356.99</v>
      </c>
      <c r="T564" s="42">
        <f t="shared" ref="T564" ca="1" si="1914">ROUND(SUM(T565:T570),2)</f>
        <v>3409.65</v>
      </c>
      <c r="U564" s="42">
        <f t="shared" ref="U564" ca="1" si="1915">ROUND(SUM(U565:U570),2)</f>
        <v>3440.18</v>
      </c>
      <c r="V564" s="42">
        <f t="shared" ref="V564" ca="1" si="1916">ROUND(SUM(V565:V570),2)</f>
        <v>3394.91</v>
      </c>
      <c r="W564" s="42">
        <f t="shared" ref="W564" ca="1" si="1917">ROUND(SUM(W565:W570),2)</f>
        <v>3363.18</v>
      </c>
      <c r="X564" s="42">
        <f t="shared" ref="X564" ca="1" si="1918">ROUND(SUM(X565:X570),2)</f>
        <v>3350.2</v>
      </c>
      <c r="Y564" s="42">
        <f t="shared" ref="Y564" ca="1" si="1919">ROUND(SUM(Y565:Y570),2)</f>
        <v>3427.31</v>
      </c>
    </row>
    <row r="565" spans="1:25" ht="38.25" outlineLevel="1" x14ac:dyDescent="0.2">
      <c r="A565" s="16" t="s">
        <v>71</v>
      </c>
      <c r="B565" s="43">
        <f ca="1">B345</f>
        <v>746.34502599999996</v>
      </c>
      <c r="C565" s="43">
        <f t="shared" ref="C565:Y565" ca="1" si="1920">C345</f>
        <v>835.60564779000003</v>
      </c>
      <c r="D565" s="43">
        <f t="shared" ca="1" si="1920"/>
        <v>890.10084753000001</v>
      </c>
      <c r="E565" s="43">
        <f t="shared" ca="1" si="1920"/>
        <v>892.97533834000001</v>
      </c>
      <c r="F565" s="43">
        <f t="shared" ca="1" si="1920"/>
        <v>915.01232445999995</v>
      </c>
      <c r="G565" s="43">
        <f t="shared" ca="1" si="1920"/>
        <v>882.87573365000003</v>
      </c>
      <c r="H565" s="43">
        <f t="shared" ca="1" si="1920"/>
        <v>835.61218736000001</v>
      </c>
      <c r="I565" s="43">
        <f t="shared" ca="1" si="1920"/>
        <v>764.38649912999995</v>
      </c>
      <c r="J565" s="43">
        <f t="shared" ca="1" si="1920"/>
        <v>669.23599908000006</v>
      </c>
      <c r="K565" s="43">
        <f t="shared" ca="1" si="1920"/>
        <v>625.15906950999999</v>
      </c>
      <c r="L565" s="43">
        <f t="shared" ca="1" si="1920"/>
        <v>592.75561090999997</v>
      </c>
      <c r="M565" s="43">
        <f t="shared" ca="1" si="1920"/>
        <v>583.89740458000006</v>
      </c>
      <c r="N565" s="43">
        <f t="shared" ca="1" si="1920"/>
        <v>600.81966589000001</v>
      </c>
      <c r="O565" s="43">
        <f t="shared" ca="1" si="1920"/>
        <v>597.01863100000003</v>
      </c>
      <c r="P565" s="43">
        <f t="shared" ca="1" si="1920"/>
        <v>594.04297606</v>
      </c>
      <c r="Q565" s="43">
        <f t="shared" ca="1" si="1920"/>
        <v>595.49346332000005</v>
      </c>
      <c r="R565" s="43">
        <f t="shared" ca="1" si="1920"/>
        <v>611.61024958999997</v>
      </c>
      <c r="S565" s="43">
        <f t="shared" ca="1" si="1920"/>
        <v>631.91193357999998</v>
      </c>
      <c r="T565" s="43">
        <f t="shared" ca="1" si="1920"/>
        <v>684.57391803999997</v>
      </c>
      <c r="U565" s="43">
        <f t="shared" ca="1" si="1920"/>
        <v>715.09776767999995</v>
      </c>
      <c r="V565" s="43">
        <f t="shared" ca="1" si="1920"/>
        <v>669.82577667999999</v>
      </c>
      <c r="W565" s="43">
        <f t="shared" ca="1" si="1920"/>
        <v>638.09920862000001</v>
      </c>
      <c r="X565" s="43">
        <f t="shared" ca="1" si="1920"/>
        <v>625.11774920000005</v>
      </c>
      <c r="Y565" s="43">
        <f t="shared" ca="1" si="1920"/>
        <v>702.23390476999998</v>
      </c>
    </row>
    <row r="566" spans="1:25" ht="38.25" outlineLevel="1" x14ac:dyDescent="0.2">
      <c r="A566" s="16" t="s">
        <v>72</v>
      </c>
      <c r="B566" s="43">
        <f>' 3 цк'!B565</f>
        <v>77.17</v>
      </c>
      <c r="C566" s="43">
        <f>' 3 цк'!C565</f>
        <v>77.17</v>
      </c>
      <c r="D566" s="43">
        <f>' 3 цк'!D565</f>
        <v>77.17</v>
      </c>
      <c r="E566" s="43">
        <f>' 3 цк'!E565</f>
        <v>77.17</v>
      </c>
      <c r="F566" s="43">
        <f>' 3 цк'!F565</f>
        <v>77.17</v>
      </c>
      <c r="G566" s="43">
        <f>' 3 цк'!G565</f>
        <v>77.17</v>
      </c>
      <c r="H566" s="43">
        <f>' 3 цк'!H565</f>
        <v>77.17</v>
      </c>
      <c r="I566" s="43">
        <f>' 3 цк'!I565</f>
        <v>77.17</v>
      </c>
      <c r="J566" s="43">
        <f>' 3 цк'!J565</f>
        <v>77.17</v>
      </c>
      <c r="K566" s="43">
        <f>' 3 цк'!K565</f>
        <v>77.17</v>
      </c>
      <c r="L566" s="43">
        <f>' 3 цк'!L565</f>
        <v>77.17</v>
      </c>
      <c r="M566" s="43">
        <f>' 3 цк'!M565</f>
        <v>77.17</v>
      </c>
      <c r="N566" s="43">
        <f>' 3 цк'!N565</f>
        <v>77.17</v>
      </c>
      <c r="O566" s="43">
        <f>' 3 цк'!O565</f>
        <v>77.17</v>
      </c>
      <c r="P566" s="43">
        <f>' 3 цк'!P565</f>
        <v>77.17</v>
      </c>
      <c r="Q566" s="43">
        <f>' 3 цк'!Q565</f>
        <v>77.17</v>
      </c>
      <c r="R566" s="43">
        <f>' 3 цк'!R565</f>
        <v>77.17</v>
      </c>
      <c r="S566" s="43">
        <f>' 3 цк'!S565</f>
        <v>77.17</v>
      </c>
      <c r="T566" s="43">
        <f>' 3 цк'!T565</f>
        <v>77.17</v>
      </c>
      <c r="U566" s="43">
        <f>' 3 цк'!U565</f>
        <v>77.17</v>
      </c>
      <c r="V566" s="43">
        <f>' 3 цк'!V565</f>
        <v>77.17</v>
      </c>
      <c r="W566" s="43">
        <f>' 3 цк'!W565</f>
        <v>77.17</v>
      </c>
      <c r="X566" s="43">
        <f>' 3 цк'!X565</f>
        <v>77.17</v>
      </c>
      <c r="Y566" s="43">
        <f>' 3 цк'!Y565</f>
        <v>77.17</v>
      </c>
    </row>
    <row r="567" spans="1:25" outlineLevel="1" x14ac:dyDescent="0.2">
      <c r="A567" s="16" t="s">
        <v>3</v>
      </c>
      <c r="B567" s="43">
        <f>' 3 цк'!B566</f>
        <v>2514.37</v>
      </c>
      <c r="C567" s="43">
        <f>' 3 цк'!C566</f>
        <v>2514.37</v>
      </c>
      <c r="D567" s="43">
        <f>' 3 цк'!D566</f>
        <v>2514.37</v>
      </c>
      <c r="E567" s="43">
        <f>' 3 цк'!E566</f>
        <v>2514.37</v>
      </c>
      <c r="F567" s="43">
        <f>' 3 цк'!F566</f>
        <v>2514.37</v>
      </c>
      <c r="G567" s="43">
        <f>' 3 цк'!G566</f>
        <v>2514.37</v>
      </c>
      <c r="H567" s="43">
        <f>' 3 цк'!H566</f>
        <v>2514.37</v>
      </c>
      <c r="I567" s="43">
        <f>' 3 цк'!I566</f>
        <v>2514.37</v>
      </c>
      <c r="J567" s="43">
        <f>' 3 цк'!J566</f>
        <v>2514.37</v>
      </c>
      <c r="K567" s="43">
        <f>' 3 цк'!K566</f>
        <v>2514.37</v>
      </c>
      <c r="L567" s="43">
        <f>' 3 цк'!L566</f>
        <v>2514.37</v>
      </c>
      <c r="M567" s="43">
        <f>' 3 цк'!M566</f>
        <v>2514.37</v>
      </c>
      <c r="N567" s="43">
        <f>' 3 цк'!N566</f>
        <v>2514.37</v>
      </c>
      <c r="O567" s="43">
        <f>' 3 цк'!O566</f>
        <v>2514.37</v>
      </c>
      <c r="P567" s="43">
        <f>' 3 цк'!P566</f>
        <v>2514.37</v>
      </c>
      <c r="Q567" s="43">
        <f>' 3 цк'!Q566</f>
        <v>2514.37</v>
      </c>
      <c r="R567" s="43">
        <f>' 3 цк'!R566</f>
        <v>2514.37</v>
      </c>
      <c r="S567" s="43">
        <f>' 3 цк'!S566</f>
        <v>2514.37</v>
      </c>
      <c r="T567" s="43">
        <f>' 3 цк'!T566</f>
        <v>2514.37</v>
      </c>
      <c r="U567" s="43">
        <f>' 3 цк'!U566</f>
        <v>2514.37</v>
      </c>
      <c r="V567" s="43">
        <f>' 3 цк'!V566</f>
        <v>2514.37</v>
      </c>
      <c r="W567" s="43">
        <f>' 3 цк'!W566</f>
        <v>2514.37</v>
      </c>
      <c r="X567" s="43">
        <f>' 3 цк'!X566</f>
        <v>2514.37</v>
      </c>
      <c r="Y567" s="43">
        <f>' 3 цк'!Y566</f>
        <v>2514.37</v>
      </c>
    </row>
    <row r="568" spans="1:25" outlineLevel="1" x14ac:dyDescent="0.2">
      <c r="A568" s="17" t="s">
        <v>4</v>
      </c>
      <c r="B568" s="43">
        <f>' 3 цк'!B567</f>
        <v>130.51</v>
      </c>
      <c r="C568" s="43">
        <f>' 3 цк'!C567</f>
        <v>130.51</v>
      </c>
      <c r="D568" s="43">
        <f>' 3 цк'!D567</f>
        <v>130.51</v>
      </c>
      <c r="E568" s="43">
        <f>' 3 цк'!E567</f>
        <v>130.51</v>
      </c>
      <c r="F568" s="43">
        <f>' 3 цк'!F567</f>
        <v>130.51</v>
      </c>
      <c r="G568" s="43">
        <f>' 3 цк'!G567</f>
        <v>130.51</v>
      </c>
      <c r="H568" s="43">
        <f>' 3 цк'!H567</f>
        <v>130.51</v>
      </c>
      <c r="I568" s="43">
        <f>' 3 цк'!I567</f>
        <v>130.51</v>
      </c>
      <c r="J568" s="43">
        <f>' 3 цк'!J567</f>
        <v>130.51</v>
      </c>
      <c r="K568" s="43">
        <f>' 3 цк'!K567</f>
        <v>130.51</v>
      </c>
      <c r="L568" s="43">
        <f>' 3 цк'!L567</f>
        <v>130.51</v>
      </c>
      <c r="M568" s="43">
        <f>' 3 цк'!M567</f>
        <v>130.51</v>
      </c>
      <c r="N568" s="43">
        <f>' 3 цк'!N567</f>
        <v>130.51</v>
      </c>
      <c r="O568" s="43">
        <f>' 3 цк'!O567</f>
        <v>130.51</v>
      </c>
      <c r="P568" s="43">
        <f>' 3 цк'!P567</f>
        <v>130.51</v>
      </c>
      <c r="Q568" s="43">
        <f>' 3 цк'!Q567</f>
        <v>130.51</v>
      </c>
      <c r="R568" s="43">
        <f>' 3 цк'!R567</f>
        <v>130.51</v>
      </c>
      <c r="S568" s="43">
        <f>' 3 цк'!S567</f>
        <v>130.51</v>
      </c>
      <c r="T568" s="43">
        <f>' 3 цк'!T567</f>
        <v>130.51</v>
      </c>
      <c r="U568" s="43">
        <f>' 3 цк'!U567</f>
        <v>130.51</v>
      </c>
      <c r="V568" s="43">
        <f>' 3 цк'!V567</f>
        <v>130.51</v>
      </c>
      <c r="W568" s="43">
        <f>' 3 цк'!W567</f>
        <v>130.51</v>
      </c>
      <c r="X568" s="43">
        <f>' 3 цк'!X567</f>
        <v>130.51</v>
      </c>
      <c r="Y568" s="43">
        <f>' 3 цк'!Y567</f>
        <v>130.51</v>
      </c>
    </row>
    <row r="569" spans="1:25" ht="25.5" outlineLevel="1" x14ac:dyDescent="0.2">
      <c r="A569" s="69" t="s">
        <v>179</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119</v>
      </c>
      <c r="B570" s="43">
        <f>' 3 цк'!B569</f>
        <v>3.0303901600000001</v>
      </c>
      <c r="C570" s="43">
        <f>' 3 цк'!C569</f>
        <v>3.0303901600000001</v>
      </c>
      <c r="D570" s="43">
        <f>' 3 цк'!D569</f>
        <v>3.0303901600000001</v>
      </c>
      <c r="E570" s="43">
        <f>' 3 цк'!E569</f>
        <v>3.0303901600000001</v>
      </c>
      <c r="F570" s="43">
        <f>' 3 цк'!F569</f>
        <v>3.0303901600000001</v>
      </c>
      <c r="G570" s="43">
        <f>' 3 цк'!G569</f>
        <v>3.0303901600000001</v>
      </c>
      <c r="H570" s="43">
        <f>' 3 цк'!H569</f>
        <v>3.0303901600000001</v>
      </c>
      <c r="I570" s="43">
        <f>' 3 цк'!I569</f>
        <v>3.0303901600000001</v>
      </c>
      <c r="J570" s="43">
        <f>' 3 цк'!J569</f>
        <v>3.0303901600000001</v>
      </c>
      <c r="K570" s="43">
        <f>' 3 цк'!K569</f>
        <v>3.0303901600000001</v>
      </c>
      <c r="L570" s="43">
        <f>' 3 цк'!L569</f>
        <v>3.0303901600000001</v>
      </c>
      <c r="M570" s="43">
        <f>' 3 цк'!M569</f>
        <v>3.0303901600000001</v>
      </c>
      <c r="N570" s="43">
        <f>' 3 цк'!N569</f>
        <v>3.0303901600000001</v>
      </c>
      <c r="O570" s="43">
        <f>' 3 цк'!O569</f>
        <v>3.0303901600000001</v>
      </c>
      <c r="P570" s="43">
        <f>' 3 цк'!P569</f>
        <v>3.0303901600000001</v>
      </c>
      <c r="Q570" s="43">
        <f>' 3 цк'!Q569</f>
        <v>3.0303901600000001</v>
      </c>
      <c r="R570" s="43">
        <f>' 3 цк'!R569</f>
        <v>3.0303901600000001</v>
      </c>
      <c r="S570" s="43">
        <f>' 3 цк'!S569</f>
        <v>3.0303901600000001</v>
      </c>
      <c r="T570" s="43">
        <f>' 3 цк'!T569</f>
        <v>3.0303901600000001</v>
      </c>
      <c r="U570" s="43">
        <f>' 3 цк'!U569</f>
        <v>3.0303901600000001</v>
      </c>
      <c r="V570" s="43">
        <f>' 3 цк'!V569</f>
        <v>3.0303901600000001</v>
      </c>
      <c r="W570" s="43">
        <f>' 3 цк'!W569</f>
        <v>3.0303901600000001</v>
      </c>
      <c r="X570" s="43">
        <f>' 3 цк'!X569</f>
        <v>3.0303901600000001</v>
      </c>
      <c r="Y570" s="43">
        <f>' 3 цк'!Y569</f>
        <v>3.0303901600000001</v>
      </c>
    </row>
    <row r="571" spans="1:25" ht="15" thickBot="1" x14ac:dyDescent="0.25">
      <c r="A571" s="28">
        <v>18</v>
      </c>
      <c r="B571" s="42">
        <f ca="1">ROUND(SUM(B572:B577),2)</f>
        <v>3433.99</v>
      </c>
      <c r="C571" s="42">
        <f t="shared" ref="C571" ca="1" si="1922">ROUND(SUM(C572:C577),2)</f>
        <v>3500.35</v>
      </c>
      <c r="D571" s="42">
        <f t="shared" ref="D571" ca="1" si="1923">ROUND(SUM(D572:D577),2)</f>
        <v>3545.46</v>
      </c>
      <c r="E571" s="42">
        <f t="shared" ref="E571" ca="1" si="1924">ROUND(SUM(E572:E577),2)</f>
        <v>3547.4</v>
      </c>
      <c r="F571" s="42">
        <f t="shared" ref="F571" ca="1" si="1925">ROUND(SUM(F572:F577),2)</f>
        <v>3556.41</v>
      </c>
      <c r="G571" s="42">
        <f t="shared" ref="G571" ca="1" si="1926">ROUND(SUM(G572:G577),2)</f>
        <v>3532.56</v>
      </c>
      <c r="H571" s="42">
        <f t="shared" ref="H571" ca="1" si="1927">ROUND(SUM(H572:H577),2)</f>
        <v>3502.49</v>
      </c>
      <c r="I571" s="42">
        <f t="shared" ref="I571" ca="1" si="1928">ROUND(SUM(I572:I577),2)</f>
        <v>3427.37</v>
      </c>
      <c r="J571" s="42">
        <f t="shared" ref="J571" ca="1" si="1929">ROUND(SUM(J572:J577),2)</f>
        <v>3342.56</v>
      </c>
      <c r="K571" s="42">
        <f t="shared" ref="K571" ca="1" si="1930">ROUND(SUM(K572:K577),2)</f>
        <v>3304.21</v>
      </c>
      <c r="L571" s="42">
        <f t="shared" ref="L571" ca="1" si="1931">ROUND(SUM(L572:L577),2)</f>
        <v>3275.75</v>
      </c>
      <c r="M571" s="42">
        <f t="shared" ref="M571" ca="1" si="1932">ROUND(SUM(M572:M577),2)</f>
        <v>3288.96</v>
      </c>
      <c r="N571" s="42">
        <f t="shared" ref="N571" ca="1" si="1933">ROUND(SUM(N572:N577),2)</f>
        <v>3272.94</v>
      </c>
      <c r="O571" s="42">
        <f t="shared" ref="O571" ca="1" si="1934">ROUND(SUM(O572:O577),2)</f>
        <v>3280.56</v>
      </c>
      <c r="P571" s="42">
        <f t="shared" ref="P571" ca="1" si="1935">ROUND(SUM(P572:P577),2)</f>
        <v>3258.7</v>
      </c>
      <c r="Q571" s="42">
        <f t="shared" ref="Q571" ca="1" si="1936">ROUND(SUM(Q572:Q577),2)</f>
        <v>3254.9</v>
      </c>
      <c r="R571" s="42">
        <f t="shared" ref="R571" ca="1" si="1937">ROUND(SUM(R572:R577),2)</f>
        <v>3257.88</v>
      </c>
      <c r="S571" s="42">
        <f t="shared" ref="S571" ca="1" si="1938">ROUND(SUM(S572:S577),2)</f>
        <v>3259.77</v>
      </c>
      <c r="T571" s="42">
        <f t="shared" ref="T571" ca="1" si="1939">ROUND(SUM(T572:T577),2)</f>
        <v>3249.6</v>
      </c>
      <c r="U571" s="42">
        <f t="shared" ref="U571" ca="1" si="1940">ROUND(SUM(U572:U577),2)</f>
        <v>3248.88</v>
      </c>
      <c r="V571" s="42">
        <f t="shared" ref="V571" ca="1" si="1941">ROUND(SUM(V572:V577),2)</f>
        <v>3251.34</v>
      </c>
      <c r="W571" s="42">
        <f t="shared" ref="W571" ca="1" si="1942">ROUND(SUM(W572:W577),2)</f>
        <v>3290.18</v>
      </c>
      <c r="X571" s="42">
        <f t="shared" ref="X571" ca="1" si="1943">ROUND(SUM(X572:X577),2)</f>
        <v>3276.07</v>
      </c>
      <c r="Y571" s="42">
        <f t="shared" ref="Y571" ca="1" si="1944">ROUND(SUM(Y572:Y577),2)</f>
        <v>3346.82</v>
      </c>
    </row>
    <row r="572" spans="1:25" ht="38.25" outlineLevel="1" x14ac:dyDescent="0.2">
      <c r="A572" s="16" t="s">
        <v>71</v>
      </c>
      <c r="B572" s="43">
        <f ca="1">B352</f>
        <v>708.91026370999998</v>
      </c>
      <c r="C572" s="43">
        <f t="shared" ref="C572:Y572" ca="1" si="1945">C352</f>
        <v>775.27426493999997</v>
      </c>
      <c r="D572" s="43">
        <f t="shared" ca="1" si="1945"/>
        <v>820.37528571999997</v>
      </c>
      <c r="E572" s="43">
        <f t="shared" ca="1" si="1945"/>
        <v>822.31554773000005</v>
      </c>
      <c r="F572" s="43">
        <f t="shared" ca="1" si="1945"/>
        <v>831.3341044</v>
      </c>
      <c r="G572" s="43">
        <f t="shared" ca="1" si="1945"/>
        <v>807.47861716</v>
      </c>
      <c r="H572" s="43">
        <f t="shared" ca="1" si="1945"/>
        <v>777.40753295000002</v>
      </c>
      <c r="I572" s="43">
        <f t="shared" ca="1" si="1945"/>
        <v>702.29239782000002</v>
      </c>
      <c r="J572" s="43">
        <f t="shared" ca="1" si="1945"/>
        <v>617.47815180999999</v>
      </c>
      <c r="K572" s="43">
        <f t="shared" ca="1" si="1945"/>
        <v>579.12829714999998</v>
      </c>
      <c r="L572" s="43">
        <f t="shared" ca="1" si="1945"/>
        <v>550.66888652</v>
      </c>
      <c r="M572" s="43">
        <f t="shared" ca="1" si="1945"/>
        <v>563.88265662000003</v>
      </c>
      <c r="N572" s="43">
        <f t="shared" ca="1" si="1945"/>
        <v>547.85699893000003</v>
      </c>
      <c r="O572" s="43">
        <f t="shared" ca="1" si="1945"/>
        <v>555.47745218</v>
      </c>
      <c r="P572" s="43">
        <f t="shared" ca="1" si="1945"/>
        <v>533.61520656000005</v>
      </c>
      <c r="Q572" s="43">
        <f t="shared" ca="1" si="1945"/>
        <v>529.81591300000002</v>
      </c>
      <c r="R572" s="43">
        <f t="shared" ca="1" si="1945"/>
        <v>532.80263712999999</v>
      </c>
      <c r="S572" s="43">
        <f t="shared" ca="1" si="1945"/>
        <v>534.69106857999998</v>
      </c>
      <c r="T572" s="43">
        <f t="shared" ca="1" si="1945"/>
        <v>524.51982896000004</v>
      </c>
      <c r="U572" s="43">
        <f t="shared" ca="1" si="1945"/>
        <v>523.79569488000004</v>
      </c>
      <c r="V572" s="43">
        <f t="shared" ca="1" si="1945"/>
        <v>526.25697643000001</v>
      </c>
      <c r="W572" s="43">
        <f t="shared" ca="1" si="1945"/>
        <v>565.09522532000005</v>
      </c>
      <c r="X572" s="43">
        <f t="shared" ca="1" si="1945"/>
        <v>550.98732174999998</v>
      </c>
      <c r="Y572" s="43">
        <f t="shared" ca="1" si="1945"/>
        <v>621.73772054999995</v>
      </c>
    </row>
    <row r="573" spans="1:25" ht="38.25" outlineLevel="1" x14ac:dyDescent="0.2">
      <c r="A573" s="16" t="s">
        <v>72</v>
      </c>
      <c r="B573" s="43">
        <f>' 3 цк'!B572</f>
        <v>77.17</v>
      </c>
      <c r="C573" s="43">
        <f>' 3 цк'!C572</f>
        <v>77.17</v>
      </c>
      <c r="D573" s="43">
        <f>' 3 цк'!D572</f>
        <v>77.17</v>
      </c>
      <c r="E573" s="43">
        <f>' 3 цк'!E572</f>
        <v>77.17</v>
      </c>
      <c r="F573" s="43">
        <f>' 3 цк'!F572</f>
        <v>77.17</v>
      </c>
      <c r="G573" s="43">
        <f>' 3 цк'!G572</f>
        <v>77.17</v>
      </c>
      <c r="H573" s="43">
        <f>' 3 цк'!H572</f>
        <v>77.17</v>
      </c>
      <c r="I573" s="43">
        <f>' 3 цк'!I572</f>
        <v>77.17</v>
      </c>
      <c r="J573" s="43">
        <f>' 3 цк'!J572</f>
        <v>77.17</v>
      </c>
      <c r="K573" s="43">
        <f>' 3 цк'!K572</f>
        <v>77.17</v>
      </c>
      <c r="L573" s="43">
        <f>' 3 цк'!L572</f>
        <v>77.17</v>
      </c>
      <c r="M573" s="43">
        <f>' 3 цк'!M572</f>
        <v>77.17</v>
      </c>
      <c r="N573" s="43">
        <f>' 3 цк'!N572</f>
        <v>77.17</v>
      </c>
      <c r="O573" s="43">
        <f>' 3 цк'!O572</f>
        <v>77.17</v>
      </c>
      <c r="P573" s="43">
        <f>' 3 цк'!P572</f>
        <v>77.17</v>
      </c>
      <c r="Q573" s="43">
        <f>' 3 цк'!Q572</f>
        <v>77.17</v>
      </c>
      <c r="R573" s="43">
        <f>' 3 цк'!R572</f>
        <v>77.17</v>
      </c>
      <c r="S573" s="43">
        <f>' 3 цк'!S572</f>
        <v>77.17</v>
      </c>
      <c r="T573" s="43">
        <f>' 3 цк'!T572</f>
        <v>77.17</v>
      </c>
      <c r="U573" s="43">
        <f>' 3 цк'!U572</f>
        <v>77.17</v>
      </c>
      <c r="V573" s="43">
        <f>' 3 цк'!V572</f>
        <v>77.17</v>
      </c>
      <c r="W573" s="43">
        <f>' 3 цк'!W572</f>
        <v>77.17</v>
      </c>
      <c r="X573" s="43">
        <f>' 3 цк'!X572</f>
        <v>77.17</v>
      </c>
      <c r="Y573" s="43">
        <f>' 3 цк'!Y572</f>
        <v>77.17</v>
      </c>
    </row>
    <row r="574" spans="1:25" outlineLevel="1" x14ac:dyDescent="0.2">
      <c r="A574" s="16" t="s">
        <v>3</v>
      </c>
      <c r="B574" s="43">
        <f>' 3 цк'!B573</f>
        <v>2514.37</v>
      </c>
      <c r="C574" s="43">
        <f>' 3 цк'!C573</f>
        <v>2514.37</v>
      </c>
      <c r="D574" s="43">
        <f>' 3 цк'!D573</f>
        <v>2514.37</v>
      </c>
      <c r="E574" s="43">
        <f>' 3 цк'!E573</f>
        <v>2514.37</v>
      </c>
      <c r="F574" s="43">
        <f>' 3 цк'!F573</f>
        <v>2514.37</v>
      </c>
      <c r="G574" s="43">
        <f>' 3 цк'!G573</f>
        <v>2514.37</v>
      </c>
      <c r="H574" s="43">
        <f>' 3 цк'!H573</f>
        <v>2514.37</v>
      </c>
      <c r="I574" s="43">
        <f>' 3 цк'!I573</f>
        <v>2514.37</v>
      </c>
      <c r="J574" s="43">
        <f>' 3 цк'!J573</f>
        <v>2514.37</v>
      </c>
      <c r="K574" s="43">
        <f>' 3 цк'!K573</f>
        <v>2514.37</v>
      </c>
      <c r="L574" s="43">
        <f>' 3 цк'!L573</f>
        <v>2514.37</v>
      </c>
      <c r="M574" s="43">
        <f>' 3 цк'!M573</f>
        <v>2514.37</v>
      </c>
      <c r="N574" s="43">
        <f>' 3 цк'!N573</f>
        <v>2514.37</v>
      </c>
      <c r="O574" s="43">
        <f>' 3 цк'!O573</f>
        <v>2514.37</v>
      </c>
      <c r="P574" s="43">
        <f>' 3 цк'!P573</f>
        <v>2514.37</v>
      </c>
      <c r="Q574" s="43">
        <f>' 3 цк'!Q573</f>
        <v>2514.37</v>
      </c>
      <c r="R574" s="43">
        <f>' 3 цк'!R573</f>
        <v>2514.37</v>
      </c>
      <c r="S574" s="43">
        <f>' 3 цк'!S573</f>
        <v>2514.37</v>
      </c>
      <c r="T574" s="43">
        <f>' 3 цк'!T573</f>
        <v>2514.37</v>
      </c>
      <c r="U574" s="43">
        <f>' 3 цк'!U573</f>
        <v>2514.37</v>
      </c>
      <c r="V574" s="43">
        <f>' 3 цк'!V573</f>
        <v>2514.37</v>
      </c>
      <c r="W574" s="43">
        <f>' 3 цк'!W573</f>
        <v>2514.37</v>
      </c>
      <c r="X574" s="43">
        <f>' 3 цк'!X573</f>
        <v>2514.37</v>
      </c>
      <c r="Y574" s="43">
        <f>' 3 цк'!Y573</f>
        <v>2514.37</v>
      </c>
    </row>
    <row r="575" spans="1:25" outlineLevel="1" x14ac:dyDescent="0.2">
      <c r="A575" s="17" t="s">
        <v>4</v>
      </c>
      <c r="B575" s="43">
        <f>' 3 цк'!B574</f>
        <v>130.51</v>
      </c>
      <c r="C575" s="43">
        <f>' 3 цк'!C574</f>
        <v>130.51</v>
      </c>
      <c r="D575" s="43">
        <f>' 3 цк'!D574</f>
        <v>130.51</v>
      </c>
      <c r="E575" s="43">
        <f>' 3 цк'!E574</f>
        <v>130.51</v>
      </c>
      <c r="F575" s="43">
        <f>' 3 цк'!F574</f>
        <v>130.51</v>
      </c>
      <c r="G575" s="43">
        <f>' 3 цк'!G574</f>
        <v>130.51</v>
      </c>
      <c r="H575" s="43">
        <f>' 3 цк'!H574</f>
        <v>130.51</v>
      </c>
      <c r="I575" s="43">
        <f>' 3 цк'!I574</f>
        <v>130.51</v>
      </c>
      <c r="J575" s="43">
        <f>' 3 цк'!J574</f>
        <v>130.51</v>
      </c>
      <c r="K575" s="43">
        <f>' 3 цк'!K574</f>
        <v>130.51</v>
      </c>
      <c r="L575" s="43">
        <f>' 3 цк'!L574</f>
        <v>130.51</v>
      </c>
      <c r="M575" s="43">
        <f>' 3 цк'!M574</f>
        <v>130.51</v>
      </c>
      <c r="N575" s="43">
        <f>' 3 цк'!N574</f>
        <v>130.51</v>
      </c>
      <c r="O575" s="43">
        <f>' 3 цк'!O574</f>
        <v>130.51</v>
      </c>
      <c r="P575" s="43">
        <f>' 3 цк'!P574</f>
        <v>130.51</v>
      </c>
      <c r="Q575" s="43">
        <f>' 3 цк'!Q574</f>
        <v>130.51</v>
      </c>
      <c r="R575" s="43">
        <f>' 3 цк'!R574</f>
        <v>130.51</v>
      </c>
      <c r="S575" s="43">
        <f>' 3 цк'!S574</f>
        <v>130.51</v>
      </c>
      <c r="T575" s="43">
        <f>' 3 цк'!T574</f>
        <v>130.51</v>
      </c>
      <c r="U575" s="43">
        <f>' 3 цк'!U574</f>
        <v>130.51</v>
      </c>
      <c r="V575" s="43">
        <f>' 3 цк'!V574</f>
        <v>130.51</v>
      </c>
      <c r="W575" s="43">
        <f>' 3 цк'!W574</f>
        <v>130.51</v>
      </c>
      <c r="X575" s="43">
        <f>' 3 цк'!X574</f>
        <v>130.51</v>
      </c>
      <c r="Y575" s="43">
        <f>' 3 цк'!Y574</f>
        <v>130.51</v>
      </c>
    </row>
    <row r="576" spans="1:25" ht="25.5" outlineLevel="1" x14ac:dyDescent="0.2">
      <c r="A576" s="69" t="s">
        <v>179</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119</v>
      </c>
      <c r="B577" s="43">
        <f>' 3 цк'!B576</f>
        <v>3.0303901600000001</v>
      </c>
      <c r="C577" s="43">
        <f>' 3 цк'!C576</f>
        <v>3.0303901600000001</v>
      </c>
      <c r="D577" s="43">
        <f>' 3 цк'!D576</f>
        <v>3.0303901600000001</v>
      </c>
      <c r="E577" s="43">
        <f>' 3 цк'!E576</f>
        <v>3.0303901600000001</v>
      </c>
      <c r="F577" s="43">
        <f>' 3 цк'!F576</f>
        <v>3.0303901600000001</v>
      </c>
      <c r="G577" s="43">
        <f>' 3 цк'!G576</f>
        <v>3.0303901600000001</v>
      </c>
      <c r="H577" s="43">
        <f>' 3 цк'!H576</f>
        <v>3.0303901600000001</v>
      </c>
      <c r="I577" s="43">
        <f>' 3 цк'!I576</f>
        <v>3.0303901600000001</v>
      </c>
      <c r="J577" s="43">
        <f>' 3 цк'!J576</f>
        <v>3.0303901600000001</v>
      </c>
      <c r="K577" s="43">
        <f>' 3 цк'!K576</f>
        <v>3.0303901600000001</v>
      </c>
      <c r="L577" s="43">
        <f>' 3 цк'!L576</f>
        <v>3.0303901600000001</v>
      </c>
      <c r="M577" s="43">
        <f>' 3 цк'!M576</f>
        <v>3.0303901600000001</v>
      </c>
      <c r="N577" s="43">
        <f>' 3 цк'!N576</f>
        <v>3.0303901600000001</v>
      </c>
      <c r="O577" s="43">
        <f>' 3 цк'!O576</f>
        <v>3.0303901600000001</v>
      </c>
      <c r="P577" s="43">
        <f>' 3 цк'!P576</f>
        <v>3.0303901600000001</v>
      </c>
      <c r="Q577" s="43">
        <f>' 3 цк'!Q576</f>
        <v>3.0303901600000001</v>
      </c>
      <c r="R577" s="43">
        <f>' 3 цк'!R576</f>
        <v>3.0303901600000001</v>
      </c>
      <c r="S577" s="43">
        <f>' 3 цк'!S576</f>
        <v>3.0303901600000001</v>
      </c>
      <c r="T577" s="43">
        <f>' 3 цк'!T576</f>
        <v>3.0303901600000001</v>
      </c>
      <c r="U577" s="43">
        <f>' 3 цк'!U576</f>
        <v>3.0303901600000001</v>
      </c>
      <c r="V577" s="43">
        <f>' 3 цк'!V576</f>
        <v>3.0303901600000001</v>
      </c>
      <c r="W577" s="43">
        <f>' 3 цк'!W576</f>
        <v>3.0303901600000001</v>
      </c>
      <c r="X577" s="43">
        <f>' 3 цк'!X576</f>
        <v>3.0303901600000001</v>
      </c>
      <c r="Y577" s="43">
        <f>' 3 цк'!Y576</f>
        <v>3.0303901600000001</v>
      </c>
    </row>
    <row r="578" spans="1:25" ht="15" thickBot="1" x14ac:dyDescent="0.25">
      <c r="A578" s="29">
        <v>19</v>
      </c>
      <c r="B578" s="42">
        <f ca="1">ROUND(SUM(B579:B584),2)</f>
        <v>3449.92</v>
      </c>
      <c r="C578" s="42">
        <f t="shared" ref="C578" ca="1" si="1947">ROUND(SUM(C579:C584),2)</f>
        <v>3531.61</v>
      </c>
      <c r="D578" s="42">
        <f t="shared" ref="D578" ca="1" si="1948">ROUND(SUM(D579:D584),2)</f>
        <v>3572.81</v>
      </c>
      <c r="E578" s="42">
        <f t="shared" ref="E578" ca="1" si="1949">ROUND(SUM(E579:E584),2)</f>
        <v>3565.05</v>
      </c>
      <c r="F578" s="42">
        <f t="shared" ref="F578" ca="1" si="1950">ROUND(SUM(F579:F584),2)</f>
        <v>3561.96</v>
      </c>
      <c r="G578" s="42">
        <f t="shared" ref="G578" ca="1" si="1951">ROUND(SUM(G579:G584),2)</f>
        <v>3532.27</v>
      </c>
      <c r="H578" s="42">
        <f t="shared" ref="H578" ca="1" si="1952">ROUND(SUM(H579:H584),2)</f>
        <v>3511.97</v>
      </c>
      <c r="I578" s="42">
        <f t="shared" ref="I578" ca="1" si="1953">ROUND(SUM(I579:I584),2)</f>
        <v>3428.78</v>
      </c>
      <c r="J578" s="42">
        <f t="shared" ref="J578" ca="1" si="1954">ROUND(SUM(J579:J584),2)</f>
        <v>3358.66</v>
      </c>
      <c r="K578" s="42">
        <f t="shared" ref="K578" ca="1" si="1955">ROUND(SUM(K579:K584),2)</f>
        <v>3298.16</v>
      </c>
      <c r="L578" s="42">
        <f t="shared" ref="L578" ca="1" si="1956">ROUND(SUM(L579:L584),2)</f>
        <v>3287.51</v>
      </c>
      <c r="M578" s="42">
        <f t="shared" ref="M578" ca="1" si="1957">ROUND(SUM(M579:M584),2)</f>
        <v>3289.38</v>
      </c>
      <c r="N578" s="42">
        <f t="shared" ref="N578" ca="1" si="1958">ROUND(SUM(N579:N584),2)</f>
        <v>3319.77</v>
      </c>
      <c r="O578" s="42">
        <f t="shared" ref="O578" ca="1" si="1959">ROUND(SUM(O579:O584),2)</f>
        <v>3335.69</v>
      </c>
      <c r="P578" s="42">
        <f t="shared" ref="P578" ca="1" si="1960">ROUND(SUM(P579:P584),2)</f>
        <v>3346</v>
      </c>
      <c r="Q578" s="42">
        <f t="shared" ref="Q578" ca="1" si="1961">ROUND(SUM(Q579:Q584),2)</f>
        <v>3364.88</v>
      </c>
      <c r="R578" s="42">
        <f t="shared" ref="R578" ca="1" si="1962">ROUND(SUM(R579:R584),2)</f>
        <v>3353.34</v>
      </c>
      <c r="S578" s="42">
        <f t="shared" ref="S578" ca="1" si="1963">ROUND(SUM(S579:S584),2)</f>
        <v>3347.81</v>
      </c>
      <c r="T578" s="42">
        <f t="shared" ref="T578" ca="1" si="1964">ROUND(SUM(T579:T584),2)</f>
        <v>3338.88</v>
      </c>
      <c r="U578" s="42">
        <f t="shared" ref="U578" ca="1" si="1965">ROUND(SUM(U579:U584),2)</f>
        <v>3358.78</v>
      </c>
      <c r="V578" s="42">
        <f t="shared" ref="V578" ca="1" si="1966">ROUND(SUM(V579:V584),2)</f>
        <v>3357.78</v>
      </c>
      <c r="W578" s="42">
        <f t="shared" ref="W578" ca="1" si="1967">ROUND(SUM(W579:W584),2)</f>
        <v>3360.74</v>
      </c>
      <c r="X578" s="42">
        <f t="shared" ref="X578" ca="1" si="1968">ROUND(SUM(X579:X584),2)</f>
        <v>3319.36</v>
      </c>
      <c r="Y578" s="42">
        <f t="shared" ref="Y578" ca="1" si="1969">ROUND(SUM(Y579:Y584),2)</f>
        <v>3331.22</v>
      </c>
    </row>
    <row r="579" spans="1:25" ht="38.25" outlineLevel="1" x14ac:dyDescent="0.2">
      <c r="A579" s="16" t="s">
        <v>71</v>
      </c>
      <c r="B579" s="43">
        <f ca="1">B359</f>
        <v>724.83493681000004</v>
      </c>
      <c r="C579" s="43">
        <f t="shared" ref="C579:Y579" ca="1" si="1970">C359</f>
        <v>806.53309179999997</v>
      </c>
      <c r="D579" s="43">
        <f t="shared" ca="1" si="1970"/>
        <v>847.72687001999998</v>
      </c>
      <c r="E579" s="43">
        <f t="shared" ca="1" si="1970"/>
        <v>839.97026092999999</v>
      </c>
      <c r="F579" s="43">
        <f t="shared" ca="1" si="1970"/>
        <v>836.88419783999996</v>
      </c>
      <c r="G579" s="43">
        <f t="shared" ca="1" si="1970"/>
        <v>807.19395771999996</v>
      </c>
      <c r="H579" s="43">
        <f t="shared" ca="1" si="1970"/>
        <v>786.88769995999996</v>
      </c>
      <c r="I579" s="43">
        <f t="shared" ca="1" si="1970"/>
        <v>703.70076062999999</v>
      </c>
      <c r="J579" s="43">
        <f t="shared" ca="1" si="1970"/>
        <v>633.58163658000001</v>
      </c>
      <c r="K579" s="43">
        <f t="shared" ca="1" si="1970"/>
        <v>573.08153145999995</v>
      </c>
      <c r="L579" s="43">
        <f t="shared" ca="1" si="1970"/>
        <v>562.42551685000001</v>
      </c>
      <c r="M579" s="43">
        <f t="shared" ca="1" si="1970"/>
        <v>564.29559076999999</v>
      </c>
      <c r="N579" s="43">
        <f t="shared" ca="1" si="1970"/>
        <v>594.68528254</v>
      </c>
      <c r="O579" s="43">
        <f t="shared" ca="1" si="1970"/>
        <v>610.60493653000003</v>
      </c>
      <c r="P579" s="43">
        <f t="shared" ca="1" si="1970"/>
        <v>620.91825388999996</v>
      </c>
      <c r="Q579" s="43">
        <f t="shared" ca="1" si="1970"/>
        <v>639.80353854999998</v>
      </c>
      <c r="R579" s="43">
        <f t="shared" ca="1" si="1970"/>
        <v>628.26297956999997</v>
      </c>
      <c r="S579" s="43">
        <f t="shared" ca="1" si="1970"/>
        <v>622.73033405000001</v>
      </c>
      <c r="T579" s="43">
        <f t="shared" ca="1" si="1970"/>
        <v>613.79851052000004</v>
      </c>
      <c r="U579" s="43">
        <f t="shared" ca="1" si="1970"/>
        <v>633.69881680000003</v>
      </c>
      <c r="V579" s="43">
        <f t="shared" ca="1" si="1970"/>
        <v>632.70412471999998</v>
      </c>
      <c r="W579" s="43">
        <f t="shared" ca="1" si="1970"/>
        <v>635.65514998000003</v>
      </c>
      <c r="X579" s="43">
        <f t="shared" ca="1" si="1970"/>
        <v>594.27657320000003</v>
      </c>
      <c r="Y579" s="43">
        <f t="shared" ca="1" si="1970"/>
        <v>606.14454150999995</v>
      </c>
    </row>
    <row r="580" spans="1:25" ht="38.25" outlineLevel="1" x14ac:dyDescent="0.2">
      <c r="A580" s="16" t="s">
        <v>72</v>
      </c>
      <c r="B580" s="43">
        <f>' 3 цк'!B579</f>
        <v>77.17</v>
      </c>
      <c r="C580" s="43">
        <f>' 3 цк'!C579</f>
        <v>77.17</v>
      </c>
      <c r="D580" s="43">
        <f>' 3 цк'!D579</f>
        <v>77.17</v>
      </c>
      <c r="E580" s="43">
        <f>' 3 цк'!E579</f>
        <v>77.17</v>
      </c>
      <c r="F580" s="43">
        <f>' 3 цк'!F579</f>
        <v>77.17</v>
      </c>
      <c r="G580" s="43">
        <f>' 3 цк'!G579</f>
        <v>77.17</v>
      </c>
      <c r="H580" s="43">
        <f>' 3 цк'!H579</f>
        <v>77.17</v>
      </c>
      <c r="I580" s="43">
        <f>' 3 цк'!I579</f>
        <v>77.17</v>
      </c>
      <c r="J580" s="43">
        <f>' 3 цк'!J579</f>
        <v>77.17</v>
      </c>
      <c r="K580" s="43">
        <f>' 3 цк'!K579</f>
        <v>77.17</v>
      </c>
      <c r="L580" s="43">
        <f>' 3 цк'!L579</f>
        <v>77.17</v>
      </c>
      <c r="M580" s="43">
        <f>' 3 цк'!M579</f>
        <v>77.17</v>
      </c>
      <c r="N580" s="43">
        <f>' 3 цк'!N579</f>
        <v>77.17</v>
      </c>
      <c r="O580" s="43">
        <f>' 3 цк'!O579</f>
        <v>77.17</v>
      </c>
      <c r="P580" s="43">
        <f>' 3 цк'!P579</f>
        <v>77.17</v>
      </c>
      <c r="Q580" s="43">
        <f>' 3 цк'!Q579</f>
        <v>77.17</v>
      </c>
      <c r="R580" s="43">
        <f>' 3 цк'!R579</f>
        <v>77.17</v>
      </c>
      <c r="S580" s="43">
        <f>' 3 цк'!S579</f>
        <v>77.17</v>
      </c>
      <c r="T580" s="43">
        <f>' 3 цк'!T579</f>
        <v>77.17</v>
      </c>
      <c r="U580" s="43">
        <f>' 3 цк'!U579</f>
        <v>77.17</v>
      </c>
      <c r="V580" s="43">
        <f>' 3 цк'!V579</f>
        <v>77.17</v>
      </c>
      <c r="W580" s="43">
        <f>' 3 цк'!W579</f>
        <v>77.17</v>
      </c>
      <c r="X580" s="43">
        <f>' 3 цк'!X579</f>
        <v>77.17</v>
      </c>
      <c r="Y580" s="43">
        <f>' 3 цк'!Y579</f>
        <v>77.17</v>
      </c>
    </row>
    <row r="581" spans="1:25" outlineLevel="1" x14ac:dyDescent="0.2">
      <c r="A581" s="16" t="s">
        <v>3</v>
      </c>
      <c r="B581" s="43">
        <f>' 3 цк'!B580</f>
        <v>2514.37</v>
      </c>
      <c r="C581" s="43">
        <f>' 3 цк'!C580</f>
        <v>2514.37</v>
      </c>
      <c r="D581" s="43">
        <f>' 3 цк'!D580</f>
        <v>2514.37</v>
      </c>
      <c r="E581" s="43">
        <f>' 3 цк'!E580</f>
        <v>2514.37</v>
      </c>
      <c r="F581" s="43">
        <f>' 3 цк'!F580</f>
        <v>2514.37</v>
      </c>
      <c r="G581" s="43">
        <f>' 3 цк'!G580</f>
        <v>2514.37</v>
      </c>
      <c r="H581" s="43">
        <f>' 3 цк'!H580</f>
        <v>2514.37</v>
      </c>
      <c r="I581" s="43">
        <f>' 3 цк'!I580</f>
        <v>2514.37</v>
      </c>
      <c r="J581" s="43">
        <f>' 3 цк'!J580</f>
        <v>2514.37</v>
      </c>
      <c r="K581" s="43">
        <f>' 3 цк'!K580</f>
        <v>2514.37</v>
      </c>
      <c r="L581" s="43">
        <f>' 3 цк'!L580</f>
        <v>2514.37</v>
      </c>
      <c r="M581" s="43">
        <f>' 3 цк'!M580</f>
        <v>2514.37</v>
      </c>
      <c r="N581" s="43">
        <f>' 3 цк'!N580</f>
        <v>2514.37</v>
      </c>
      <c r="O581" s="43">
        <f>' 3 цк'!O580</f>
        <v>2514.37</v>
      </c>
      <c r="P581" s="43">
        <f>' 3 цк'!P580</f>
        <v>2514.37</v>
      </c>
      <c r="Q581" s="43">
        <f>' 3 цк'!Q580</f>
        <v>2514.37</v>
      </c>
      <c r="R581" s="43">
        <f>' 3 цк'!R580</f>
        <v>2514.37</v>
      </c>
      <c r="S581" s="43">
        <f>' 3 цк'!S580</f>
        <v>2514.37</v>
      </c>
      <c r="T581" s="43">
        <f>' 3 цк'!T580</f>
        <v>2514.37</v>
      </c>
      <c r="U581" s="43">
        <f>' 3 цк'!U580</f>
        <v>2514.37</v>
      </c>
      <c r="V581" s="43">
        <f>' 3 цк'!V580</f>
        <v>2514.37</v>
      </c>
      <c r="W581" s="43">
        <f>' 3 цк'!W580</f>
        <v>2514.37</v>
      </c>
      <c r="X581" s="43">
        <f>' 3 цк'!X580</f>
        <v>2514.37</v>
      </c>
      <c r="Y581" s="43">
        <f>' 3 цк'!Y580</f>
        <v>2514.37</v>
      </c>
    </row>
    <row r="582" spans="1:25" outlineLevel="1" x14ac:dyDescent="0.2">
      <c r="A582" s="17" t="s">
        <v>4</v>
      </c>
      <c r="B582" s="43">
        <f>' 3 цк'!B581</f>
        <v>130.51</v>
      </c>
      <c r="C582" s="43">
        <f>' 3 цк'!C581</f>
        <v>130.51</v>
      </c>
      <c r="D582" s="43">
        <f>' 3 цк'!D581</f>
        <v>130.51</v>
      </c>
      <c r="E582" s="43">
        <f>' 3 цк'!E581</f>
        <v>130.51</v>
      </c>
      <c r="F582" s="43">
        <f>' 3 цк'!F581</f>
        <v>130.51</v>
      </c>
      <c r="G582" s="43">
        <f>' 3 цк'!G581</f>
        <v>130.51</v>
      </c>
      <c r="H582" s="43">
        <f>' 3 цк'!H581</f>
        <v>130.51</v>
      </c>
      <c r="I582" s="43">
        <f>' 3 цк'!I581</f>
        <v>130.51</v>
      </c>
      <c r="J582" s="43">
        <f>' 3 цк'!J581</f>
        <v>130.51</v>
      </c>
      <c r="K582" s="43">
        <f>' 3 цк'!K581</f>
        <v>130.51</v>
      </c>
      <c r="L582" s="43">
        <f>' 3 цк'!L581</f>
        <v>130.51</v>
      </c>
      <c r="M582" s="43">
        <f>' 3 цк'!M581</f>
        <v>130.51</v>
      </c>
      <c r="N582" s="43">
        <f>' 3 цк'!N581</f>
        <v>130.51</v>
      </c>
      <c r="O582" s="43">
        <f>' 3 цк'!O581</f>
        <v>130.51</v>
      </c>
      <c r="P582" s="43">
        <f>' 3 цк'!P581</f>
        <v>130.51</v>
      </c>
      <c r="Q582" s="43">
        <f>' 3 цк'!Q581</f>
        <v>130.51</v>
      </c>
      <c r="R582" s="43">
        <f>' 3 цк'!R581</f>
        <v>130.51</v>
      </c>
      <c r="S582" s="43">
        <f>' 3 цк'!S581</f>
        <v>130.51</v>
      </c>
      <c r="T582" s="43">
        <f>' 3 цк'!T581</f>
        <v>130.51</v>
      </c>
      <c r="U582" s="43">
        <f>' 3 цк'!U581</f>
        <v>130.51</v>
      </c>
      <c r="V582" s="43">
        <f>' 3 цк'!V581</f>
        <v>130.51</v>
      </c>
      <c r="W582" s="43">
        <f>' 3 цк'!W581</f>
        <v>130.51</v>
      </c>
      <c r="X582" s="43">
        <f>' 3 цк'!X581</f>
        <v>130.51</v>
      </c>
      <c r="Y582" s="43">
        <f>' 3 цк'!Y581</f>
        <v>130.51</v>
      </c>
    </row>
    <row r="583" spans="1:25" ht="25.5" outlineLevel="1" x14ac:dyDescent="0.2">
      <c r="A583" s="69" t="s">
        <v>179</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119</v>
      </c>
      <c r="B584" s="43">
        <f>' 3 цк'!B583</f>
        <v>3.0303901600000001</v>
      </c>
      <c r="C584" s="43">
        <f>' 3 цк'!C583</f>
        <v>3.0303901600000001</v>
      </c>
      <c r="D584" s="43">
        <f>' 3 цк'!D583</f>
        <v>3.0303901600000001</v>
      </c>
      <c r="E584" s="43">
        <f>' 3 цк'!E583</f>
        <v>3.0303901600000001</v>
      </c>
      <c r="F584" s="43">
        <f>' 3 цк'!F583</f>
        <v>3.0303901600000001</v>
      </c>
      <c r="G584" s="43">
        <f>' 3 цк'!G583</f>
        <v>3.0303901600000001</v>
      </c>
      <c r="H584" s="43">
        <f>' 3 цк'!H583</f>
        <v>3.0303901600000001</v>
      </c>
      <c r="I584" s="43">
        <f>' 3 цк'!I583</f>
        <v>3.0303901600000001</v>
      </c>
      <c r="J584" s="43">
        <f>' 3 цк'!J583</f>
        <v>3.0303901600000001</v>
      </c>
      <c r="K584" s="43">
        <f>' 3 цк'!K583</f>
        <v>3.0303901600000001</v>
      </c>
      <c r="L584" s="43">
        <f>' 3 цк'!L583</f>
        <v>3.0303901600000001</v>
      </c>
      <c r="M584" s="43">
        <f>' 3 цк'!M583</f>
        <v>3.0303901600000001</v>
      </c>
      <c r="N584" s="43">
        <f>' 3 цк'!N583</f>
        <v>3.0303901600000001</v>
      </c>
      <c r="O584" s="43">
        <f>' 3 цк'!O583</f>
        <v>3.0303901600000001</v>
      </c>
      <c r="P584" s="43">
        <f>' 3 цк'!P583</f>
        <v>3.0303901600000001</v>
      </c>
      <c r="Q584" s="43">
        <f>' 3 цк'!Q583</f>
        <v>3.0303901600000001</v>
      </c>
      <c r="R584" s="43">
        <f>' 3 цк'!R583</f>
        <v>3.0303901600000001</v>
      </c>
      <c r="S584" s="43">
        <f>' 3 цк'!S583</f>
        <v>3.0303901600000001</v>
      </c>
      <c r="T584" s="43">
        <f>' 3 цк'!T583</f>
        <v>3.0303901600000001</v>
      </c>
      <c r="U584" s="43">
        <f>' 3 цк'!U583</f>
        <v>3.0303901600000001</v>
      </c>
      <c r="V584" s="43">
        <f>' 3 цк'!V583</f>
        <v>3.0303901600000001</v>
      </c>
      <c r="W584" s="43">
        <f>' 3 цк'!W583</f>
        <v>3.0303901600000001</v>
      </c>
      <c r="X584" s="43">
        <f>' 3 цк'!X583</f>
        <v>3.0303901600000001</v>
      </c>
      <c r="Y584" s="43">
        <f>' 3 цк'!Y583</f>
        <v>3.0303901600000001</v>
      </c>
    </row>
    <row r="585" spans="1:25" ht="15" thickBot="1" x14ac:dyDescent="0.25">
      <c r="A585" s="27">
        <v>20</v>
      </c>
      <c r="B585" s="42">
        <f ca="1">ROUND(SUM(B586:B591),2)</f>
        <v>3409.07</v>
      </c>
      <c r="C585" s="42">
        <f t="shared" ref="C585" ca="1" si="1972">ROUND(SUM(C586:C591),2)</f>
        <v>3419.85</v>
      </c>
      <c r="D585" s="42">
        <f t="shared" ref="D585" ca="1" si="1973">ROUND(SUM(D586:D591),2)</f>
        <v>3463.05</v>
      </c>
      <c r="E585" s="42">
        <f t="shared" ref="E585" ca="1" si="1974">ROUND(SUM(E586:E591),2)</f>
        <v>3483.11</v>
      </c>
      <c r="F585" s="42">
        <f t="shared" ref="F585" ca="1" si="1975">ROUND(SUM(F586:F591),2)</f>
        <v>3481.15</v>
      </c>
      <c r="G585" s="42">
        <f t="shared" ref="G585" ca="1" si="1976">ROUND(SUM(G586:G591),2)</f>
        <v>3463.21</v>
      </c>
      <c r="H585" s="42">
        <f t="shared" ref="H585" ca="1" si="1977">ROUND(SUM(H586:H591),2)</f>
        <v>3462.39</v>
      </c>
      <c r="I585" s="42">
        <f t="shared" ref="I585" ca="1" si="1978">ROUND(SUM(I586:I591),2)</f>
        <v>3448.72</v>
      </c>
      <c r="J585" s="42">
        <f t="shared" ref="J585" ca="1" si="1979">ROUND(SUM(J586:J591),2)</f>
        <v>3384.63</v>
      </c>
      <c r="K585" s="42">
        <f t="shared" ref="K585" ca="1" si="1980">ROUND(SUM(K586:K591),2)</f>
        <v>3335.37</v>
      </c>
      <c r="L585" s="42">
        <f t="shared" ref="L585" ca="1" si="1981">ROUND(SUM(L586:L591),2)</f>
        <v>3314.46</v>
      </c>
      <c r="M585" s="42">
        <f t="shared" ref="M585" ca="1" si="1982">ROUND(SUM(M586:M591),2)</f>
        <v>3440.59</v>
      </c>
      <c r="N585" s="42">
        <f t="shared" ref="N585" ca="1" si="1983">ROUND(SUM(N586:N591),2)</f>
        <v>3449.78</v>
      </c>
      <c r="O585" s="42">
        <f t="shared" ref="O585" ca="1" si="1984">ROUND(SUM(O586:O591),2)</f>
        <v>3443.34</v>
      </c>
      <c r="P585" s="42">
        <f t="shared" ref="P585" ca="1" si="1985">ROUND(SUM(P586:P591),2)</f>
        <v>3406.15</v>
      </c>
      <c r="Q585" s="42">
        <f t="shared" ref="Q585" ca="1" si="1986">ROUND(SUM(Q586:Q591),2)</f>
        <v>3398.24</v>
      </c>
      <c r="R585" s="42">
        <f t="shared" ref="R585" ca="1" si="1987">ROUND(SUM(R586:R591),2)</f>
        <v>3374.21</v>
      </c>
      <c r="S585" s="42">
        <f t="shared" ref="S585" ca="1" si="1988">ROUND(SUM(S586:S591),2)</f>
        <v>3346.22</v>
      </c>
      <c r="T585" s="42">
        <f t="shared" ref="T585" ca="1" si="1989">ROUND(SUM(T586:T591),2)</f>
        <v>3341.68</v>
      </c>
      <c r="U585" s="42">
        <f t="shared" ref="U585" ca="1" si="1990">ROUND(SUM(U586:U591),2)</f>
        <v>3344.01</v>
      </c>
      <c r="V585" s="42">
        <f t="shared" ref="V585" ca="1" si="1991">ROUND(SUM(V586:V591),2)</f>
        <v>3327.98</v>
      </c>
      <c r="W585" s="42">
        <f t="shared" ref="W585" ca="1" si="1992">ROUND(SUM(W586:W591),2)</f>
        <v>3372.26</v>
      </c>
      <c r="X585" s="42">
        <f t="shared" ref="X585" ca="1" si="1993">ROUND(SUM(X586:X591),2)</f>
        <v>3362</v>
      </c>
      <c r="Y585" s="42">
        <f t="shared" ref="Y585" ca="1" si="1994">ROUND(SUM(Y586:Y591),2)</f>
        <v>3415.84</v>
      </c>
    </row>
    <row r="586" spans="1:25" ht="38.25" outlineLevel="1" x14ac:dyDescent="0.2">
      <c r="A586" s="16" t="s">
        <v>71</v>
      </c>
      <c r="B586" s="43">
        <f ca="1">B366</f>
        <v>683.99423134999995</v>
      </c>
      <c r="C586" s="43">
        <f t="shared" ref="C586:Y586" ca="1" si="1995">C366</f>
        <v>694.77075547000004</v>
      </c>
      <c r="D586" s="43">
        <f t="shared" ca="1" si="1995"/>
        <v>737.96779186000003</v>
      </c>
      <c r="E586" s="43">
        <f t="shared" ca="1" si="1995"/>
        <v>758.03133131000004</v>
      </c>
      <c r="F586" s="43">
        <f t="shared" ca="1" si="1995"/>
        <v>756.07103519999998</v>
      </c>
      <c r="G586" s="43">
        <f t="shared" ca="1" si="1995"/>
        <v>738.13256505000004</v>
      </c>
      <c r="H586" s="43">
        <f t="shared" ca="1" si="1995"/>
        <v>737.31410085000005</v>
      </c>
      <c r="I586" s="43">
        <f t="shared" ca="1" si="1995"/>
        <v>723.63471441000002</v>
      </c>
      <c r="J586" s="43">
        <f t="shared" ca="1" si="1995"/>
        <v>659.55404781000004</v>
      </c>
      <c r="K586" s="43">
        <f t="shared" ca="1" si="1995"/>
        <v>610.28996394000001</v>
      </c>
      <c r="L586" s="43">
        <f t="shared" ca="1" si="1995"/>
        <v>589.37626439999997</v>
      </c>
      <c r="M586" s="43">
        <f t="shared" ca="1" si="1995"/>
        <v>715.51376248999998</v>
      </c>
      <c r="N586" s="43">
        <f t="shared" ca="1" si="1995"/>
        <v>724.70180505999997</v>
      </c>
      <c r="O586" s="43">
        <f t="shared" ca="1" si="1995"/>
        <v>718.26188256</v>
      </c>
      <c r="P586" s="43">
        <f t="shared" ca="1" si="1995"/>
        <v>681.06912748000002</v>
      </c>
      <c r="Q586" s="43">
        <f t="shared" ca="1" si="1995"/>
        <v>673.16268362999995</v>
      </c>
      <c r="R586" s="43">
        <f t="shared" ca="1" si="1995"/>
        <v>649.12733204999995</v>
      </c>
      <c r="S586" s="43">
        <f t="shared" ca="1" si="1995"/>
        <v>621.14195423000001</v>
      </c>
      <c r="T586" s="43">
        <f t="shared" ca="1" si="1995"/>
        <v>616.59891175999996</v>
      </c>
      <c r="U586" s="43">
        <f t="shared" ca="1" si="1995"/>
        <v>618.92733033000002</v>
      </c>
      <c r="V586" s="43">
        <f t="shared" ca="1" si="1995"/>
        <v>602.89770696999994</v>
      </c>
      <c r="W586" s="43">
        <f t="shared" ca="1" si="1995"/>
        <v>647.18387789999997</v>
      </c>
      <c r="X586" s="43">
        <f t="shared" ca="1" si="1995"/>
        <v>636.91518557999996</v>
      </c>
      <c r="Y586" s="43">
        <f t="shared" ca="1" si="1995"/>
        <v>690.76274959</v>
      </c>
    </row>
    <row r="587" spans="1:25" ht="38.25" outlineLevel="1" x14ac:dyDescent="0.2">
      <c r="A587" s="16" t="s">
        <v>72</v>
      </c>
      <c r="B587" s="43">
        <f>' 3 цк'!B586</f>
        <v>77.17</v>
      </c>
      <c r="C587" s="43">
        <f>' 3 цк'!C586</f>
        <v>77.17</v>
      </c>
      <c r="D587" s="43">
        <f>' 3 цк'!D586</f>
        <v>77.17</v>
      </c>
      <c r="E587" s="43">
        <f>' 3 цк'!E586</f>
        <v>77.17</v>
      </c>
      <c r="F587" s="43">
        <f>' 3 цк'!F586</f>
        <v>77.17</v>
      </c>
      <c r="G587" s="43">
        <f>' 3 цк'!G586</f>
        <v>77.17</v>
      </c>
      <c r="H587" s="43">
        <f>' 3 цк'!H586</f>
        <v>77.17</v>
      </c>
      <c r="I587" s="43">
        <f>' 3 цк'!I586</f>
        <v>77.17</v>
      </c>
      <c r="J587" s="43">
        <f>' 3 цк'!J586</f>
        <v>77.17</v>
      </c>
      <c r="K587" s="43">
        <f>' 3 цк'!K586</f>
        <v>77.17</v>
      </c>
      <c r="L587" s="43">
        <f>' 3 цк'!L586</f>
        <v>77.17</v>
      </c>
      <c r="M587" s="43">
        <f>' 3 цк'!M586</f>
        <v>77.17</v>
      </c>
      <c r="N587" s="43">
        <f>' 3 цк'!N586</f>
        <v>77.17</v>
      </c>
      <c r="O587" s="43">
        <f>' 3 цк'!O586</f>
        <v>77.17</v>
      </c>
      <c r="P587" s="43">
        <f>' 3 цк'!P586</f>
        <v>77.17</v>
      </c>
      <c r="Q587" s="43">
        <f>' 3 цк'!Q586</f>
        <v>77.17</v>
      </c>
      <c r="R587" s="43">
        <f>' 3 цк'!R586</f>
        <v>77.17</v>
      </c>
      <c r="S587" s="43">
        <f>' 3 цк'!S586</f>
        <v>77.17</v>
      </c>
      <c r="T587" s="43">
        <f>' 3 цк'!T586</f>
        <v>77.17</v>
      </c>
      <c r="U587" s="43">
        <f>' 3 цк'!U586</f>
        <v>77.17</v>
      </c>
      <c r="V587" s="43">
        <f>' 3 цк'!V586</f>
        <v>77.17</v>
      </c>
      <c r="W587" s="43">
        <f>' 3 цк'!W586</f>
        <v>77.17</v>
      </c>
      <c r="X587" s="43">
        <f>' 3 цк'!X586</f>
        <v>77.17</v>
      </c>
      <c r="Y587" s="43">
        <f>' 3 цк'!Y586</f>
        <v>77.17</v>
      </c>
    </row>
    <row r="588" spans="1:25" outlineLevel="1" x14ac:dyDescent="0.2">
      <c r="A588" s="16" t="s">
        <v>3</v>
      </c>
      <c r="B588" s="43">
        <f>' 3 цк'!B587</f>
        <v>2514.37</v>
      </c>
      <c r="C588" s="43">
        <f>' 3 цк'!C587</f>
        <v>2514.37</v>
      </c>
      <c r="D588" s="43">
        <f>' 3 цк'!D587</f>
        <v>2514.37</v>
      </c>
      <c r="E588" s="43">
        <f>' 3 цк'!E587</f>
        <v>2514.37</v>
      </c>
      <c r="F588" s="43">
        <f>' 3 цк'!F587</f>
        <v>2514.37</v>
      </c>
      <c r="G588" s="43">
        <f>' 3 цк'!G587</f>
        <v>2514.37</v>
      </c>
      <c r="H588" s="43">
        <f>' 3 цк'!H587</f>
        <v>2514.37</v>
      </c>
      <c r="I588" s="43">
        <f>' 3 цк'!I587</f>
        <v>2514.37</v>
      </c>
      <c r="J588" s="43">
        <f>' 3 цк'!J587</f>
        <v>2514.37</v>
      </c>
      <c r="K588" s="43">
        <f>' 3 цк'!K587</f>
        <v>2514.37</v>
      </c>
      <c r="L588" s="43">
        <f>' 3 цк'!L587</f>
        <v>2514.37</v>
      </c>
      <c r="M588" s="43">
        <f>' 3 цк'!M587</f>
        <v>2514.37</v>
      </c>
      <c r="N588" s="43">
        <f>' 3 цк'!N587</f>
        <v>2514.37</v>
      </c>
      <c r="O588" s="43">
        <f>' 3 цк'!O587</f>
        <v>2514.37</v>
      </c>
      <c r="P588" s="43">
        <f>' 3 цк'!P587</f>
        <v>2514.37</v>
      </c>
      <c r="Q588" s="43">
        <f>' 3 цк'!Q587</f>
        <v>2514.37</v>
      </c>
      <c r="R588" s="43">
        <f>' 3 цк'!R587</f>
        <v>2514.37</v>
      </c>
      <c r="S588" s="43">
        <f>' 3 цк'!S587</f>
        <v>2514.37</v>
      </c>
      <c r="T588" s="43">
        <f>' 3 цк'!T587</f>
        <v>2514.37</v>
      </c>
      <c r="U588" s="43">
        <f>' 3 цк'!U587</f>
        <v>2514.37</v>
      </c>
      <c r="V588" s="43">
        <f>' 3 цк'!V587</f>
        <v>2514.37</v>
      </c>
      <c r="W588" s="43">
        <f>' 3 цк'!W587</f>
        <v>2514.37</v>
      </c>
      <c r="X588" s="43">
        <f>' 3 цк'!X587</f>
        <v>2514.37</v>
      </c>
      <c r="Y588" s="43">
        <f>' 3 цк'!Y587</f>
        <v>2514.37</v>
      </c>
    </row>
    <row r="589" spans="1:25" outlineLevel="1" x14ac:dyDescent="0.2">
      <c r="A589" s="17" t="s">
        <v>4</v>
      </c>
      <c r="B589" s="43">
        <f>' 3 цк'!B588</f>
        <v>130.51</v>
      </c>
      <c r="C589" s="43">
        <f>' 3 цк'!C588</f>
        <v>130.51</v>
      </c>
      <c r="D589" s="43">
        <f>' 3 цк'!D588</f>
        <v>130.51</v>
      </c>
      <c r="E589" s="43">
        <f>' 3 цк'!E588</f>
        <v>130.51</v>
      </c>
      <c r="F589" s="43">
        <f>' 3 цк'!F588</f>
        <v>130.51</v>
      </c>
      <c r="G589" s="43">
        <f>' 3 цк'!G588</f>
        <v>130.51</v>
      </c>
      <c r="H589" s="43">
        <f>' 3 цк'!H588</f>
        <v>130.51</v>
      </c>
      <c r="I589" s="43">
        <f>' 3 цк'!I588</f>
        <v>130.51</v>
      </c>
      <c r="J589" s="43">
        <f>' 3 цк'!J588</f>
        <v>130.51</v>
      </c>
      <c r="K589" s="43">
        <f>' 3 цк'!K588</f>
        <v>130.51</v>
      </c>
      <c r="L589" s="43">
        <f>' 3 цк'!L588</f>
        <v>130.51</v>
      </c>
      <c r="M589" s="43">
        <f>' 3 цк'!M588</f>
        <v>130.51</v>
      </c>
      <c r="N589" s="43">
        <f>' 3 цк'!N588</f>
        <v>130.51</v>
      </c>
      <c r="O589" s="43">
        <f>' 3 цк'!O588</f>
        <v>130.51</v>
      </c>
      <c r="P589" s="43">
        <f>' 3 цк'!P588</f>
        <v>130.51</v>
      </c>
      <c r="Q589" s="43">
        <f>' 3 цк'!Q588</f>
        <v>130.51</v>
      </c>
      <c r="R589" s="43">
        <f>' 3 цк'!R588</f>
        <v>130.51</v>
      </c>
      <c r="S589" s="43">
        <f>' 3 цк'!S588</f>
        <v>130.51</v>
      </c>
      <c r="T589" s="43">
        <f>' 3 цк'!T588</f>
        <v>130.51</v>
      </c>
      <c r="U589" s="43">
        <f>' 3 цк'!U588</f>
        <v>130.51</v>
      </c>
      <c r="V589" s="43">
        <f>' 3 цк'!V588</f>
        <v>130.51</v>
      </c>
      <c r="W589" s="43">
        <f>' 3 цк'!W588</f>
        <v>130.51</v>
      </c>
      <c r="X589" s="43">
        <f>' 3 цк'!X588</f>
        <v>130.51</v>
      </c>
      <c r="Y589" s="43">
        <f>' 3 цк'!Y588</f>
        <v>130.51</v>
      </c>
    </row>
    <row r="590" spans="1:25" ht="25.5" outlineLevel="1" x14ac:dyDescent="0.2">
      <c r="A590" s="69" t="s">
        <v>179</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119</v>
      </c>
      <c r="B591" s="43">
        <f>' 3 цк'!B590</f>
        <v>3.0303901600000001</v>
      </c>
      <c r="C591" s="43">
        <f>' 3 цк'!C590</f>
        <v>3.0303901600000001</v>
      </c>
      <c r="D591" s="43">
        <f>' 3 цк'!D590</f>
        <v>3.0303901600000001</v>
      </c>
      <c r="E591" s="43">
        <f>' 3 цк'!E590</f>
        <v>3.0303901600000001</v>
      </c>
      <c r="F591" s="43">
        <f>' 3 цк'!F590</f>
        <v>3.0303901600000001</v>
      </c>
      <c r="G591" s="43">
        <f>' 3 цк'!G590</f>
        <v>3.0303901600000001</v>
      </c>
      <c r="H591" s="43">
        <f>' 3 цк'!H590</f>
        <v>3.0303901600000001</v>
      </c>
      <c r="I591" s="43">
        <f>' 3 цк'!I590</f>
        <v>3.0303901600000001</v>
      </c>
      <c r="J591" s="43">
        <f>' 3 цк'!J590</f>
        <v>3.0303901600000001</v>
      </c>
      <c r="K591" s="43">
        <f>' 3 цк'!K590</f>
        <v>3.0303901600000001</v>
      </c>
      <c r="L591" s="43">
        <f>' 3 цк'!L590</f>
        <v>3.0303901600000001</v>
      </c>
      <c r="M591" s="43">
        <f>' 3 цк'!M590</f>
        <v>3.0303901600000001</v>
      </c>
      <c r="N591" s="43">
        <f>' 3 цк'!N590</f>
        <v>3.0303901600000001</v>
      </c>
      <c r="O591" s="43">
        <f>' 3 цк'!O590</f>
        <v>3.0303901600000001</v>
      </c>
      <c r="P591" s="43">
        <f>' 3 цк'!P590</f>
        <v>3.0303901600000001</v>
      </c>
      <c r="Q591" s="43">
        <f>' 3 цк'!Q590</f>
        <v>3.0303901600000001</v>
      </c>
      <c r="R591" s="43">
        <f>' 3 цк'!R590</f>
        <v>3.0303901600000001</v>
      </c>
      <c r="S591" s="43">
        <f>' 3 цк'!S590</f>
        <v>3.0303901600000001</v>
      </c>
      <c r="T591" s="43">
        <f>' 3 цк'!T590</f>
        <v>3.0303901600000001</v>
      </c>
      <c r="U591" s="43">
        <f>' 3 цк'!U590</f>
        <v>3.0303901600000001</v>
      </c>
      <c r="V591" s="43">
        <f>' 3 цк'!V590</f>
        <v>3.0303901600000001</v>
      </c>
      <c r="W591" s="43">
        <f>' 3 цк'!W590</f>
        <v>3.0303901600000001</v>
      </c>
      <c r="X591" s="43">
        <f>' 3 цк'!X590</f>
        <v>3.0303901600000001</v>
      </c>
      <c r="Y591" s="43">
        <f>' 3 цк'!Y590</f>
        <v>3.0303901600000001</v>
      </c>
    </row>
    <row r="592" spans="1:25" ht="15" thickBot="1" x14ac:dyDescent="0.25">
      <c r="A592" s="27">
        <v>21</v>
      </c>
      <c r="B592" s="42">
        <f ca="1">ROUND(SUM(B593:B598),2)</f>
        <v>3479.08</v>
      </c>
      <c r="C592" s="42">
        <f t="shared" ref="C592" ca="1" si="1997">ROUND(SUM(C593:C598),2)</f>
        <v>3551.07</v>
      </c>
      <c r="D592" s="42">
        <f t="shared" ref="D592" ca="1" si="1998">ROUND(SUM(D593:D598),2)</f>
        <v>3606.5</v>
      </c>
      <c r="E592" s="42">
        <f t="shared" ref="E592" ca="1" si="1999">ROUND(SUM(E593:E598),2)</f>
        <v>3632.39</v>
      </c>
      <c r="F592" s="42">
        <f t="shared" ref="F592" ca="1" si="2000">ROUND(SUM(F593:F598),2)</f>
        <v>3638.79</v>
      </c>
      <c r="G592" s="42">
        <f t="shared" ref="G592" ca="1" si="2001">ROUND(SUM(G593:G598),2)</f>
        <v>3612.53</v>
      </c>
      <c r="H592" s="42">
        <f t="shared" ref="H592" ca="1" si="2002">ROUND(SUM(H593:H598),2)</f>
        <v>3581.45</v>
      </c>
      <c r="I592" s="42">
        <f t="shared" ref="I592" ca="1" si="2003">ROUND(SUM(I593:I598),2)</f>
        <v>3551.82</v>
      </c>
      <c r="J592" s="42">
        <f t="shared" ref="J592" ca="1" si="2004">ROUND(SUM(J593:J598),2)</f>
        <v>3437.53</v>
      </c>
      <c r="K592" s="42">
        <f t="shared" ref="K592" ca="1" si="2005">ROUND(SUM(K593:K598),2)</f>
        <v>3343.34</v>
      </c>
      <c r="L592" s="42">
        <f t="shared" ref="L592" ca="1" si="2006">ROUND(SUM(L593:L598),2)</f>
        <v>3329.47</v>
      </c>
      <c r="M592" s="42">
        <f t="shared" ref="M592" ca="1" si="2007">ROUND(SUM(M593:M598),2)</f>
        <v>3385.01</v>
      </c>
      <c r="N592" s="42">
        <f t="shared" ref="N592" ca="1" si="2008">ROUND(SUM(N593:N598),2)</f>
        <v>3397.39</v>
      </c>
      <c r="O592" s="42">
        <f t="shared" ref="O592" ca="1" si="2009">ROUND(SUM(O593:O598),2)</f>
        <v>3414.58</v>
      </c>
      <c r="P592" s="42">
        <f t="shared" ref="P592" ca="1" si="2010">ROUND(SUM(P593:P598),2)</f>
        <v>3406.56</v>
      </c>
      <c r="Q592" s="42">
        <f t="shared" ref="Q592" ca="1" si="2011">ROUND(SUM(Q593:Q598),2)</f>
        <v>3409.76</v>
      </c>
      <c r="R592" s="42">
        <f t="shared" ref="R592" ca="1" si="2012">ROUND(SUM(R593:R598),2)</f>
        <v>3383.2</v>
      </c>
      <c r="S592" s="42">
        <f t="shared" ref="S592" ca="1" si="2013">ROUND(SUM(S593:S598),2)</f>
        <v>3351.51</v>
      </c>
      <c r="T592" s="42">
        <f t="shared" ref="T592" ca="1" si="2014">ROUND(SUM(T593:T598),2)</f>
        <v>3338.93</v>
      </c>
      <c r="U592" s="42">
        <f t="shared" ref="U592" ca="1" si="2015">ROUND(SUM(U593:U598),2)</f>
        <v>3346.34</v>
      </c>
      <c r="V592" s="42">
        <f t="shared" ref="V592" ca="1" si="2016">ROUND(SUM(V593:V598),2)</f>
        <v>3313.83</v>
      </c>
      <c r="W592" s="42">
        <f t="shared" ref="W592" ca="1" si="2017">ROUND(SUM(W593:W598),2)</f>
        <v>3501.13</v>
      </c>
      <c r="X592" s="42">
        <f t="shared" ref="X592" ca="1" si="2018">ROUND(SUM(X593:X598),2)</f>
        <v>3456.5</v>
      </c>
      <c r="Y592" s="42">
        <f t="shared" ref="Y592" ca="1" si="2019">ROUND(SUM(Y593:Y598),2)</f>
        <v>3393.86</v>
      </c>
    </row>
    <row r="593" spans="1:25" ht="38.25" outlineLevel="1" x14ac:dyDescent="0.2">
      <c r="A593" s="134" t="s">
        <v>71</v>
      </c>
      <c r="B593" s="43">
        <f ca="1">B373</f>
        <v>754.00115344999995</v>
      </c>
      <c r="C593" s="43">
        <f t="shared" ref="C593:Y593" ca="1" si="2020">C373</f>
        <v>825.99126192999995</v>
      </c>
      <c r="D593" s="43">
        <f t="shared" ca="1" si="2020"/>
        <v>881.41859618000001</v>
      </c>
      <c r="E593" s="43">
        <f t="shared" ca="1" si="2020"/>
        <v>907.30909287999998</v>
      </c>
      <c r="F593" s="43">
        <f t="shared" ca="1" si="2020"/>
        <v>913.70877460999998</v>
      </c>
      <c r="G593" s="43">
        <f t="shared" ca="1" si="2020"/>
        <v>887.44571214999996</v>
      </c>
      <c r="H593" s="43">
        <f t="shared" ca="1" si="2020"/>
        <v>856.37124975999996</v>
      </c>
      <c r="I593" s="43">
        <f t="shared" ca="1" si="2020"/>
        <v>826.73793142</v>
      </c>
      <c r="J593" s="43">
        <f t="shared" ca="1" si="2020"/>
        <v>712.44811132999996</v>
      </c>
      <c r="K593" s="43">
        <f t="shared" ca="1" si="2020"/>
        <v>618.26342198999998</v>
      </c>
      <c r="L593" s="43">
        <f t="shared" ca="1" si="2020"/>
        <v>604.38927920000003</v>
      </c>
      <c r="M593" s="43">
        <f t="shared" ca="1" si="2020"/>
        <v>659.93337580000002</v>
      </c>
      <c r="N593" s="43">
        <f t="shared" ca="1" si="2020"/>
        <v>672.31140978999997</v>
      </c>
      <c r="O593" s="43">
        <f t="shared" ca="1" si="2020"/>
        <v>689.49841791999995</v>
      </c>
      <c r="P593" s="43">
        <f t="shared" ca="1" si="2020"/>
        <v>681.47541885999999</v>
      </c>
      <c r="Q593" s="43">
        <f t="shared" ca="1" si="2020"/>
        <v>684.67665655999997</v>
      </c>
      <c r="R593" s="43">
        <f t="shared" ca="1" si="2020"/>
        <v>658.11734849000004</v>
      </c>
      <c r="S593" s="43">
        <f t="shared" ca="1" si="2020"/>
        <v>626.43106599999999</v>
      </c>
      <c r="T593" s="43">
        <f t="shared" ca="1" si="2020"/>
        <v>613.84881012999995</v>
      </c>
      <c r="U593" s="43">
        <f t="shared" ca="1" si="2020"/>
        <v>621.25821871999995</v>
      </c>
      <c r="V593" s="43">
        <f t="shared" ca="1" si="2020"/>
        <v>588.74567716000001</v>
      </c>
      <c r="W593" s="43">
        <f t="shared" ca="1" si="2020"/>
        <v>776.04495636000001</v>
      </c>
      <c r="X593" s="43">
        <f t="shared" ca="1" si="2020"/>
        <v>731.41530829999999</v>
      </c>
      <c r="Y593" s="43">
        <f t="shared" ca="1" si="2020"/>
        <v>668.77672014999996</v>
      </c>
    </row>
    <row r="594" spans="1:25" ht="38.25" outlineLevel="1" x14ac:dyDescent="0.2">
      <c r="A594" s="16" t="s">
        <v>72</v>
      </c>
      <c r="B594" s="43">
        <f>' 3 цк'!B593</f>
        <v>77.17</v>
      </c>
      <c r="C594" s="43">
        <f>' 3 цк'!C593</f>
        <v>77.17</v>
      </c>
      <c r="D594" s="43">
        <f>' 3 цк'!D593</f>
        <v>77.17</v>
      </c>
      <c r="E594" s="43">
        <f>' 3 цк'!E593</f>
        <v>77.17</v>
      </c>
      <c r="F594" s="43">
        <f>' 3 цк'!F593</f>
        <v>77.17</v>
      </c>
      <c r="G594" s="43">
        <f>' 3 цк'!G593</f>
        <v>77.17</v>
      </c>
      <c r="H594" s="43">
        <f>' 3 цк'!H593</f>
        <v>77.17</v>
      </c>
      <c r="I594" s="43">
        <f>' 3 цк'!I593</f>
        <v>77.17</v>
      </c>
      <c r="J594" s="43">
        <f>' 3 цк'!J593</f>
        <v>77.17</v>
      </c>
      <c r="K594" s="43">
        <f>' 3 цк'!K593</f>
        <v>77.17</v>
      </c>
      <c r="L594" s="43">
        <f>' 3 цк'!L593</f>
        <v>77.17</v>
      </c>
      <c r="M594" s="43">
        <f>' 3 цк'!M593</f>
        <v>77.17</v>
      </c>
      <c r="N594" s="43">
        <f>' 3 цк'!N593</f>
        <v>77.17</v>
      </c>
      <c r="O594" s="43">
        <f>' 3 цк'!O593</f>
        <v>77.17</v>
      </c>
      <c r="P594" s="43">
        <f>' 3 цк'!P593</f>
        <v>77.17</v>
      </c>
      <c r="Q594" s="43">
        <f>' 3 цк'!Q593</f>
        <v>77.17</v>
      </c>
      <c r="R594" s="43">
        <f>' 3 цк'!R593</f>
        <v>77.17</v>
      </c>
      <c r="S594" s="43">
        <f>' 3 цк'!S593</f>
        <v>77.17</v>
      </c>
      <c r="T594" s="43">
        <f>' 3 цк'!T593</f>
        <v>77.17</v>
      </c>
      <c r="U594" s="43">
        <f>' 3 цк'!U593</f>
        <v>77.17</v>
      </c>
      <c r="V594" s="43">
        <f>' 3 цк'!V593</f>
        <v>77.17</v>
      </c>
      <c r="W594" s="43">
        <f>' 3 цк'!W593</f>
        <v>77.17</v>
      </c>
      <c r="X594" s="43">
        <f>' 3 цк'!X593</f>
        <v>77.17</v>
      </c>
      <c r="Y594" s="43">
        <f>' 3 цк'!Y593</f>
        <v>77.17</v>
      </c>
    </row>
    <row r="595" spans="1:25" outlineLevel="1" x14ac:dyDescent="0.2">
      <c r="A595" s="16" t="s">
        <v>3</v>
      </c>
      <c r="B595" s="43">
        <f>' 3 цк'!B594</f>
        <v>2514.37</v>
      </c>
      <c r="C595" s="43">
        <f>' 3 цк'!C594</f>
        <v>2514.37</v>
      </c>
      <c r="D595" s="43">
        <f>' 3 цк'!D594</f>
        <v>2514.37</v>
      </c>
      <c r="E595" s="43">
        <f>' 3 цк'!E594</f>
        <v>2514.37</v>
      </c>
      <c r="F595" s="43">
        <f>' 3 цк'!F594</f>
        <v>2514.37</v>
      </c>
      <c r="G595" s="43">
        <f>' 3 цк'!G594</f>
        <v>2514.37</v>
      </c>
      <c r="H595" s="43">
        <f>' 3 цк'!H594</f>
        <v>2514.37</v>
      </c>
      <c r="I595" s="43">
        <f>' 3 цк'!I594</f>
        <v>2514.37</v>
      </c>
      <c r="J595" s="43">
        <f>' 3 цк'!J594</f>
        <v>2514.37</v>
      </c>
      <c r="K595" s="43">
        <f>' 3 цк'!K594</f>
        <v>2514.37</v>
      </c>
      <c r="L595" s="43">
        <f>' 3 цк'!L594</f>
        <v>2514.37</v>
      </c>
      <c r="M595" s="43">
        <f>' 3 цк'!M594</f>
        <v>2514.37</v>
      </c>
      <c r="N595" s="43">
        <f>' 3 цк'!N594</f>
        <v>2514.37</v>
      </c>
      <c r="O595" s="43">
        <f>' 3 цк'!O594</f>
        <v>2514.37</v>
      </c>
      <c r="P595" s="43">
        <f>' 3 цк'!P594</f>
        <v>2514.37</v>
      </c>
      <c r="Q595" s="43">
        <f>' 3 цк'!Q594</f>
        <v>2514.37</v>
      </c>
      <c r="R595" s="43">
        <f>' 3 цк'!R594</f>
        <v>2514.37</v>
      </c>
      <c r="S595" s="43">
        <f>' 3 цк'!S594</f>
        <v>2514.37</v>
      </c>
      <c r="T595" s="43">
        <f>' 3 цк'!T594</f>
        <v>2514.37</v>
      </c>
      <c r="U595" s="43">
        <f>' 3 цк'!U594</f>
        <v>2514.37</v>
      </c>
      <c r="V595" s="43">
        <f>' 3 цк'!V594</f>
        <v>2514.37</v>
      </c>
      <c r="W595" s="43">
        <f>' 3 цк'!W594</f>
        <v>2514.37</v>
      </c>
      <c r="X595" s="43">
        <f>' 3 цк'!X594</f>
        <v>2514.37</v>
      </c>
      <c r="Y595" s="43">
        <f>' 3 цк'!Y594</f>
        <v>2514.37</v>
      </c>
    </row>
    <row r="596" spans="1:25" outlineLevel="1" x14ac:dyDescent="0.2">
      <c r="A596" s="17" t="s">
        <v>4</v>
      </c>
      <c r="B596" s="43">
        <f>' 3 цк'!B595</f>
        <v>130.51</v>
      </c>
      <c r="C596" s="43">
        <f>' 3 цк'!C595</f>
        <v>130.51</v>
      </c>
      <c r="D596" s="43">
        <f>' 3 цк'!D595</f>
        <v>130.51</v>
      </c>
      <c r="E596" s="43">
        <f>' 3 цк'!E595</f>
        <v>130.51</v>
      </c>
      <c r="F596" s="43">
        <f>' 3 цк'!F595</f>
        <v>130.51</v>
      </c>
      <c r="G596" s="43">
        <f>' 3 цк'!G595</f>
        <v>130.51</v>
      </c>
      <c r="H596" s="43">
        <f>' 3 цк'!H595</f>
        <v>130.51</v>
      </c>
      <c r="I596" s="43">
        <f>' 3 цк'!I595</f>
        <v>130.51</v>
      </c>
      <c r="J596" s="43">
        <f>' 3 цк'!J595</f>
        <v>130.51</v>
      </c>
      <c r="K596" s="43">
        <f>' 3 цк'!K595</f>
        <v>130.51</v>
      </c>
      <c r="L596" s="43">
        <f>' 3 цк'!L595</f>
        <v>130.51</v>
      </c>
      <c r="M596" s="43">
        <f>' 3 цк'!M595</f>
        <v>130.51</v>
      </c>
      <c r="N596" s="43">
        <f>' 3 цк'!N595</f>
        <v>130.51</v>
      </c>
      <c r="O596" s="43">
        <f>' 3 цк'!O595</f>
        <v>130.51</v>
      </c>
      <c r="P596" s="43">
        <f>' 3 цк'!P595</f>
        <v>130.51</v>
      </c>
      <c r="Q596" s="43">
        <f>' 3 цк'!Q595</f>
        <v>130.51</v>
      </c>
      <c r="R596" s="43">
        <f>' 3 цк'!R595</f>
        <v>130.51</v>
      </c>
      <c r="S596" s="43">
        <f>' 3 цк'!S595</f>
        <v>130.51</v>
      </c>
      <c r="T596" s="43">
        <f>' 3 цк'!T595</f>
        <v>130.51</v>
      </c>
      <c r="U596" s="43">
        <f>' 3 цк'!U595</f>
        <v>130.51</v>
      </c>
      <c r="V596" s="43">
        <f>' 3 цк'!V595</f>
        <v>130.51</v>
      </c>
      <c r="W596" s="43">
        <f>' 3 цк'!W595</f>
        <v>130.51</v>
      </c>
      <c r="X596" s="43">
        <f>' 3 цк'!X595</f>
        <v>130.51</v>
      </c>
      <c r="Y596" s="43">
        <f>' 3 цк'!Y595</f>
        <v>130.51</v>
      </c>
    </row>
    <row r="597" spans="1:25" ht="25.5" outlineLevel="1" x14ac:dyDescent="0.2">
      <c r="A597" s="69" t="s">
        <v>179</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119</v>
      </c>
      <c r="B598" s="43">
        <f>' 3 цк'!B597</f>
        <v>3.0303901600000001</v>
      </c>
      <c r="C598" s="43">
        <f>' 3 цк'!C597</f>
        <v>3.0303901600000001</v>
      </c>
      <c r="D598" s="43">
        <f>' 3 цк'!D597</f>
        <v>3.0303901600000001</v>
      </c>
      <c r="E598" s="43">
        <f>' 3 цк'!E597</f>
        <v>3.0303901600000001</v>
      </c>
      <c r="F598" s="43">
        <f>' 3 цк'!F597</f>
        <v>3.0303901600000001</v>
      </c>
      <c r="G598" s="43">
        <f>' 3 цк'!G597</f>
        <v>3.0303901600000001</v>
      </c>
      <c r="H598" s="43">
        <f>' 3 цк'!H597</f>
        <v>3.0303901600000001</v>
      </c>
      <c r="I598" s="43">
        <f>' 3 цк'!I597</f>
        <v>3.0303901600000001</v>
      </c>
      <c r="J598" s="43">
        <f>' 3 цк'!J597</f>
        <v>3.0303901600000001</v>
      </c>
      <c r="K598" s="43">
        <f>' 3 цк'!K597</f>
        <v>3.0303901600000001</v>
      </c>
      <c r="L598" s="43">
        <f>' 3 цк'!L597</f>
        <v>3.0303901600000001</v>
      </c>
      <c r="M598" s="43">
        <f>' 3 цк'!M597</f>
        <v>3.0303901600000001</v>
      </c>
      <c r="N598" s="43">
        <f>' 3 цк'!N597</f>
        <v>3.0303901600000001</v>
      </c>
      <c r="O598" s="43">
        <f>' 3 цк'!O597</f>
        <v>3.0303901600000001</v>
      </c>
      <c r="P598" s="43">
        <f>' 3 цк'!P597</f>
        <v>3.0303901600000001</v>
      </c>
      <c r="Q598" s="43">
        <f>' 3 цк'!Q597</f>
        <v>3.0303901600000001</v>
      </c>
      <c r="R598" s="43">
        <f>' 3 цк'!R597</f>
        <v>3.0303901600000001</v>
      </c>
      <c r="S598" s="43">
        <f>' 3 цк'!S597</f>
        <v>3.0303901600000001</v>
      </c>
      <c r="T598" s="43">
        <f>' 3 цк'!T597</f>
        <v>3.0303901600000001</v>
      </c>
      <c r="U598" s="43">
        <f>' 3 цк'!U597</f>
        <v>3.0303901600000001</v>
      </c>
      <c r="V598" s="43">
        <f>' 3 цк'!V597</f>
        <v>3.0303901600000001</v>
      </c>
      <c r="W598" s="43">
        <f>' 3 цк'!W597</f>
        <v>3.0303901600000001</v>
      </c>
      <c r="X598" s="43">
        <f>' 3 цк'!X597</f>
        <v>3.0303901600000001</v>
      </c>
      <c r="Y598" s="43">
        <f>' 3 цк'!Y597</f>
        <v>3.0303901600000001</v>
      </c>
    </row>
    <row r="599" spans="1:25" ht="15" thickBot="1" x14ac:dyDescent="0.25">
      <c r="A599" s="27">
        <v>22</v>
      </c>
      <c r="B599" s="42">
        <f ca="1">ROUND(SUM(B600:B605),2)</f>
        <v>3442.97</v>
      </c>
      <c r="C599" s="42">
        <f t="shared" ref="C599" ca="1" si="2022">ROUND(SUM(C600:C605),2)</f>
        <v>3530.52</v>
      </c>
      <c r="D599" s="42">
        <f t="shared" ref="D599" ca="1" si="2023">ROUND(SUM(D600:D605),2)</f>
        <v>3569.51</v>
      </c>
      <c r="E599" s="42">
        <f t="shared" ref="E599" ca="1" si="2024">ROUND(SUM(E600:E605),2)</f>
        <v>3550.94</v>
      </c>
      <c r="F599" s="42">
        <f t="shared" ref="F599" ca="1" si="2025">ROUND(SUM(F600:F605),2)</f>
        <v>3540.76</v>
      </c>
      <c r="G599" s="42">
        <f t="shared" ref="G599" ca="1" si="2026">ROUND(SUM(G600:G605),2)</f>
        <v>3532.49</v>
      </c>
      <c r="H599" s="42">
        <f t="shared" ref="H599" ca="1" si="2027">ROUND(SUM(H600:H605),2)</f>
        <v>3471.64</v>
      </c>
      <c r="I599" s="42">
        <f t="shared" ref="I599" ca="1" si="2028">ROUND(SUM(I600:I605),2)</f>
        <v>3402.3</v>
      </c>
      <c r="J599" s="42">
        <f t="shared" ref="J599" ca="1" si="2029">ROUND(SUM(J600:J605),2)</f>
        <v>3300.76</v>
      </c>
      <c r="K599" s="42">
        <f t="shared" ref="K599" ca="1" si="2030">ROUND(SUM(K600:K605),2)</f>
        <v>3260.33</v>
      </c>
      <c r="L599" s="42">
        <f t="shared" ref="L599" ca="1" si="2031">ROUND(SUM(L600:L605),2)</f>
        <v>3286.31</v>
      </c>
      <c r="M599" s="42">
        <f t="shared" ref="M599" ca="1" si="2032">ROUND(SUM(M600:M605),2)</f>
        <v>3340.81</v>
      </c>
      <c r="N599" s="42">
        <f t="shared" ref="N599" ca="1" si="2033">ROUND(SUM(N600:N605),2)</f>
        <v>3339.06</v>
      </c>
      <c r="O599" s="42">
        <f t="shared" ref="O599" ca="1" si="2034">ROUND(SUM(O600:O605),2)</f>
        <v>3345.56</v>
      </c>
      <c r="P599" s="42">
        <f t="shared" ref="P599" ca="1" si="2035">ROUND(SUM(P600:P605),2)</f>
        <v>3333.42</v>
      </c>
      <c r="Q599" s="42">
        <f t="shared" ref="Q599" ca="1" si="2036">ROUND(SUM(Q600:Q605),2)</f>
        <v>3321.83</v>
      </c>
      <c r="R599" s="42">
        <f t="shared" ref="R599" ca="1" si="2037">ROUND(SUM(R600:R605),2)</f>
        <v>3325.36</v>
      </c>
      <c r="S599" s="42">
        <f t="shared" ref="S599" ca="1" si="2038">ROUND(SUM(S600:S605),2)</f>
        <v>3316.96</v>
      </c>
      <c r="T599" s="42">
        <f t="shared" ref="T599" ca="1" si="2039">ROUND(SUM(T600:T605),2)</f>
        <v>3211.69</v>
      </c>
      <c r="U599" s="42">
        <f t="shared" ref="U599" ca="1" si="2040">ROUND(SUM(U600:U605),2)</f>
        <v>3218.99</v>
      </c>
      <c r="V599" s="42">
        <f t="shared" ref="V599" ca="1" si="2041">ROUND(SUM(V600:V605),2)</f>
        <v>3219.49</v>
      </c>
      <c r="W599" s="42">
        <f t="shared" ref="W599" ca="1" si="2042">ROUND(SUM(W600:W605),2)</f>
        <v>3232.26</v>
      </c>
      <c r="X599" s="42">
        <f t="shared" ref="X599" ca="1" si="2043">ROUND(SUM(X600:X605),2)</f>
        <v>3231.58</v>
      </c>
      <c r="Y599" s="42">
        <f t="shared" ref="Y599" ca="1" si="2044">ROUND(SUM(Y600:Y605),2)</f>
        <v>3294.81</v>
      </c>
    </row>
    <row r="600" spans="1:25" ht="38.25" outlineLevel="1" x14ac:dyDescent="0.2">
      <c r="A600" s="16" t="s">
        <v>71</v>
      </c>
      <c r="B600" s="43">
        <f ca="1">B380</f>
        <v>717.88503316000003</v>
      </c>
      <c r="C600" s="43">
        <f t="shared" ref="C600:Y600" ca="1" si="2045">C380</f>
        <v>805.43818423000005</v>
      </c>
      <c r="D600" s="43">
        <f t="shared" ca="1" si="2045"/>
        <v>844.43067158999997</v>
      </c>
      <c r="E600" s="43">
        <f t="shared" ca="1" si="2045"/>
        <v>825.85503490999997</v>
      </c>
      <c r="F600" s="43">
        <f t="shared" ca="1" si="2045"/>
        <v>815.68421529</v>
      </c>
      <c r="G600" s="43">
        <f t="shared" ca="1" si="2045"/>
        <v>807.40724244</v>
      </c>
      <c r="H600" s="43">
        <f t="shared" ca="1" si="2045"/>
        <v>746.55942693999998</v>
      </c>
      <c r="I600" s="43">
        <f t="shared" ca="1" si="2045"/>
        <v>677.22359229000006</v>
      </c>
      <c r="J600" s="43">
        <f t="shared" ca="1" si="2045"/>
        <v>575.67582271000003</v>
      </c>
      <c r="K600" s="43">
        <f t="shared" ca="1" si="2045"/>
        <v>535.24630086000002</v>
      </c>
      <c r="L600" s="43">
        <f t="shared" ca="1" si="2045"/>
        <v>561.23204509000004</v>
      </c>
      <c r="M600" s="43">
        <f t="shared" ca="1" si="2045"/>
        <v>615.72807911999996</v>
      </c>
      <c r="N600" s="43">
        <f t="shared" ca="1" si="2045"/>
        <v>613.98145764000003</v>
      </c>
      <c r="O600" s="43">
        <f t="shared" ca="1" si="2045"/>
        <v>620.48149475000002</v>
      </c>
      <c r="P600" s="43">
        <f t="shared" ca="1" si="2045"/>
        <v>608.34397283999999</v>
      </c>
      <c r="Q600" s="43">
        <f t="shared" ca="1" si="2045"/>
        <v>596.74781682000003</v>
      </c>
      <c r="R600" s="43">
        <f t="shared" ca="1" si="2045"/>
        <v>600.28311487999997</v>
      </c>
      <c r="S600" s="43">
        <f t="shared" ca="1" si="2045"/>
        <v>591.88036511999996</v>
      </c>
      <c r="T600" s="43">
        <f t="shared" ca="1" si="2045"/>
        <v>486.60764702</v>
      </c>
      <c r="U600" s="43">
        <f t="shared" ca="1" si="2045"/>
        <v>493.91222643999998</v>
      </c>
      <c r="V600" s="43">
        <f t="shared" ca="1" si="2045"/>
        <v>494.40506599999998</v>
      </c>
      <c r="W600" s="43">
        <f t="shared" ca="1" si="2045"/>
        <v>507.18248</v>
      </c>
      <c r="X600" s="43">
        <f t="shared" ca="1" si="2045"/>
        <v>506.49955062999999</v>
      </c>
      <c r="Y600" s="43">
        <f t="shared" ca="1" si="2045"/>
        <v>569.73066381000001</v>
      </c>
    </row>
    <row r="601" spans="1:25" ht="38.25" outlineLevel="1" x14ac:dyDescent="0.2">
      <c r="A601" s="16" t="s">
        <v>72</v>
      </c>
      <c r="B601" s="43">
        <f>' 3 цк'!B600</f>
        <v>77.17</v>
      </c>
      <c r="C601" s="43">
        <f>' 3 цк'!C600</f>
        <v>77.17</v>
      </c>
      <c r="D601" s="43">
        <f>' 3 цк'!D600</f>
        <v>77.17</v>
      </c>
      <c r="E601" s="43">
        <f>' 3 цк'!E600</f>
        <v>77.17</v>
      </c>
      <c r="F601" s="43">
        <f>' 3 цк'!F600</f>
        <v>77.17</v>
      </c>
      <c r="G601" s="43">
        <f>' 3 цк'!G600</f>
        <v>77.17</v>
      </c>
      <c r="H601" s="43">
        <f>' 3 цк'!H600</f>
        <v>77.17</v>
      </c>
      <c r="I601" s="43">
        <f>' 3 цк'!I600</f>
        <v>77.17</v>
      </c>
      <c r="J601" s="43">
        <f>' 3 цк'!J600</f>
        <v>77.17</v>
      </c>
      <c r="K601" s="43">
        <f>' 3 цк'!K600</f>
        <v>77.17</v>
      </c>
      <c r="L601" s="43">
        <f>' 3 цк'!L600</f>
        <v>77.17</v>
      </c>
      <c r="M601" s="43">
        <f>' 3 цк'!M600</f>
        <v>77.17</v>
      </c>
      <c r="N601" s="43">
        <f>' 3 цк'!N600</f>
        <v>77.17</v>
      </c>
      <c r="O601" s="43">
        <f>' 3 цк'!O600</f>
        <v>77.17</v>
      </c>
      <c r="P601" s="43">
        <f>' 3 цк'!P600</f>
        <v>77.17</v>
      </c>
      <c r="Q601" s="43">
        <f>' 3 цк'!Q600</f>
        <v>77.17</v>
      </c>
      <c r="R601" s="43">
        <f>' 3 цк'!R600</f>
        <v>77.17</v>
      </c>
      <c r="S601" s="43">
        <f>' 3 цк'!S600</f>
        <v>77.17</v>
      </c>
      <c r="T601" s="43">
        <f>' 3 цк'!T600</f>
        <v>77.17</v>
      </c>
      <c r="U601" s="43">
        <f>' 3 цк'!U600</f>
        <v>77.17</v>
      </c>
      <c r="V601" s="43">
        <f>' 3 цк'!V600</f>
        <v>77.17</v>
      </c>
      <c r="W601" s="43">
        <f>' 3 цк'!W600</f>
        <v>77.17</v>
      </c>
      <c r="X601" s="43">
        <f>' 3 цк'!X600</f>
        <v>77.17</v>
      </c>
      <c r="Y601" s="43">
        <f>' 3 цк'!Y600</f>
        <v>77.17</v>
      </c>
    </row>
    <row r="602" spans="1:25" outlineLevel="1" x14ac:dyDescent="0.2">
      <c r="A602" s="16" t="s">
        <v>3</v>
      </c>
      <c r="B602" s="43">
        <f>' 3 цк'!B601</f>
        <v>2514.37</v>
      </c>
      <c r="C602" s="43">
        <f>' 3 цк'!C601</f>
        <v>2514.37</v>
      </c>
      <c r="D602" s="43">
        <f>' 3 цк'!D601</f>
        <v>2514.37</v>
      </c>
      <c r="E602" s="43">
        <f>' 3 цк'!E601</f>
        <v>2514.37</v>
      </c>
      <c r="F602" s="43">
        <f>' 3 цк'!F601</f>
        <v>2514.37</v>
      </c>
      <c r="G602" s="43">
        <f>' 3 цк'!G601</f>
        <v>2514.37</v>
      </c>
      <c r="H602" s="43">
        <f>' 3 цк'!H601</f>
        <v>2514.37</v>
      </c>
      <c r="I602" s="43">
        <f>' 3 цк'!I601</f>
        <v>2514.37</v>
      </c>
      <c r="J602" s="43">
        <f>' 3 цк'!J601</f>
        <v>2514.37</v>
      </c>
      <c r="K602" s="43">
        <f>' 3 цк'!K601</f>
        <v>2514.37</v>
      </c>
      <c r="L602" s="43">
        <f>' 3 цк'!L601</f>
        <v>2514.37</v>
      </c>
      <c r="M602" s="43">
        <f>' 3 цк'!M601</f>
        <v>2514.37</v>
      </c>
      <c r="N602" s="43">
        <f>' 3 цк'!N601</f>
        <v>2514.37</v>
      </c>
      <c r="O602" s="43">
        <f>' 3 цк'!O601</f>
        <v>2514.37</v>
      </c>
      <c r="P602" s="43">
        <f>' 3 цк'!P601</f>
        <v>2514.37</v>
      </c>
      <c r="Q602" s="43">
        <f>' 3 цк'!Q601</f>
        <v>2514.37</v>
      </c>
      <c r="R602" s="43">
        <f>' 3 цк'!R601</f>
        <v>2514.37</v>
      </c>
      <c r="S602" s="43">
        <f>' 3 цк'!S601</f>
        <v>2514.37</v>
      </c>
      <c r="T602" s="43">
        <f>' 3 цк'!T601</f>
        <v>2514.37</v>
      </c>
      <c r="U602" s="43">
        <f>' 3 цк'!U601</f>
        <v>2514.37</v>
      </c>
      <c r="V602" s="43">
        <f>' 3 цк'!V601</f>
        <v>2514.37</v>
      </c>
      <c r="W602" s="43">
        <f>' 3 цк'!W601</f>
        <v>2514.37</v>
      </c>
      <c r="X602" s="43">
        <f>' 3 цк'!X601</f>
        <v>2514.37</v>
      </c>
      <c r="Y602" s="43">
        <f>' 3 цк'!Y601</f>
        <v>2514.37</v>
      </c>
    </row>
    <row r="603" spans="1:25" outlineLevel="1" x14ac:dyDescent="0.2">
      <c r="A603" s="17" t="s">
        <v>4</v>
      </c>
      <c r="B603" s="43">
        <f>' 3 цк'!B602</f>
        <v>130.51</v>
      </c>
      <c r="C603" s="43">
        <f>' 3 цк'!C602</f>
        <v>130.51</v>
      </c>
      <c r="D603" s="43">
        <f>' 3 цк'!D602</f>
        <v>130.51</v>
      </c>
      <c r="E603" s="43">
        <f>' 3 цк'!E602</f>
        <v>130.51</v>
      </c>
      <c r="F603" s="43">
        <f>' 3 цк'!F602</f>
        <v>130.51</v>
      </c>
      <c r="G603" s="43">
        <f>' 3 цк'!G602</f>
        <v>130.51</v>
      </c>
      <c r="H603" s="43">
        <f>' 3 цк'!H602</f>
        <v>130.51</v>
      </c>
      <c r="I603" s="43">
        <f>' 3 цк'!I602</f>
        <v>130.51</v>
      </c>
      <c r="J603" s="43">
        <f>' 3 цк'!J602</f>
        <v>130.51</v>
      </c>
      <c r="K603" s="43">
        <f>' 3 цк'!K602</f>
        <v>130.51</v>
      </c>
      <c r="L603" s="43">
        <f>' 3 цк'!L602</f>
        <v>130.51</v>
      </c>
      <c r="M603" s="43">
        <f>' 3 цк'!M602</f>
        <v>130.51</v>
      </c>
      <c r="N603" s="43">
        <f>' 3 цк'!N602</f>
        <v>130.51</v>
      </c>
      <c r="O603" s="43">
        <f>' 3 цк'!O602</f>
        <v>130.51</v>
      </c>
      <c r="P603" s="43">
        <f>' 3 цк'!P602</f>
        <v>130.51</v>
      </c>
      <c r="Q603" s="43">
        <f>' 3 цк'!Q602</f>
        <v>130.51</v>
      </c>
      <c r="R603" s="43">
        <f>' 3 цк'!R602</f>
        <v>130.51</v>
      </c>
      <c r="S603" s="43">
        <f>' 3 цк'!S602</f>
        <v>130.51</v>
      </c>
      <c r="T603" s="43">
        <f>' 3 цк'!T602</f>
        <v>130.51</v>
      </c>
      <c r="U603" s="43">
        <f>' 3 цк'!U602</f>
        <v>130.51</v>
      </c>
      <c r="V603" s="43">
        <f>' 3 цк'!V602</f>
        <v>130.51</v>
      </c>
      <c r="W603" s="43">
        <f>' 3 цк'!W602</f>
        <v>130.51</v>
      </c>
      <c r="X603" s="43">
        <f>' 3 цк'!X602</f>
        <v>130.51</v>
      </c>
      <c r="Y603" s="43">
        <f>' 3 цк'!Y602</f>
        <v>130.51</v>
      </c>
    </row>
    <row r="604" spans="1:25" ht="25.5" outlineLevel="1" x14ac:dyDescent="0.2">
      <c r="A604" s="69" t="s">
        <v>179</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119</v>
      </c>
      <c r="B605" s="43">
        <f>' 3 цк'!B604</f>
        <v>3.0303901600000001</v>
      </c>
      <c r="C605" s="43">
        <f>' 3 цк'!C604</f>
        <v>3.0303901600000001</v>
      </c>
      <c r="D605" s="43">
        <f>' 3 цк'!D604</f>
        <v>3.0303901600000001</v>
      </c>
      <c r="E605" s="43">
        <f>' 3 цк'!E604</f>
        <v>3.0303901600000001</v>
      </c>
      <c r="F605" s="43">
        <f>' 3 цк'!F604</f>
        <v>3.0303901600000001</v>
      </c>
      <c r="G605" s="43">
        <f>' 3 цк'!G604</f>
        <v>3.0303901600000001</v>
      </c>
      <c r="H605" s="43">
        <f>' 3 цк'!H604</f>
        <v>3.0303901600000001</v>
      </c>
      <c r="I605" s="43">
        <f>' 3 цк'!I604</f>
        <v>3.0303901600000001</v>
      </c>
      <c r="J605" s="43">
        <f>' 3 цк'!J604</f>
        <v>3.0303901600000001</v>
      </c>
      <c r="K605" s="43">
        <f>' 3 цк'!K604</f>
        <v>3.0303901600000001</v>
      </c>
      <c r="L605" s="43">
        <f>' 3 цк'!L604</f>
        <v>3.0303901600000001</v>
      </c>
      <c r="M605" s="43">
        <f>' 3 цк'!M604</f>
        <v>3.0303901600000001</v>
      </c>
      <c r="N605" s="43">
        <f>' 3 цк'!N604</f>
        <v>3.0303901600000001</v>
      </c>
      <c r="O605" s="43">
        <f>' 3 цк'!O604</f>
        <v>3.0303901600000001</v>
      </c>
      <c r="P605" s="43">
        <f>' 3 цк'!P604</f>
        <v>3.0303901600000001</v>
      </c>
      <c r="Q605" s="43">
        <f>' 3 цк'!Q604</f>
        <v>3.0303901600000001</v>
      </c>
      <c r="R605" s="43">
        <f>' 3 цк'!R604</f>
        <v>3.0303901600000001</v>
      </c>
      <c r="S605" s="43">
        <f>' 3 цк'!S604</f>
        <v>3.0303901600000001</v>
      </c>
      <c r="T605" s="43">
        <f>' 3 цк'!T604</f>
        <v>3.0303901600000001</v>
      </c>
      <c r="U605" s="43">
        <f>' 3 цк'!U604</f>
        <v>3.0303901600000001</v>
      </c>
      <c r="V605" s="43">
        <f>' 3 цк'!V604</f>
        <v>3.0303901600000001</v>
      </c>
      <c r="W605" s="43">
        <f>' 3 цк'!W604</f>
        <v>3.0303901600000001</v>
      </c>
      <c r="X605" s="43">
        <f>' 3 цк'!X604</f>
        <v>3.0303901600000001</v>
      </c>
      <c r="Y605" s="43">
        <f>' 3 цк'!Y604</f>
        <v>3.0303901600000001</v>
      </c>
    </row>
    <row r="606" spans="1:25" ht="15" thickBot="1" x14ac:dyDescent="0.25">
      <c r="A606" s="27">
        <v>23</v>
      </c>
      <c r="B606" s="42">
        <f ca="1">ROUND(SUM(B607:B612),2)</f>
        <v>3362.78</v>
      </c>
      <c r="C606" s="42">
        <f t="shared" ref="C606" ca="1" si="2047">ROUND(SUM(C607:C612),2)</f>
        <v>3426.33</v>
      </c>
      <c r="D606" s="42">
        <f t="shared" ref="D606" ca="1" si="2048">ROUND(SUM(D607:D612),2)</f>
        <v>3475.92</v>
      </c>
      <c r="E606" s="42">
        <f t="shared" ref="E606" ca="1" si="2049">ROUND(SUM(E607:E612),2)</f>
        <v>3465.26</v>
      </c>
      <c r="F606" s="42">
        <f t="shared" ref="F606" ca="1" si="2050">ROUND(SUM(F607:F612),2)</f>
        <v>3459.53</v>
      </c>
      <c r="G606" s="42">
        <f t="shared" ref="G606" ca="1" si="2051">ROUND(SUM(G607:G612),2)</f>
        <v>3459.71</v>
      </c>
      <c r="H606" s="42">
        <f t="shared" ref="H606" ca="1" si="2052">ROUND(SUM(H607:H612),2)</f>
        <v>3430.66</v>
      </c>
      <c r="I606" s="42">
        <f t="shared" ref="I606" ca="1" si="2053">ROUND(SUM(I607:I612),2)</f>
        <v>3377.11</v>
      </c>
      <c r="J606" s="42">
        <f t="shared" ref="J606" ca="1" si="2054">ROUND(SUM(J607:J612),2)</f>
        <v>3440.68</v>
      </c>
      <c r="K606" s="42">
        <f t="shared" ref="K606" ca="1" si="2055">ROUND(SUM(K607:K612),2)</f>
        <v>3240.9</v>
      </c>
      <c r="L606" s="42">
        <f t="shared" ref="L606" ca="1" si="2056">ROUND(SUM(L607:L612),2)</f>
        <v>3230.19</v>
      </c>
      <c r="M606" s="42">
        <f t="shared" ref="M606" ca="1" si="2057">ROUND(SUM(M607:M612),2)</f>
        <v>3224.76</v>
      </c>
      <c r="N606" s="42">
        <f t="shared" ref="N606" ca="1" si="2058">ROUND(SUM(N607:N612),2)</f>
        <v>3214.52</v>
      </c>
      <c r="O606" s="42">
        <f t="shared" ref="O606" ca="1" si="2059">ROUND(SUM(O607:O612),2)</f>
        <v>3220.13</v>
      </c>
      <c r="P606" s="42">
        <f t="shared" ref="P606" ca="1" si="2060">ROUND(SUM(P607:P612),2)</f>
        <v>3211.97</v>
      </c>
      <c r="Q606" s="42">
        <f t="shared" ref="Q606" ca="1" si="2061">ROUND(SUM(Q607:Q612),2)</f>
        <v>3207.05</v>
      </c>
      <c r="R606" s="42">
        <f t="shared" ref="R606" ca="1" si="2062">ROUND(SUM(R607:R612),2)</f>
        <v>3205.14</v>
      </c>
      <c r="S606" s="42">
        <f t="shared" ref="S606" ca="1" si="2063">ROUND(SUM(S607:S612),2)</f>
        <v>3195.98</v>
      </c>
      <c r="T606" s="42">
        <f t="shared" ref="T606" ca="1" si="2064">ROUND(SUM(T607:T612),2)</f>
        <v>3196.7</v>
      </c>
      <c r="U606" s="42">
        <f t="shared" ref="U606" ca="1" si="2065">ROUND(SUM(U607:U612),2)</f>
        <v>3204.06</v>
      </c>
      <c r="V606" s="42">
        <f t="shared" ref="V606" ca="1" si="2066">ROUND(SUM(V607:V612),2)</f>
        <v>3202.34</v>
      </c>
      <c r="W606" s="42">
        <f t="shared" ref="W606" ca="1" si="2067">ROUND(SUM(W607:W612),2)</f>
        <v>3223.12</v>
      </c>
      <c r="X606" s="42">
        <f t="shared" ref="X606" ca="1" si="2068">ROUND(SUM(X607:X612),2)</f>
        <v>3315.29</v>
      </c>
      <c r="Y606" s="42">
        <f t="shared" ref="Y606" ca="1" si="2069">ROUND(SUM(Y607:Y612),2)</f>
        <v>3282.39</v>
      </c>
    </row>
    <row r="607" spans="1:25" ht="38.25" outlineLevel="1" x14ac:dyDescent="0.2">
      <c r="A607" s="134" t="s">
        <v>71</v>
      </c>
      <c r="B607" s="43">
        <f ca="1">B387</f>
        <v>637.70444861999999</v>
      </c>
      <c r="C607" s="43">
        <f t="shared" ref="C607:Y607" ca="1" si="2070">C387</f>
        <v>701.25307240999996</v>
      </c>
      <c r="D607" s="43">
        <f t="shared" ca="1" si="2070"/>
        <v>750.83887399000002</v>
      </c>
      <c r="E607" s="43">
        <f t="shared" ca="1" si="2070"/>
        <v>740.18342258999996</v>
      </c>
      <c r="F607" s="43">
        <f t="shared" ca="1" si="2070"/>
        <v>734.45082592999995</v>
      </c>
      <c r="G607" s="43">
        <f t="shared" ca="1" si="2070"/>
        <v>734.62727969000002</v>
      </c>
      <c r="H607" s="43">
        <f t="shared" ca="1" si="2070"/>
        <v>705.57922442999995</v>
      </c>
      <c r="I607" s="43">
        <f t="shared" ca="1" si="2070"/>
        <v>652.02683005999995</v>
      </c>
      <c r="J607" s="43">
        <f t="shared" ca="1" si="2070"/>
        <v>715.60348596999995</v>
      </c>
      <c r="K607" s="43">
        <f t="shared" ca="1" si="2070"/>
        <v>515.82410699000002</v>
      </c>
      <c r="L607" s="43">
        <f t="shared" ca="1" si="2070"/>
        <v>505.11282588</v>
      </c>
      <c r="M607" s="43">
        <f t="shared" ca="1" si="2070"/>
        <v>499.68205841000002</v>
      </c>
      <c r="N607" s="43">
        <f t="shared" ca="1" si="2070"/>
        <v>489.44186977999999</v>
      </c>
      <c r="O607" s="43">
        <f t="shared" ca="1" si="2070"/>
        <v>495.04577811000001</v>
      </c>
      <c r="P607" s="43">
        <f t="shared" ca="1" si="2070"/>
        <v>486.89087755000003</v>
      </c>
      <c r="Q607" s="43">
        <f t="shared" ca="1" si="2070"/>
        <v>481.97309394000001</v>
      </c>
      <c r="R607" s="43">
        <f t="shared" ca="1" si="2070"/>
        <v>480.05632344000003</v>
      </c>
      <c r="S607" s="43">
        <f t="shared" ca="1" si="2070"/>
        <v>470.89731683000002</v>
      </c>
      <c r="T607" s="43">
        <f t="shared" ca="1" si="2070"/>
        <v>471.62431206000002</v>
      </c>
      <c r="U607" s="43">
        <f t="shared" ca="1" si="2070"/>
        <v>478.97930192000001</v>
      </c>
      <c r="V607" s="43">
        <f t="shared" ca="1" si="2070"/>
        <v>477.26117412000002</v>
      </c>
      <c r="W607" s="43">
        <f t="shared" ca="1" si="2070"/>
        <v>498.03651556</v>
      </c>
      <c r="X607" s="43">
        <f t="shared" ca="1" si="2070"/>
        <v>590.21140972000001</v>
      </c>
      <c r="Y607" s="43">
        <f t="shared" ca="1" si="2070"/>
        <v>557.31077829000003</v>
      </c>
    </row>
    <row r="608" spans="1:25" ht="38.25" outlineLevel="1" x14ac:dyDescent="0.2">
      <c r="A608" s="16" t="s">
        <v>72</v>
      </c>
      <c r="B608" s="43">
        <f>' 3 цк'!B607</f>
        <v>77.17</v>
      </c>
      <c r="C608" s="43">
        <f>' 3 цк'!C607</f>
        <v>77.17</v>
      </c>
      <c r="D608" s="43">
        <f>' 3 цк'!D607</f>
        <v>77.17</v>
      </c>
      <c r="E608" s="43">
        <f>' 3 цк'!E607</f>
        <v>77.17</v>
      </c>
      <c r="F608" s="43">
        <f>' 3 цк'!F607</f>
        <v>77.17</v>
      </c>
      <c r="G608" s="43">
        <f>' 3 цк'!G607</f>
        <v>77.17</v>
      </c>
      <c r="H608" s="43">
        <f>' 3 цк'!H607</f>
        <v>77.17</v>
      </c>
      <c r="I608" s="43">
        <f>' 3 цк'!I607</f>
        <v>77.17</v>
      </c>
      <c r="J608" s="43">
        <f>' 3 цк'!J607</f>
        <v>77.17</v>
      </c>
      <c r="K608" s="43">
        <f>' 3 цк'!K607</f>
        <v>77.17</v>
      </c>
      <c r="L608" s="43">
        <f>' 3 цк'!L607</f>
        <v>77.17</v>
      </c>
      <c r="M608" s="43">
        <f>' 3 цк'!M607</f>
        <v>77.17</v>
      </c>
      <c r="N608" s="43">
        <f>' 3 цк'!N607</f>
        <v>77.17</v>
      </c>
      <c r="O608" s="43">
        <f>' 3 цк'!O607</f>
        <v>77.17</v>
      </c>
      <c r="P608" s="43">
        <f>' 3 цк'!P607</f>
        <v>77.17</v>
      </c>
      <c r="Q608" s="43">
        <f>' 3 цк'!Q607</f>
        <v>77.17</v>
      </c>
      <c r="R608" s="43">
        <f>' 3 цк'!R607</f>
        <v>77.17</v>
      </c>
      <c r="S608" s="43">
        <f>' 3 цк'!S607</f>
        <v>77.17</v>
      </c>
      <c r="T608" s="43">
        <f>' 3 цк'!T607</f>
        <v>77.17</v>
      </c>
      <c r="U608" s="43">
        <f>' 3 цк'!U607</f>
        <v>77.17</v>
      </c>
      <c r="V608" s="43">
        <f>' 3 цк'!V607</f>
        <v>77.17</v>
      </c>
      <c r="W608" s="43">
        <f>' 3 цк'!W607</f>
        <v>77.17</v>
      </c>
      <c r="X608" s="43">
        <f>' 3 цк'!X607</f>
        <v>77.17</v>
      </c>
      <c r="Y608" s="43">
        <f>' 3 цк'!Y607</f>
        <v>77.17</v>
      </c>
    </row>
    <row r="609" spans="1:25" outlineLevel="1" x14ac:dyDescent="0.2">
      <c r="A609" s="16" t="s">
        <v>3</v>
      </c>
      <c r="B609" s="43">
        <f>' 3 цк'!B608</f>
        <v>2514.37</v>
      </c>
      <c r="C609" s="43">
        <f>' 3 цк'!C608</f>
        <v>2514.37</v>
      </c>
      <c r="D609" s="43">
        <f>' 3 цк'!D608</f>
        <v>2514.37</v>
      </c>
      <c r="E609" s="43">
        <f>' 3 цк'!E608</f>
        <v>2514.37</v>
      </c>
      <c r="F609" s="43">
        <f>' 3 цк'!F608</f>
        <v>2514.37</v>
      </c>
      <c r="G609" s="43">
        <f>' 3 цк'!G608</f>
        <v>2514.37</v>
      </c>
      <c r="H609" s="43">
        <f>' 3 цк'!H608</f>
        <v>2514.37</v>
      </c>
      <c r="I609" s="43">
        <f>' 3 цк'!I608</f>
        <v>2514.37</v>
      </c>
      <c r="J609" s="43">
        <f>' 3 цк'!J608</f>
        <v>2514.37</v>
      </c>
      <c r="K609" s="43">
        <f>' 3 цк'!K608</f>
        <v>2514.37</v>
      </c>
      <c r="L609" s="43">
        <f>' 3 цк'!L608</f>
        <v>2514.37</v>
      </c>
      <c r="M609" s="43">
        <f>' 3 цк'!M608</f>
        <v>2514.37</v>
      </c>
      <c r="N609" s="43">
        <f>' 3 цк'!N608</f>
        <v>2514.37</v>
      </c>
      <c r="O609" s="43">
        <f>' 3 цк'!O608</f>
        <v>2514.37</v>
      </c>
      <c r="P609" s="43">
        <f>' 3 цк'!P608</f>
        <v>2514.37</v>
      </c>
      <c r="Q609" s="43">
        <f>' 3 цк'!Q608</f>
        <v>2514.37</v>
      </c>
      <c r="R609" s="43">
        <f>' 3 цк'!R608</f>
        <v>2514.37</v>
      </c>
      <c r="S609" s="43">
        <f>' 3 цк'!S608</f>
        <v>2514.37</v>
      </c>
      <c r="T609" s="43">
        <f>' 3 цк'!T608</f>
        <v>2514.37</v>
      </c>
      <c r="U609" s="43">
        <f>' 3 цк'!U608</f>
        <v>2514.37</v>
      </c>
      <c r="V609" s="43">
        <f>' 3 цк'!V608</f>
        <v>2514.37</v>
      </c>
      <c r="W609" s="43">
        <f>' 3 цк'!W608</f>
        <v>2514.37</v>
      </c>
      <c r="X609" s="43">
        <f>' 3 цк'!X608</f>
        <v>2514.37</v>
      </c>
      <c r="Y609" s="43">
        <f>' 3 цк'!Y608</f>
        <v>2514.37</v>
      </c>
    </row>
    <row r="610" spans="1:25" outlineLevel="1" x14ac:dyDescent="0.2">
      <c r="A610" s="17" t="s">
        <v>4</v>
      </c>
      <c r="B610" s="43">
        <f>' 3 цк'!B609</f>
        <v>130.51</v>
      </c>
      <c r="C610" s="43">
        <f>' 3 цк'!C609</f>
        <v>130.51</v>
      </c>
      <c r="D610" s="43">
        <f>' 3 цк'!D609</f>
        <v>130.51</v>
      </c>
      <c r="E610" s="43">
        <f>' 3 цк'!E609</f>
        <v>130.51</v>
      </c>
      <c r="F610" s="43">
        <f>' 3 цк'!F609</f>
        <v>130.51</v>
      </c>
      <c r="G610" s="43">
        <f>' 3 цк'!G609</f>
        <v>130.51</v>
      </c>
      <c r="H610" s="43">
        <f>' 3 цк'!H609</f>
        <v>130.51</v>
      </c>
      <c r="I610" s="43">
        <f>' 3 цк'!I609</f>
        <v>130.51</v>
      </c>
      <c r="J610" s="43">
        <f>' 3 цк'!J609</f>
        <v>130.51</v>
      </c>
      <c r="K610" s="43">
        <f>' 3 цк'!K609</f>
        <v>130.51</v>
      </c>
      <c r="L610" s="43">
        <f>' 3 цк'!L609</f>
        <v>130.51</v>
      </c>
      <c r="M610" s="43">
        <f>' 3 цк'!M609</f>
        <v>130.51</v>
      </c>
      <c r="N610" s="43">
        <f>' 3 цк'!N609</f>
        <v>130.51</v>
      </c>
      <c r="O610" s="43">
        <f>' 3 цк'!O609</f>
        <v>130.51</v>
      </c>
      <c r="P610" s="43">
        <f>' 3 цк'!P609</f>
        <v>130.51</v>
      </c>
      <c r="Q610" s="43">
        <f>' 3 цк'!Q609</f>
        <v>130.51</v>
      </c>
      <c r="R610" s="43">
        <f>' 3 цк'!R609</f>
        <v>130.51</v>
      </c>
      <c r="S610" s="43">
        <f>' 3 цк'!S609</f>
        <v>130.51</v>
      </c>
      <c r="T610" s="43">
        <f>' 3 цк'!T609</f>
        <v>130.51</v>
      </c>
      <c r="U610" s="43">
        <f>' 3 цк'!U609</f>
        <v>130.51</v>
      </c>
      <c r="V610" s="43">
        <f>' 3 цк'!V609</f>
        <v>130.51</v>
      </c>
      <c r="W610" s="43">
        <f>' 3 цк'!W609</f>
        <v>130.51</v>
      </c>
      <c r="X610" s="43">
        <f>' 3 цк'!X609</f>
        <v>130.51</v>
      </c>
      <c r="Y610" s="43">
        <f>' 3 цк'!Y609</f>
        <v>130.51</v>
      </c>
    </row>
    <row r="611" spans="1:25" ht="25.5" outlineLevel="1" x14ac:dyDescent="0.2">
      <c r="A611" s="69" t="s">
        <v>179</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119</v>
      </c>
      <c r="B612" s="43">
        <f>' 3 цк'!B611</f>
        <v>3.0303901600000001</v>
      </c>
      <c r="C612" s="43">
        <f>' 3 цк'!C611</f>
        <v>3.0303901600000001</v>
      </c>
      <c r="D612" s="43">
        <f>' 3 цк'!D611</f>
        <v>3.0303901600000001</v>
      </c>
      <c r="E612" s="43">
        <f>' 3 цк'!E611</f>
        <v>3.0303901600000001</v>
      </c>
      <c r="F612" s="43">
        <f>' 3 цк'!F611</f>
        <v>3.0303901600000001</v>
      </c>
      <c r="G612" s="43">
        <f>' 3 цк'!G611</f>
        <v>3.0303901600000001</v>
      </c>
      <c r="H612" s="43">
        <f>' 3 цк'!H611</f>
        <v>3.0303901600000001</v>
      </c>
      <c r="I612" s="43">
        <f>' 3 цк'!I611</f>
        <v>3.0303901600000001</v>
      </c>
      <c r="J612" s="43">
        <f>' 3 цк'!J611</f>
        <v>3.0303901600000001</v>
      </c>
      <c r="K612" s="43">
        <f>' 3 цк'!K611</f>
        <v>3.0303901600000001</v>
      </c>
      <c r="L612" s="43">
        <f>' 3 цк'!L611</f>
        <v>3.0303901600000001</v>
      </c>
      <c r="M612" s="43">
        <f>' 3 цк'!M611</f>
        <v>3.0303901600000001</v>
      </c>
      <c r="N612" s="43">
        <f>' 3 цк'!N611</f>
        <v>3.0303901600000001</v>
      </c>
      <c r="O612" s="43">
        <f>' 3 цк'!O611</f>
        <v>3.0303901600000001</v>
      </c>
      <c r="P612" s="43">
        <f>' 3 цк'!P611</f>
        <v>3.0303901600000001</v>
      </c>
      <c r="Q612" s="43">
        <f>' 3 цк'!Q611</f>
        <v>3.0303901600000001</v>
      </c>
      <c r="R612" s="43">
        <f>' 3 цк'!R611</f>
        <v>3.0303901600000001</v>
      </c>
      <c r="S612" s="43">
        <f>' 3 цк'!S611</f>
        <v>3.0303901600000001</v>
      </c>
      <c r="T612" s="43">
        <f>' 3 цк'!T611</f>
        <v>3.0303901600000001</v>
      </c>
      <c r="U612" s="43">
        <f>' 3 цк'!U611</f>
        <v>3.0303901600000001</v>
      </c>
      <c r="V612" s="43">
        <f>' 3 цк'!V611</f>
        <v>3.0303901600000001</v>
      </c>
      <c r="W612" s="43">
        <f>' 3 цк'!W611</f>
        <v>3.0303901600000001</v>
      </c>
      <c r="X612" s="43">
        <f>' 3 цк'!X611</f>
        <v>3.0303901600000001</v>
      </c>
      <c r="Y612" s="43">
        <f>' 3 цк'!Y611</f>
        <v>3.0303901600000001</v>
      </c>
    </row>
    <row r="613" spans="1:25" ht="15" thickBot="1" x14ac:dyDescent="0.25">
      <c r="A613" s="27">
        <v>24</v>
      </c>
      <c r="B613" s="42">
        <f ca="1">ROUND(SUM(B614:B619),2)</f>
        <v>3375.73</v>
      </c>
      <c r="C613" s="42">
        <f t="shared" ref="C613" ca="1" si="2072">ROUND(SUM(C614:C619),2)</f>
        <v>3437.71</v>
      </c>
      <c r="D613" s="42">
        <f t="shared" ref="D613" ca="1" si="2073">ROUND(SUM(D614:D619),2)</f>
        <v>3457</v>
      </c>
      <c r="E613" s="42">
        <f t="shared" ref="E613" ca="1" si="2074">ROUND(SUM(E614:E619),2)</f>
        <v>3457.11</v>
      </c>
      <c r="F613" s="42">
        <f t="shared" ref="F613" ca="1" si="2075">ROUND(SUM(F614:F619),2)</f>
        <v>3439.22</v>
      </c>
      <c r="G613" s="42">
        <f t="shared" ref="G613" ca="1" si="2076">ROUND(SUM(G614:G619),2)</f>
        <v>3439.15</v>
      </c>
      <c r="H613" s="42">
        <f t="shared" ref="H613" ca="1" si="2077">ROUND(SUM(H614:H619),2)</f>
        <v>3392.65</v>
      </c>
      <c r="I613" s="42">
        <f t="shared" ref="I613" ca="1" si="2078">ROUND(SUM(I614:I619),2)</f>
        <v>3363.26</v>
      </c>
      <c r="J613" s="42">
        <f t="shared" ref="J613" ca="1" si="2079">ROUND(SUM(J614:J619),2)</f>
        <v>3297.61</v>
      </c>
      <c r="K613" s="42">
        <f t="shared" ref="K613" ca="1" si="2080">ROUND(SUM(K614:K619),2)</f>
        <v>3236.28</v>
      </c>
      <c r="L613" s="42">
        <f t="shared" ref="L613" ca="1" si="2081">ROUND(SUM(L614:L619),2)</f>
        <v>3240.3</v>
      </c>
      <c r="M613" s="42">
        <f t="shared" ref="M613" ca="1" si="2082">ROUND(SUM(M614:M619),2)</f>
        <v>3299.86</v>
      </c>
      <c r="N613" s="42">
        <f t="shared" ref="N613" ca="1" si="2083">ROUND(SUM(N614:N619),2)</f>
        <v>3252.6</v>
      </c>
      <c r="O613" s="42">
        <f t="shared" ref="O613" ca="1" si="2084">ROUND(SUM(O614:O619),2)</f>
        <v>3288.03</v>
      </c>
      <c r="P613" s="42">
        <f t="shared" ref="P613" ca="1" si="2085">ROUND(SUM(P614:P619),2)</f>
        <v>3301.87</v>
      </c>
      <c r="Q613" s="42">
        <f t="shared" ref="Q613" ca="1" si="2086">ROUND(SUM(Q614:Q619),2)</f>
        <v>3279.6</v>
      </c>
      <c r="R613" s="42">
        <f t="shared" ref="R613" ca="1" si="2087">ROUND(SUM(R614:R619),2)</f>
        <v>3269.73</v>
      </c>
      <c r="S613" s="42">
        <f t="shared" ref="S613" ca="1" si="2088">ROUND(SUM(S614:S619),2)</f>
        <v>3248.93</v>
      </c>
      <c r="T613" s="42">
        <f t="shared" ref="T613" ca="1" si="2089">ROUND(SUM(T614:T619),2)</f>
        <v>3273.27</v>
      </c>
      <c r="U613" s="42">
        <f t="shared" ref="U613" ca="1" si="2090">ROUND(SUM(U614:U619),2)</f>
        <v>3289.67</v>
      </c>
      <c r="V613" s="42">
        <f t="shared" ref="V613" ca="1" si="2091">ROUND(SUM(V614:V619),2)</f>
        <v>3296.89</v>
      </c>
      <c r="W613" s="42">
        <f t="shared" ref="W613" ca="1" si="2092">ROUND(SUM(W614:W619),2)</f>
        <v>3343.91</v>
      </c>
      <c r="X613" s="42">
        <f t="shared" ref="X613" ca="1" si="2093">ROUND(SUM(X614:X619),2)</f>
        <v>3282.62</v>
      </c>
      <c r="Y613" s="42">
        <f t="shared" ref="Y613" ca="1" si="2094">ROUND(SUM(Y614:Y619),2)</f>
        <v>3289.25</v>
      </c>
    </row>
    <row r="614" spans="1:25" ht="38.25" outlineLevel="1" x14ac:dyDescent="0.2">
      <c r="A614" s="134" t="s">
        <v>71</v>
      </c>
      <c r="B614" s="43">
        <f ca="1">B394</f>
        <v>650.64943278999999</v>
      </c>
      <c r="C614" s="43">
        <f t="shared" ref="C614:Y614" ca="1" si="2095">C394</f>
        <v>712.63349946000005</v>
      </c>
      <c r="D614" s="43">
        <f t="shared" ca="1" si="2095"/>
        <v>731.91581864</v>
      </c>
      <c r="E614" s="43">
        <f t="shared" ca="1" si="2095"/>
        <v>732.03407158000005</v>
      </c>
      <c r="F614" s="43">
        <f t="shared" ca="1" si="2095"/>
        <v>714.13514702999998</v>
      </c>
      <c r="G614" s="43">
        <f t="shared" ca="1" si="2095"/>
        <v>714.06573080999999</v>
      </c>
      <c r="H614" s="43">
        <f t="shared" ca="1" si="2095"/>
        <v>667.56987586000002</v>
      </c>
      <c r="I614" s="43">
        <f t="shared" ca="1" si="2095"/>
        <v>638.18186657000001</v>
      </c>
      <c r="J614" s="43">
        <f t="shared" ca="1" si="2095"/>
        <v>572.52711569999997</v>
      </c>
      <c r="K614" s="43">
        <f t="shared" ca="1" si="2095"/>
        <v>511.19828412999999</v>
      </c>
      <c r="L614" s="43">
        <f t="shared" ca="1" si="2095"/>
        <v>515.22152913000002</v>
      </c>
      <c r="M614" s="43">
        <f t="shared" ca="1" si="2095"/>
        <v>574.77571289000002</v>
      </c>
      <c r="N614" s="43">
        <f t="shared" ca="1" si="2095"/>
        <v>527.51756446000002</v>
      </c>
      <c r="O614" s="43">
        <f t="shared" ca="1" si="2095"/>
        <v>562.94556888</v>
      </c>
      <c r="P614" s="43">
        <f t="shared" ca="1" si="2095"/>
        <v>576.78592843000001</v>
      </c>
      <c r="Q614" s="43">
        <f t="shared" ca="1" si="2095"/>
        <v>554.52277276999996</v>
      </c>
      <c r="R614" s="43">
        <f t="shared" ca="1" si="2095"/>
        <v>544.64591513000005</v>
      </c>
      <c r="S614" s="43">
        <f t="shared" ca="1" si="2095"/>
        <v>523.85113177000005</v>
      </c>
      <c r="T614" s="43">
        <f t="shared" ca="1" si="2095"/>
        <v>548.18884224999999</v>
      </c>
      <c r="U614" s="43">
        <f t="shared" ca="1" si="2095"/>
        <v>564.58592925999994</v>
      </c>
      <c r="V614" s="43">
        <f t="shared" ca="1" si="2095"/>
        <v>571.81323196000005</v>
      </c>
      <c r="W614" s="43">
        <f t="shared" ca="1" si="2095"/>
        <v>618.83023231000004</v>
      </c>
      <c r="X614" s="43">
        <f t="shared" ca="1" si="2095"/>
        <v>557.53585042999998</v>
      </c>
      <c r="Y614" s="43">
        <f t="shared" ca="1" si="2095"/>
        <v>564.16862308999998</v>
      </c>
    </row>
    <row r="615" spans="1:25" ht="38.25" outlineLevel="1" x14ac:dyDescent="0.2">
      <c r="A615" s="16" t="s">
        <v>72</v>
      </c>
      <c r="B615" s="43">
        <f>' 3 цк'!B614</f>
        <v>77.17</v>
      </c>
      <c r="C615" s="43">
        <f>' 3 цк'!C614</f>
        <v>77.17</v>
      </c>
      <c r="D615" s="43">
        <f>' 3 цк'!D614</f>
        <v>77.17</v>
      </c>
      <c r="E615" s="43">
        <f>' 3 цк'!E614</f>
        <v>77.17</v>
      </c>
      <c r="F615" s="43">
        <f>' 3 цк'!F614</f>
        <v>77.17</v>
      </c>
      <c r="G615" s="43">
        <f>' 3 цк'!G614</f>
        <v>77.17</v>
      </c>
      <c r="H615" s="43">
        <f>' 3 цк'!H614</f>
        <v>77.17</v>
      </c>
      <c r="I615" s="43">
        <f>' 3 цк'!I614</f>
        <v>77.17</v>
      </c>
      <c r="J615" s="43">
        <f>' 3 цк'!J614</f>
        <v>77.17</v>
      </c>
      <c r="K615" s="43">
        <f>' 3 цк'!K614</f>
        <v>77.17</v>
      </c>
      <c r="L615" s="43">
        <f>' 3 цк'!L614</f>
        <v>77.17</v>
      </c>
      <c r="M615" s="43">
        <f>' 3 цк'!M614</f>
        <v>77.17</v>
      </c>
      <c r="N615" s="43">
        <f>' 3 цк'!N614</f>
        <v>77.17</v>
      </c>
      <c r="O615" s="43">
        <f>' 3 цк'!O614</f>
        <v>77.17</v>
      </c>
      <c r="P615" s="43">
        <f>' 3 цк'!P614</f>
        <v>77.17</v>
      </c>
      <c r="Q615" s="43">
        <f>' 3 цк'!Q614</f>
        <v>77.17</v>
      </c>
      <c r="R615" s="43">
        <f>' 3 цк'!R614</f>
        <v>77.17</v>
      </c>
      <c r="S615" s="43">
        <f>' 3 цк'!S614</f>
        <v>77.17</v>
      </c>
      <c r="T615" s="43">
        <f>' 3 цк'!T614</f>
        <v>77.17</v>
      </c>
      <c r="U615" s="43">
        <f>' 3 цк'!U614</f>
        <v>77.17</v>
      </c>
      <c r="V615" s="43">
        <f>' 3 цк'!V614</f>
        <v>77.17</v>
      </c>
      <c r="W615" s="43">
        <f>' 3 цк'!W614</f>
        <v>77.17</v>
      </c>
      <c r="X615" s="43">
        <f>' 3 цк'!X614</f>
        <v>77.17</v>
      </c>
      <c r="Y615" s="43">
        <f>' 3 цк'!Y614</f>
        <v>77.17</v>
      </c>
    </row>
    <row r="616" spans="1:25" outlineLevel="1" x14ac:dyDescent="0.2">
      <c r="A616" s="16" t="s">
        <v>3</v>
      </c>
      <c r="B616" s="43">
        <f>' 3 цк'!B615</f>
        <v>2514.37</v>
      </c>
      <c r="C616" s="43">
        <f>' 3 цк'!C615</f>
        <v>2514.37</v>
      </c>
      <c r="D616" s="43">
        <f>' 3 цк'!D615</f>
        <v>2514.37</v>
      </c>
      <c r="E616" s="43">
        <f>' 3 цк'!E615</f>
        <v>2514.37</v>
      </c>
      <c r="F616" s="43">
        <f>' 3 цк'!F615</f>
        <v>2514.37</v>
      </c>
      <c r="G616" s="43">
        <f>' 3 цк'!G615</f>
        <v>2514.37</v>
      </c>
      <c r="H616" s="43">
        <f>' 3 цк'!H615</f>
        <v>2514.37</v>
      </c>
      <c r="I616" s="43">
        <f>' 3 цк'!I615</f>
        <v>2514.37</v>
      </c>
      <c r="J616" s="43">
        <f>' 3 цк'!J615</f>
        <v>2514.37</v>
      </c>
      <c r="K616" s="43">
        <f>' 3 цк'!K615</f>
        <v>2514.37</v>
      </c>
      <c r="L616" s="43">
        <f>' 3 цк'!L615</f>
        <v>2514.37</v>
      </c>
      <c r="M616" s="43">
        <f>' 3 цк'!M615</f>
        <v>2514.37</v>
      </c>
      <c r="N616" s="43">
        <f>' 3 цк'!N615</f>
        <v>2514.37</v>
      </c>
      <c r="O616" s="43">
        <f>' 3 цк'!O615</f>
        <v>2514.37</v>
      </c>
      <c r="P616" s="43">
        <f>' 3 цк'!P615</f>
        <v>2514.37</v>
      </c>
      <c r="Q616" s="43">
        <f>' 3 цк'!Q615</f>
        <v>2514.37</v>
      </c>
      <c r="R616" s="43">
        <f>' 3 цк'!R615</f>
        <v>2514.37</v>
      </c>
      <c r="S616" s="43">
        <f>' 3 цк'!S615</f>
        <v>2514.37</v>
      </c>
      <c r="T616" s="43">
        <f>' 3 цк'!T615</f>
        <v>2514.37</v>
      </c>
      <c r="U616" s="43">
        <f>' 3 цк'!U615</f>
        <v>2514.37</v>
      </c>
      <c r="V616" s="43">
        <f>' 3 цк'!V615</f>
        <v>2514.37</v>
      </c>
      <c r="W616" s="43">
        <f>' 3 цк'!W615</f>
        <v>2514.37</v>
      </c>
      <c r="X616" s="43">
        <f>' 3 цк'!X615</f>
        <v>2514.37</v>
      </c>
      <c r="Y616" s="43">
        <f>' 3 цк'!Y615</f>
        <v>2514.37</v>
      </c>
    </row>
    <row r="617" spans="1:25" outlineLevel="1" x14ac:dyDescent="0.2">
      <c r="A617" s="17" t="s">
        <v>4</v>
      </c>
      <c r="B617" s="43">
        <f>' 3 цк'!B616</f>
        <v>130.51</v>
      </c>
      <c r="C617" s="43">
        <f>' 3 цк'!C616</f>
        <v>130.51</v>
      </c>
      <c r="D617" s="43">
        <f>' 3 цк'!D616</f>
        <v>130.51</v>
      </c>
      <c r="E617" s="43">
        <f>' 3 цк'!E616</f>
        <v>130.51</v>
      </c>
      <c r="F617" s="43">
        <f>' 3 цк'!F616</f>
        <v>130.51</v>
      </c>
      <c r="G617" s="43">
        <f>' 3 цк'!G616</f>
        <v>130.51</v>
      </c>
      <c r="H617" s="43">
        <f>' 3 цк'!H616</f>
        <v>130.51</v>
      </c>
      <c r="I617" s="43">
        <f>' 3 цк'!I616</f>
        <v>130.51</v>
      </c>
      <c r="J617" s="43">
        <f>' 3 цк'!J616</f>
        <v>130.51</v>
      </c>
      <c r="K617" s="43">
        <f>' 3 цк'!K616</f>
        <v>130.51</v>
      </c>
      <c r="L617" s="43">
        <f>' 3 цк'!L616</f>
        <v>130.51</v>
      </c>
      <c r="M617" s="43">
        <f>' 3 цк'!M616</f>
        <v>130.51</v>
      </c>
      <c r="N617" s="43">
        <f>' 3 цк'!N616</f>
        <v>130.51</v>
      </c>
      <c r="O617" s="43">
        <f>' 3 цк'!O616</f>
        <v>130.51</v>
      </c>
      <c r="P617" s="43">
        <f>' 3 цк'!P616</f>
        <v>130.51</v>
      </c>
      <c r="Q617" s="43">
        <f>' 3 цк'!Q616</f>
        <v>130.51</v>
      </c>
      <c r="R617" s="43">
        <f>' 3 цк'!R616</f>
        <v>130.51</v>
      </c>
      <c r="S617" s="43">
        <f>' 3 цк'!S616</f>
        <v>130.51</v>
      </c>
      <c r="T617" s="43">
        <f>' 3 цк'!T616</f>
        <v>130.51</v>
      </c>
      <c r="U617" s="43">
        <f>' 3 цк'!U616</f>
        <v>130.51</v>
      </c>
      <c r="V617" s="43">
        <f>' 3 цк'!V616</f>
        <v>130.51</v>
      </c>
      <c r="W617" s="43">
        <f>' 3 цк'!W616</f>
        <v>130.51</v>
      </c>
      <c r="X617" s="43">
        <f>' 3 цк'!X616</f>
        <v>130.51</v>
      </c>
      <c r="Y617" s="43">
        <f>' 3 цк'!Y616</f>
        <v>130.51</v>
      </c>
    </row>
    <row r="618" spans="1:25" ht="25.5" outlineLevel="1" x14ac:dyDescent="0.2">
      <c r="A618" s="69" t="s">
        <v>179</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119</v>
      </c>
      <c r="B619" s="43">
        <f>' 3 цк'!B618</f>
        <v>3.0303901600000001</v>
      </c>
      <c r="C619" s="43">
        <f>' 3 цк'!C618</f>
        <v>3.0303901600000001</v>
      </c>
      <c r="D619" s="43">
        <f>' 3 цк'!D618</f>
        <v>3.0303901600000001</v>
      </c>
      <c r="E619" s="43">
        <f>' 3 цк'!E618</f>
        <v>3.0303901600000001</v>
      </c>
      <c r="F619" s="43">
        <f>' 3 цк'!F618</f>
        <v>3.0303901600000001</v>
      </c>
      <c r="G619" s="43">
        <f>' 3 цк'!G618</f>
        <v>3.0303901600000001</v>
      </c>
      <c r="H619" s="43">
        <f>' 3 цк'!H618</f>
        <v>3.0303901600000001</v>
      </c>
      <c r="I619" s="43">
        <f>' 3 цк'!I618</f>
        <v>3.0303901600000001</v>
      </c>
      <c r="J619" s="43">
        <f>' 3 цк'!J618</f>
        <v>3.0303901600000001</v>
      </c>
      <c r="K619" s="43">
        <f>' 3 цк'!K618</f>
        <v>3.0303901600000001</v>
      </c>
      <c r="L619" s="43">
        <f>' 3 цк'!L618</f>
        <v>3.0303901600000001</v>
      </c>
      <c r="M619" s="43">
        <f>' 3 цк'!M618</f>
        <v>3.0303901600000001</v>
      </c>
      <c r="N619" s="43">
        <f>' 3 цк'!N618</f>
        <v>3.0303901600000001</v>
      </c>
      <c r="O619" s="43">
        <f>' 3 цк'!O618</f>
        <v>3.0303901600000001</v>
      </c>
      <c r="P619" s="43">
        <f>' 3 цк'!P618</f>
        <v>3.0303901600000001</v>
      </c>
      <c r="Q619" s="43">
        <f>' 3 цк'!Q618</f>
        <v>3.0303901600000001</v>
      </c>
      <c r="R619" s="43">
        <f>' 3 цк'!R618</f>
        <v>3.0303901600000001</v>
      </c>
      <c r="S619" s="43">
        <f>' 3 цк'!S618</f>
        <v>3.0303901600000001</v>
      </c>
      <c r="T619" s="43">
        <f>' 3 цк'!T618</f>
        <v>3.0303901600000001</v>
      </c>
      <c r="U619" s="43">
        <f>' 3 цк'!U618</f>
        <v>3.0303901600000001</v>
      </c>
      <c r="V619" s="43">
        <f>' 3 цк'!V618</f>
        <v>3.0303901600000001</v>
      </c>
      <c r="W619" s="43">
        <f>' 3 цк'!W618</f>
        <v>3.0303901600000001</v>
      </c>
      <c r="X619" s="43">
        <f>' 3 цк'!X618</f>
        <v>3.0303901600000001</v>
      </c>
      <c r="Y619" s="43">
        <f>' 3 цк'!Y618</f>
        <v>3.0303901600000001</v>
      </c>
    </row>
    <row r="620" spans="1:25" ht="15" thickBot="1" x14ac:dyDescent="0.25">
      <c r="A620" s="27">
        <v>25</v>
      </c>
      <c r="B620" s="42">
        <f ca="1">ROUND(SUM(B621:B626),2)</f>
        <v>3363</v>
      </c>
      <c r="C620" s="42">
        <f t="shared" ref="C620" ca="1" si="2097">ROUND(SUM(C621:C626),2)</f>
        <v>3439.43</v>
      </c>
      <c r="D620" s="42">
        <f t="shared" ref="D620" ca="1" si="2098">ROUND(SUM(D621:D626),2)</f>
        <v>3467.47</v>
      </c>
      <c r="E620" s="42">
        <f t="shared" ref="E620" ca="1" si="2099">ROUND(SUM(E621:E626),2)</f>
        <v>3469.5</v>
      </c>
      <c r="F620" s="42">
        <f t="shared" ref="F620" ca="1" si="2100">ROUND(SUM(F621:F626),2)</f>
        <v>3464.84</v>
      </c>
      <c r="G620" s="42">
        <f t="shared" ref="G620" ca="1" si="2101">ROUND(SUM(G621:G626),2)</f>
        <v>3455.08</v>
      </c>
      <c r="H620" s="42">
        <f t="shared" ref="H620" ca="1" si="2102">ROUND(SUM(H621:H626),2)</f>
        <v>3406.85</v>
      </c>
      <c r="I620" s="42">
        <f t="shared" ref="I620" ca="1" si="2103">ROUND(SUM(I621:I626),2)</f>
        <v>3346.31</v>
      </c>
      <c r="J620" s="42">
        <f t="shared" ref="J620" ca="1" si="2104">ROUND(SUM(J621:J626),2)</f>
        <v>3276.47</v>
      </c>
      <c r="K620" s="42">
        <f t="shared" ref="K620" ca="1" si="2105">ROUND(SUM(K621:K626),2)</f>
        <v>3215.42</v>
      </c>
      <c r="L620" s="42">
        <f t="shared" ref="L620" ca="1" si="2106">ROUND(SUM(L621:L626),2)</f>
        <v>3210.64</v>
      </c>
      <c r="M620" s="42">
        <f t="shared" ref="M620" ca="1" si="2107">ROUND(SUM(M621:M626),2)</f>
        <v>3257.3</v>
      </c>
      <c r="N620" s="42">
        <f t="shared" ref="N620" ca="1" si="2108">ROUND(SUM(N621:N626),2)</f>
        <v>3244.17</v>
      </c>
      <c r="O620" s="42">
        <f t="shared" ref="O620" ca="1" si="2109">ROUND(SUM(O621:O626),2)</f>
        <v>3251.17</v>
      </c>
      <c r="P620" s="42">
        <f t="shared" ref="P620" ca="1" si="2110">ROUND(SUM(P621:P626),2)</f>
        <v>3226.38</v>
      </c>
      <c r="Q620" s="42">
        <f t="shared" ref="Q620" ca="1" si="2111">ROUND(SUM(Q621:Q626),2)</f>
        <v>3233.75</v>
      </c>
      <c r="R620" s="42">
        <f t="shared" ref="R620" ca="1" si="2112">ROUND(SUM(R621:R626),2)</f>
        <v>3235.73</v>
      </c>
      <c r="S620" s="42">
        <f t="shared" ref="S620" ca="1" si="2113">ROUND(SUM(S621:S626),2)</f>
        <v>3243.22</v>
      </c>
      <c r="T620" s="42">
        <f t="shared" ref="T620" ca="1" si="2114">ROUND(SUM(T621:T626),2)</f>
        <v>3285.77</v>
      </c>
      <c r="U620" s="42">
        <f t="shared" ref="U620" ca="1" si="2115">ROUND(SUM(U621:U626),2)</f>
        <v>3285.67</v>
      </c>
      <c r="V620" s="42">
        <f t="shared" ref="V620" ca="1" si="2116">ROUND(SUM(V621:V626),2)</f>
        <v>3340.2</v>
      </c>
      <c r="W620" s="42">
        <f t="shared" ref="W620" ca="1" si="2117">ROUND(SUM(W621:W626),2)</f>
        <v>3369.88</v>
      </c>
      <c r="X620" s="42">
        <f t="shared" ref="X620" ca="1" si="2118">ROUND(SUM(X621:X626),2)</f>
        <v>3302.66</v>
      </c>
      <c r="Y620" s="42">
        <f t="shared" ref="Y620" ca="1" si="2119">ROUND(SUM(Y621:Y626),2)</f>
        <v>3296.71</v>
      </c>
    </row>
    <row r="621" spans="1:25" ht="38.25" outlineLevel="1" x14ac:dyDescent="0.2">
      <c r="A621" s="16" t="s">
        <v>71</v>
      </c>
      <c r="B621" s="43">
        <f ca="1">B401</f>
        <v>637.91960381000001</v>
      </c>
      <c r="C621" s="43">
        <f t="shared" ref="C621:Y621" ca="1" si="2120">C401</f>
        <v>714.35157222999999</v>
      </c>
      <c r="D621" s="43">
        <f t="shared" ca="1" si="2120"/>
        <v>742.38578931999996</v>
      </c>
      <c r="E621" s="43">
        <f t="shared" ca="1" si="2120"/>
        <v>744.42107507000003</v>
      </c>
      <c r="F621" s="43">
        <f t="shared" ca="1" si="2120"/>
        <v>739.76410613999997</v>
      </c>
      <c r="G621" s="43">
        <f t="shared" ca="1" si="2120"/>
        <v>729.99855704000004</v>
      </c>
      <c r="H621" s="43">
        <f t="shared" ca="1" si="2120"/>
        <v>681.76931804000003</v>
      </c>
      <c r="I621" s="43">
        <f t="shared" ca="1" si="2120"/>
        <v>621.22682253000005</v>
      </c>
      <c r="J621" s="43">
        <f t="shared" ca="1" si="2120"/>
        <v>551.38942221000002</v>
      </c>
      <c r="K621" s="43">
        <f t="shared" ca="1" si="2120"/>
        <v>490.34011443000003</v>
      </c>
      <c r="L621" s="43">
        <f t="shared" ca="1" si="2120"/>
        <v>485.55920808000002</v>
      </c>
      <c r="M621" s="43">
        <f t="shared" ca="1" si="2120"/>
        <v>532.21570211999995</v>
      </c>
      <c r="N621" s="43">
        <f t="shared" ca="1" si="2120"/>
        <v>519.08601372999999</v>
      </c>
      <c r="O621" s="43">
        <f t="shared" ca="1" si="2120"/>
        <v>526.08918335999999</v>
      </c>
      <c r="P621" s="43">
        <f t="shared" ca="1" si="2120"/>
        <v>501.29463428000003</v>
      </c>
      <c r="Q621" s="43">
        <f t="shared" ca="1" si="2120"/>
        <v>508.67268586</v>
      </c>
      <c r="R621" s="43">
        <f t="shared" ca="1" si="2120"/>
        <v>510.65296948000002</v>
      </c>
      <c r="S621" s="43">
        <f t="shared" ca="1" si="2120"/>
        <v>518.13549956999998</v>
      </c>
      <c r="T621" s="43">
        <f t="shared" ca="1" si="2120"/>
        <v>560.69453156999998</v>
      </c>
      <c r="U621" s="43">
        <f t="shared" ca="1" si="2120"/>
        <v>560.58759929999997</v>
      </c>
      <c r="V621" s="43">
        <f t="shared" ca="1" si="2120"/>
        <v>615.12202008999998</v>
      </c>
      <c r="W621" s="43">
        <f t="shared" ca="1" si="2120"/>
        <v>644.80121984000004</v>
      </c>
      <c r="X621" s="43">
        <f t="shared" ca="1" si="2120"/>
        <v>577.58011543999999</v>
      </c>
      <c r="Y621" s="43">
        <f t="shared" ca="1" si="2120"/>
        <v>571.62653432000002</v>
      </c>
    </row>
    <row r="622" spans="1:25" ht="38.25" outlineLevel="1" x14ac:dyDescent="0.2">
      <c r="A622" s="16" t="s">
        <v>72</v>
      </c>
      <c r="B622" s="43">
        <f>' 3 цк'!B621</f>
        <v>77.17</v>
      </c>
      <c r="C622" s="43">
        <f>' 3 цк'!C621</f>
        <v>77.17</v>
      </c>
      <c r="D622" s="43">
        <f>' 3 цк'!D621</f>
        <v>77.17</v>
      </c>
      <c r="E622" s="43">
        <f>' 3 цк'!E621</f>
        <v>77.17</v>
      </c>
      <c r="F622" s="43">
        <f>' 3 цк'!F621</f>
        <v>77.17</v>
      </c>
      <c r="G622" s="43">
        <f>' 3 цк'!G621</f>
        <v>77.17</v>
      </c>
      <c r="H622" s="43">
        <f>' 3 цк'!H621</f>
        <v>77.17</v>
      </c>
      <c r="I622" s="43">
        <f>' 3 цк'!I621</f>
        <v>77.17</v>
      </c>
      <c r="J622" s="43">
        <f>' 3 цк'!J621</f>
        <v>77.17</v>
      </c>
      <c r="K622" s="43">
        <f>' 3 цк'!K621</f>
        <v>77.17</v>
      </c>
      <c r="L622" s="43">
        <f>' 3 цк'!L621</f>
        <v>77.17</v>
      </c>
      <c r="M622" s="43">
        <f>' 3 цк'!M621</f>
        <v>77.17</v>
      </c>
      <c r="N622" s="43">
        <f>' 3 цк'!N621</f>
        <v>77.17</v>
      </c>
      <c r="O622" s="43">
        <f>' 3 цк'!O621</f>
        <v>77.17</v>
      </c>
      <c r="P622" s="43">
        <f>' 3 цк'!P621</f>
        <v>77.17</v>
      </c>
      <c r="Q622" s="43">
        <f>' 3 цк'!Q621</f>
        <v>77.17</v>
      </c>
      <c r="R622" s="43">
        <f>' 3 цк'!R621</f>
        <v>77.17</v>
      </c>
      <c r="S622" s="43">
        <f>' 3 цк'!S621</f>
        <v>77.17</v>
      </c>
      <c r="T622" s="43">
        <f>' 3 цк'!T621</f>
        <v>77.17</v>
      </c>
      <c r="U622" s="43">
        <f>' 3 цк'!U621</f>
        <v>77.17</v>
      </c>
      <c r="V622" s="43">
        <f>' 3 цк'!V621</f>
        <v>77.17</v>
      </c>
      <c r="W622" s="43">
        <f>' 3 цк'!W621</f>
        <v>77.17</v>
      </c>
      <c r="X622" s="43">
        <f>' 3 цк'!X621</f>
        <v>77.17</v>
      </c>
      <c r="Y622" s="43">
        <f>' 3 цк'!Y621</f>
        <v>77.17</v>
      </c>
    </row>
    <row r="623" spans="1:25" outlineLevel="1" x14ac:dyDescent="0.2">
      <c r="A623" s="16" t="s">
        <v>3</v>
      </c>
      <c r="B623" s="43">
        <f>' 3 цк'!B622</f>
        <v>2514.37</v>
      </c>
      <c r="C623" s="43">
        <f>' 3 цк'!C622</f>
        <v>2514.37</v>
      </c>
      <c r="D623" s="43">
        <f>' 3 цк'!D622</f>
        <v>2514.37</v>
      </c>
      <c r="E623" s="43">
        <f>' 3 цк'!E622</f>
        <v>2514.37</v>
      </c>
      <c r="F623" s="43">
        <f>' 3 цк'!F622</f>
        <v>2514.37</v>
      </c>
      <c r="G623" s="43">
        <f>' 3 цк'!G622</f>
        <v>2514.37</v>
      </c>
      <c r="H623" s="43">
        <f>' 3 цк'!H622</f>
        <v>2514.37</v>
      </c>
      <c r="I623" s="43">
        <f>' 3 цк'!I622</f>
        <v>2514.37</v>
      </c>
      <c r="J623" s="43">
        <f>' 3 цк'!J622</f>
        <v>2514.37</v>
      </c>
      <c r="K623" s="43">
        <f>' 3 цк'!K622</f>
        <v>2514.37</v>
      </c>
      <c r="L623" s="43">
        <f>' 3 цк'!L622</f>
        <v>2514.37</v>
      </c>
      <c r="M623" s="43">
        <f>' 3 цк'!M622</f>
        <v>2514.37</v>
      </c>
      <c r="N623" s="43">
        <f>' 3 цк'!N622</f>
        <v>2514.37</v>
      </c>
      <c r="O623" s="43">
        <f>' 3 цк'!O622</f>
        <v>2514.37</v>
      </c>
      <c r="P623" s="43">
        <f>' 3 цк'!P622</f>
        <v>2514.37</v>
      </c>
      <c r="Q623" s="43">
        <f>' 3 цк'!Q622</f>
        <v>2514.37</v>
      </c>
      <c r="R623" s="43">
        <f>' 3 цк'!R622</f>
        <v>2514.37</v>
      </c>
      <c r="S623" s="43">
        <f>' 3 цк'!S622</f>
        <v>2514.37</v>
      </c>
      <c r="T623" s="43">
        <f>' 3 цк'!T622</f>
        <v>2514.37</v>
      </c>
      <c r="U623" s="43">
        <f>' 3 цк'!U622</f>
        <v>2514.37</v>
      </c>
      <c r="V623" s="43">
        <f>' 3 цк'!V622</f>
        <v>2514.37</v>
      </c>
      <c r="W623" s="43">
        <f>' 3 цк'!W622</f>
        <v>2514.37</v>
      </c>
      <c r="X623" s="43">
        <f>' 3 цк'!X622</f>
        <v>2514.37</v>
      </c>
      <c r="Y623" s="43">
        <f>' 3 цк'!Y622</f>
        <v>2514.37</v>
      </c>
    </row>
    <row r="624" spans="1:25" outlineLevel="1" x14ac:dyDescent="0.2">
      <c r="A624" s="17" t="s">
        <v>4</v>
      </c>
      <c r="B624" s="43">
        <f>' 3 цк'!B623</f>
        <v>130.51</v>
      </c>
      <c r="C624" s="43">
        <f>' 3 цк'!C623</f>
        <v>130.51</v>
      </c>
      <c r="D624" s="43">
        <f>' 3 цк'!D623</f>
        <v>130.51</v>
      </c>
      <c r="E624" s="43">
        <f>' 3 цк'!E623</f>
        <v>130.51</v>
      </c>
      <c r="F624" s="43">
        <f>' 3 цк'!F623</f>
        <v>130.51</v>
      </c>
      <c r="G624" s="43">
        <f>' 3 цк'!G623</f>
        <v>130.51</v>
      </c>
      <c r="H624" s="43">
        <f>' 3 цк'!H623</f>
        <v>130.51</v>
      </c>
      <c r="I624" s="43">
        <f>' 3 цк'!I623</f>
        <v>130.51</v>
      </c>
      <c r="J624" s="43">
        <f>' 3 цк'!J623</f>
        <v>130.51</v>
      </c>
      <c r="K624" s="43">
        <f>' 3 цк'!K623</f>
        <v>130.51</v>
      </c>
      <c r="L624" s="43">
        <f>' 3 цк'!L623</f>
        <v>130.51</v>
      </c>
      <c r="M624" s="43">
        <f>' 3 цк'!M623</f>
        <v>130.51</v>
      </c>
      <c r="N624" s="43">
        <f>' 3 цк'!N623</f>
        <v>130.51</v>
      </c>
      <c r="O624" s="43">
        <f>' 3 цк'!O623</f>
        <v>130.51</v>
      </c>
      <c r="P624" s="43">
        <f>' 3 цк'!P623</f>
        <v>130.51</v>
      </c>
      <c r="Q624" s="43">
        <f>' 3 цк'!Q623</f>
        <v>130.51</v>
      </c>
      <c r="R624" s="43">
        <f>' 3 цк'!R623</f>
        <v>130.51</v>
      </c>
      <c r="S624" s="43">
        <f>' 3 цк'!S623</f>
        <v>130.51</v>
      </c>
      <c r="T624" s="43">
        <f>' 3 цк'!T623</f>
        <v>130.51</v>
      </c>
      <c r="U624" s="43">
        <f>' 3 цк'!U623</f>
        <v>130.51</v>
      </c>
      <c r="V624" s="43">
        <f>' 3 цк'!V623</f>
        <v>130.51</v>
      </c>
      <c r="W624" s="43">
        <f>' 3 цк'!W623</f>
        <v>130.51</v>
      </c>
      <c r="X624" s="43">
        <f>' 3 цк'!X623</f>
        <v>130.51</v>
      </c>
      <c r="Y624" s="43">
        <f>' 3 цк'!Y623</f>
        <v>130.51</v>
      </c>
    </row>
    <row r="625" spans="1:25" ht="25.5" outlineLevel="1" x14ac:dyDescent="0.2">
      <c r="A625" s="69" t="s">
        <v>179</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119</v>
      </c>
      <c r="B626" s="43">
        <f>' 3 цк'!B625</f>
        <v>3.0303901600000001</v>
      </c>
      <c r="C626" s="43">
        <f>' 3 цк'!C625</f>
        <v>3.0303901600000001</v>
      </c>
      <c r="D626" s="43">
        <f>' 3 цк'!D625</f>
        <v>3.0303901600000001</v>
      </c>
      <c r="E626" s="43">
        <f>' 3 цк'!E625</f>
        <v>3.0303901600000001</v>
      </c>
      <c r="F626" s="43">
        <f>' 3 цк'!F625</f>
        <v>3.0303901600000001</v>
      </c>
      <c r="G626" s="43">
        <f>' 3 цк'!G625</f>
        <v>3.0303901600000001</v>
      </c>
      <c r="H626" s="43">
        <f>' 3 цк'!H625</f>
        <v>3.0303901600000001</v>
      </c>
      <c r="I626" s="43">
        <f>' 3 цк'!I625</f>
        <v>3.0303901600000001</v>
      </c>
      <c r="J626" s="43">
        <f>' 3 цк'!J625</f>
        <v>3.0303901600000001</v>
      </c>
      <c r="K626" s="43">
        <f>' 3 цк'!K625</f>
        <v>3.0303901600000001</v>
      </c>
      <c r="L626" s="43">
        <f>' 3 цк'!L625</f>
        <v>3.0303901600000001</v>
      </c>
      <c r="M626" s="43">
        <f>' 3 цк'!M625</f>
        <v>3.0303901600000001</v>
      </c>
      <c r="N626" s="43">
        <f>' 3 цк'!N625</f>
        <v>3.0303901600000001</v>
      </c>
      <c r="O626" s="43">
        <f>' 3 цк'!O625</f>
        <v>3.0303901600000001</v>
      </c>
      <c r="P626" s="43">
        <f>' 3 цк'!P625</f>
        <v>3.0303901600000001</v>
      </c>
      <c r="Q626" s="43">
        <f>' 3 цк'!Q625</f>
        <v>3.0303901600000001</v>
      </c>
      <c r="R626" s="43">
        <f>' 3 цк'!R625</f>
        <v>3.0303901600000001</v>
      </c>
      <c r="S626" s="43">
        <f>' 3 цк'!S625</f>
        <v>3.0303901600000001</v>
      </c>
      <c r="T626" s="43">
        <f>' 3 цк'!T625</f>
        <v>3.0303901600000001</v>
      </c>
      <c r="U626" s="43">
        <f>' 3 цк'!U625</f>
        <v>3.0303901600000001</v>
      </c>
      <c r="V626" s="43">
        <f>' 3 цк'!V625</f>
        <v>3.0303901600000001</v>
      </c>
      <c r="W626" s="43">
        <f>' 3 цк'!W625</f>
        <v>3.0303901600000001</v>
      </c>
      <c r="X626" s="43">
        <f>' 3 цк'!X625</f>
        <v>3.0303901600000001</v>
      </c>
      <c r="Y626" s="43">
        <f>' 3 цк'!Y625</f>
        <v>3.0303901600000001</v>
      </c>
    </row>
    <row r="627" spans="1:25" ht="15" thickBot="1" x14ac:dyDescent="0.25">
      <c r="A627" s="28">
        <v>26</v>
      </c>
      <c r="B627" s="42">
        <f ca="1">ROUND(SUM(B628:B633),2)</f>
        <v>3368.2</v>
      </c>
      <c r="C627" s="42">
        <f t="shared" ref="C627" ca="1" si="2122">ROUND(SUM(C628:C633),2)</f>
        <v>3429.93</v>
      </c>
      <c r="D627" s="42">
        <f t="shared" ref="D627" ca="1" si="2123">ROUND(SUM(D628:D633),2)</f>
        <v>3469.53</v>
      </c>
      <c r="E627" s="42">
        <f t="shared" ref="E627" ca="1" si="2124">ROUND(SUM(E628:E633),2)</f>
        <v>3481.41</v>
      </c>
      <c r="F627" s="42">
        <f t="shared" ref="F627" ca="1" si="2125">ROUND(SUM(F628:F633),2)</f>
        <v>3471.4</v>
      </c>
      <c r="G627" s="42">
        <f t="shared" ref="G627" ca="1" si="2126">ROUND(SUM(G628:G633),2)</f>
        <v>3471.36</v>
      </c>
      <c r="H627" s="42">
        <f t="shared" ref="H627" ca="1" si="2127">ROUND(SUM(H628:H633),2)</f>
        <v>3412.16</v>
      </c>
      <c r="I627" s="42">
        <f t="shared" ref="I627" ca="1" si="2128">ROUND(SUM(I628:I633),2)</f>
        <v>3334.03</v>
      </c>
      <c r="J627" s="42">
        <f t="shared" ref="J627" ca="1" si="2129">ROUND(SUM(J628:J633),2)</f>
        <v>3271.8</v>
      </c>
      <c r="K627" s="42">
        <f t="shared" ref="K627" ca="1" si="2130">ROUND(SUM(K628:K633),2)</f>
        <v>3230.62</v>
      </c>
      <c r="L627" s="42">
        <f t="shared" ref="L627" ca="1" si="2131">ROUND(SUM(L628:L633),2)</f>
        <v>3248.89</v>
      </c>
      <c r="M627" s="42">
        <f t="shared" ref="M627" ca="1" si="2132">ROUND(SUM(M628:M633),2)</f>
        <v>3296.03</v>
      </c>
      <c r="N627" s="42">
        <f t="shared" ref="N627" ca="1" si="2133">ROUND(SUM(N628:N633),2)</f>
        <v>3296.38</v>
      </c>
      <c r="O627" s="42">
        <f t="shared" ref="O627" ca="1" si="2134">ROUND(SUM(O628:O633),2)</f>
        <v>3323.25</v>
      </c>
      <c r="P627" s="42">
        <f t="shared" ref="P627" ca="1" si="2135">ROUND(SUM(P628:P633),2)</f>
        <v>3323.7</v>
      </c>
      <c r="Q627" s="42">
        <f t="shared" ref="Q627" ca="1" si="2136">ROUND(SUM(Q628:Q633),2)</f>
        <v>3315.97</v>
      </c>
      <c r="R627" s="42">
        <f t="shared" ref="R627" ca="1" si="2137">ROUND(SUM(R628:R633),2)</f>
        <v>3297.26</v>
      </c>
      <c r="S627" s="42">
        <f t="shared" ref="S627" ca="1" si="2138">ROUND(SUM(S628:S633),2)</f>
        <v>3296.69</v>
      </c>
      <c r="T627" s="42">
        <f t="shared" ref="T627" ca="1" si="2139">ROUND(SUM(T628:T633),2)</f>
        <v>3303.84</v>
      </c>
      <c r="U627" s="42">
        <f t="shared" ref="U627" ca="1" si="2140">ROUND(SUM(U628:U633),2)</f>
        <v>3320.23</v>
      </c>
      <c r="V627" s="42">
        <f t="shared" ref="V627" ca="1" si="2141">ROUND(SUM(V628:V633),2)</f>
        <v>3306.35</v>
      </c>
      <c r="W627" s="42">
        <f t="shared" ref="W627" ca="1" si="2142">ROUND(SUM(W628:W633),2)</f>
        <v>3333.03</v>
      </c>
      <c r="X627" s="42">
        <f t="shared" ref="X627" ca="1" si="2143">ROUND(SUM(X628:X633),2)</f>
        <v>3280</v>
      </c>
      <c r="Y627" s="42">
        <f t="shared" ref="Y627" ca="1" si="2144">ROUND(SUM(Y628:Y633),2)</f>
        <v>3281.05</v>
      </c>
    </row>
    <row r="628" spans="1:25" ht="38.25" outlineLevel="1" x14ac:dyDescent="0.2">
      <c r="A628" s="16" t="s">
        <v>71</v>
      </c>
      <c r="B628" s="43">
        <f ca="1">B408</f>
        <v>643.11765535999996</v>
      </c>
      <c r="C628" s="43">
        <f t="shared" ref="C628:Y628" ca="1" si="2145">C408</f>
        <v>704.85238714000002</v>
      </c>
      <c r="D628" s="43">
        <f t="shared" ca="1" si="2145"/>
        <v>744.45455318999996</v>
      </c>
      <c r="E628" s="43">
        <f t="shared" ca="1" si="2145"/>
        <v>756.32922824000002</v>
      </c>
      <c r="F628" s="43">
        <f t="shared" ca="1" si="2145"/>
        <v>746.32161713000005</v>
      </c>
      <c r="G628" s="43">
        <f t="shared" ca="1" si="2145"/>
        <v>746.28382274000001</v>
      </c>
      <c r="H628" s="43">
        <f t="shared" ca="1" si="2145"/>
        <v>687.08321035999995</v>
      </c>
      <c r="I628" s="43">
        <f t="shared" ca="1" si="2145"/>
        <v>608.95200680999994</v>
      </c>
      <c r="J628" s="43">
        <f t="shared" ca="1" si="2145"/>
        <v>546.72185519000004</v>
      </c>
      <c r="K628" s="43">
        <f t="shared" ca="1" si="2145"/>
        <v>505.53545615000002</v>
      </c>
      <c r="L628" s="43">
        <f t="shared" ca="1" si="2145"/>
        <v>523.80580344999998</v>
      </c>
      <c r="M628" s="43">
        <f t="shared" ca="1" si="2145"/>
        <v>570.94719338000004</v>
      </c>
      <c r="N628" s="43">
        <f t="shared" ca="1" si="2145"/>
        <v>571.30224682999994</v>
      </c>
      <c r="O628" s="43">
        <f t="shared" ca="1" si="2145"/>
        <v>598.17074633000004</v>
      </c>
      <c r="P628" s="43">
        <f t="shared" ca="1" si="2145"/>
        <v>598.62291046999997</v>
      </c>
      <c r="Q628" s="43">
        <f t="shared" ca="1" si="2145"/>
        <v>590.89013657999999</v>
      </c>
      <c r="R628" s="43">
        <f t="shared" ca="1" si="2145"/>
        <v>572.18012732</v>
      </c>
      <c r="S628" s="43">
        <f t="shared" ca="1" si="2145"/>
        <v>571.60923366999998</v>
      </c>
      <c r="T628" s="43">
        <f t="shared" ca="1" si="2145"/>
        <v>578.76126048000003</v>
      </c>
      <c r="U628" s="43">
        <f t="shared" ca="1" si="2145"/>
        <v>595.14528471999995</v>
      </c>
      <c r="V628" s="43">
        <f t="shared" ca="1" si="2145"/>
        <v>581.27149493000002</v>
      </c>
      <c r="W628" s="43">
        <f t="shared" ca="1" si="2145"/>
        <v>607.95197186999997</v>
      </c>
      <c r="X628" s="43">
        <f t="shared" ca="1" si="2145"/>
        <v>554.91609431999996</v>
      </c>
      <c r="Y628" s="43">
        <f t="shared" ca="1" si="2145"/>
        <v>555.96980427999995</v>
      </c>
    </row>
    <row r="629" spans="1:25" ht="38.25" outlineLevel="1" x14ac:dyDescent="0.2">
      <c r="A629" s="16" t="s">
        <v>72</v>
      </c>
      <c r="B629" s="43">
        <f>' 3 цк'!B628</f>
        <v>77.17</v>
      </c>
      <c r="C629" s="43">
        <f>' 3 цк'!C628</f>
        <v>77.17</v>
      </c>
      <c r="D629" s="43">
        <f>' 3 цк'!D628</f>
        <v>77.17</v>
      </c>
      <c r="E629" s="43">
        <f>' 3 цк'!E628</f>
        <v>77.17</v>
      </c>
      <c r="F629" s="43">
        <f>' 3 цк'!F628</f>
        <v>77.17</v>
      </c>
      <c r="G629" s="43">
        <f>' 3 цк'!G628</f>
        <v>77.17</v>
      </c>
      <c r="H629" s="43">
        <f>' 3 цк'!H628</f>
        <v>77.17</v>
      </c>
      <c r="I629" s="43">
        <f>' 3 цк'!I628</f>
        <v>77.17</v>
      </c>
      <c r="J629" s="43">
        <f>' 3 цк'!J628</f>
        <v>77.17</v>
      </c>
      <c r="K629" s="43">
        <f>' 3 цк'!K628</f>
        <v>77.17</v>
      </c>
      <c r="L629" s="43">
        <f>' 3 цк'!L628</f>
        <v>77.17</v>
      </c>
      <c r="M629" s="43">
        <f>' 3 цк'!M628</f>
        <v>77.17</v>
      </c>
      <c r="N629" s="43">
        <f>' 3 цк'!N628</f>
        <v>77.17</v>
      </c>
      <c r="O629" s="43">
        <f>' 3 цк'!O628</f>
        <v>77.17</v>
      </c>
      <c r="P629" s="43">
        <f>' 3 цк'!P628</f>
        <v>77.17</v>
      </c>
      <c r="Q629" s="43">
        <f>' 3 цк'!Q628</f>
        <v>77.17</v>
      </c>
      <c r="R629" s="43">
        <f>' 3 цк'!R628</f>
        <v>77.17</v>
      </c>
      <c r="S629" s="43">
        <f>' 3 цк'!S628</f>
        <v>77.17</v>
      </c>
      <c r="T629" s="43">
        <f>' 3 цк'!T628</f>
        <v>77.17</v>
      </c>
      <c r="U629" s="43">
        <f>' 3 цк'!U628</f>
        <v>77.17</v>
      </c>
      <c r="V629" s="43">
        <f>' 3 цк'!V628</f>
        <v>77.17</v>
      </c>
      <c r="W629" s="43">
        <f>' 3 цк'!W628</f>
        <v>77.17</v>
      </c>
      <c r="X629" s="43">
        <f>' 3 цк'!X628</f>
        <v>77.17</v>
      </c>
      <c r="Y629" s="43">
        <f>' 3 цк'!Y628</f>
        <v>77.17</v>
      </c>
    </row>
    <row r="630" spans="1:25" outlineLevel="1" x14ac:dyDescent="0.2">
      <c r="A630" s="16" t="s">
        <v>3</v>
      </c>
      <c r="B630" s="43">
        <f>' 3 цк'!B629</f>
        <v>2514.37</v>
      </c>
      <c r="C630" s="43">
        <f>' 3 цк'!C629</f>
        <v>2514.37</v>
      </c>
      <c r="D630" s="43">
        <f>' 3 цк'!D629</f>
        <v>2514.37</v>
      </c>
      <c r="E630" s="43">
        <f>' 3 цк'!E629</f>
        <v>2514.37</v>
      </c>
      <c r="F630" s="43">
        <f>' 3 цк'!F629</f>
        <v>2514.37</v>
      </c>
      <c r="G630" s="43">
        <f>' 3 цк'!G629</f>
        <v>2514.37</v>
      </c>
      <c r="H630" s="43">
        <f>' 3 цк'!H629</f>
        <v>2514.37</v>
      </c>
      <c r="I630" s="43">
        <f>' 3 цк'!I629</f>
        <v>2514.37</v>
      </c>
      <c r="J630" s="43">
        <f>' 3 цк'!J629</f>
        <v>2514.37</v>
      </c>
      <c r="K630" s="43">
        <f>' 3 цк'!K629</f>
        <v>2514.37</v>
      </c>
      <c r="L630" s="43">
        <f>' 3 цк'!L629</f>
        <v>2514.37</v>
      </c>
      <c r="M630" s="43">
        <f>' 3 цк'!M629</f>
        <v>2514.37</v>
      </c>
      <c r="N630" s="43">
        <f>' 3 цк'!N629</f>
        <v>2514.37</v>
      </c>
      <c r="O630" s="43">
        <f>' 3 цк'!O629</f>
        <v>2514.37</v>
      </c>
      <c r="P630" s="43">
        <f>' 3 цк'!P629</f>
        <v>2514.37</v>
      </c>
      <c r="Q630" s="43">
        <f>' 3 цк'!Q629</f>
        <v>2514.37</v>
      </c>
      <c r="R630" s="43">
        <f>' 3 цк'!R629</f>
        <v>2514.37</v>
      </c>
      <c r="S630" s="43">
        <f>' 3 цк'!S629</f>
        <v>2514.37</v>
      </c>
      <c r="T630" s="43">
        <f>' 3 цк'!T629</f>
        <v>2514.37</v>
      </c>
      <c r="U630" s="43">
        <f>' 3 цк'!U629</f>
        <v>2514.37</v>
      </c>
      <c r="V630" s="43">
        <f>' 3 цк'!V629</f>
        <v>2514.37</v>
      </c>
      <c r="W630" s="43">
        <f>' 3 цк'!W629</f>
        <v>2514.37</v>
      </c>
      <c r="X630" s="43">
        <f>' 3 цк'!X629</f>
        <v>2514.37</v>
      </c>
      <c r="Y630" s="43">
        <f>' 3 цк'!Y629</f>
        <v>2514.37</v>
      </c>
    </row>
    <row r="631" spans="1:25" outlineLevel="1" x14ac:dyDescent="0.2">
      <c r="A631" s="17" t="s">
        <v>4</v>
      </c>
      <c r="B631" s="43">
        <f>' 3 цк'!B630</f>
        <v>130.51</v>
      </c>
      <c r="C631" s="43">
        <f>' 3 цк'!C630</f>
        <v>130.51</v>
      </c>
      <c r="D631" s="43">
        <f>' 3 цк'!D630</f>
        <v>130.51</v>
      </c>
      <c r="E631" s="43">
        <f>' 3 цк'!E630</f>
        <v>130.51</v>
      </c>
      <c r="F631" s="43">
        <f>' 3 цк'!F630</f>
        <v>130.51</v>
      </c>
      <c r="G631" s="43">
        <f>' 3 цк'!G630</f>
        <v>130.51</v>
      </c>
      <c r="H631" s="43">
        <f>' 3 цк'!H630</f>
        <v>130.51</v>
      </c>
      <c r="I631" s="43">
        <f>' 3 цк'!I630</f>
        <v>130.51</v>
      </c>
      <c r="J631" s="43">
        <f>' 3 цк'!J630</f>
        <v>130.51</v>
      </c>
      <c r="K631" s="43">
        <f>' 3 цк'!K630</f>
        <v>130.51</v>
      </c>
      <c r="L631" s="43">
        <f>' 3 цк'!L630</f>
        <v>130.51</v>
      </c>
      <c r="M631" s="43">
        <f>' 3 цк'!M630</f>
        <v>130.51</v>
      </c>
      <c r="N631" s="43">
        <f>' 3 цк'!N630</f>
        <v>130.51</v>
      </c>
      <c r="O631" s="43">
        <f>' 3 цк'!O630</f>
        <v>130.51</v>
      </c>
      <c r="P631" s="43">
        <f>' 3 цк'!P630</f>
        <v>130.51</v>
      </c>
      <c r="Q631" s="43">
        <f>' 3 цк'!Q630</f>
        <v>130.51</v>
      </c>
      <c r="R631" s="43">
        <f>' 3 цк'!R630</f>
        <v>130.51</v>
      </c>
      <c r="S631" s="43">
        <f>' 3 цк'!S630</f>
        <v>130.51</v>
      </c>
      <c r="T631" s="43">
        <f>' 3 цк'!T630</f>
        <v>130.51</v>
      </c>
      <c r="U631" s="43">
        <f>' 3 цк'!U630</f>
        <v>130.51</v>
      </c>
      <c r="V631" s="43">
        <f>' 3 цк'!V630</f>
        <v>130.51</v>
      </c>
      <c r="W631" s="43">
        <f>' 3 цк'!W630</f>
        <v>130.51</v>
      </c>
      <c r="X631" s="43">
        <f>' 3 цк'!X630</f>
        <v>130.51</v>
      </c>
      <c r="Y631" s="43">
        <f>' 3 цк'!Y630</f>
        <v>130.51</v>
      </c>
    </row>
    <row r="632" spans="1:25" ht="25.5" outlineLevel="1" x14ac:dyDescent="0.2">
      <c r="A632" s="69" t="s">
        <v>179</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119</v>
      </c>
      <c r="B633" s="43">
        <f>' 3 цк'!B632</f>
        <v>3.0303901600000001</v>
      </c>
      <c r="C633" s="43">
        <f>' 3 цк'!C632</f>
        <v>3.0303901600000001</v>
      </c>
      <c r="D633" s="43">
        <f>' 3 цк'!D632</f>
        <v>3.0303901600000001</v>
      </c>
      <c r="E633" s="43">
        <f>' 3 цк'!E632</f>
        <v>3.0303901600000001</v>
      </c>
      <c r="F633" s="43">
        <f>' 3 цк'!F632</f>
        <v>3.0303901600000001</v>
      </c>
      <c r="G633" s="43">
        <f>' 3 цк'!G632</f>
        <v>3.0303901600000001</v>
      </c>
      <c r="H633" s="43">
        <f>' 3 цк'!H632</f>
        <v>3.0303901600000001</v>
      </c>
      <c r="I633" s="43">
        <f>' 3 цк'!I632</f>
        <v>3.0303901600000001</v>
      </c>
      <c r="J633" s="43">
        <f>' 3 цк'!J632</f>
        <v>3.0303901600000001</v>
      </c>
      <c r="K633" s="43">
        <f>' 3 цк'!K632</f>
        <v>3.0303901600000001</v>
      </c>
      <c r="L633" s="43">
        <f>' 3 цк'!L632</f>
        <v>3.0303901600000001</v>
      </c>
      <c r="M633" s="43">
        <f>' 3 цк'!M632</f>
        <v>3.0303901600000001</v>
      </c>
      <c r="N633" s="43">
        <f>' 3 цк'!N632</f>
        <v>3.0303901600000001</v>
      </c>
      <c r="O633" s="43">
        <f>' 3 цк'!O632</f>
        <v>3.0303901600000001</v>
      </c>
      <c r="P633" s="43">
        <f>' 3 цк'!P632</f>
        <v>3.0303901600000001</v>
      </c>
      <c r="Q633" s="43">
        <f>' 3 цк'!Q632</f>
        <v>3.0303901600000001</v>
      </c>
      <c r="R633" s="43">
        <f>' 3 цк'!R632</f>
        <v>3.0303901600000001</v>
      </c>
      <c r="S633" s="43">
        <f>' 3 цк'!S632</f>
        <v>3.0303901600000001</v>
      </c>
      <c r="T633" s="43">
        <f>' 3 цк'!T632</f>
        <v>3.0303901600000001</v>
      </c>
      <c r="U633" s="43">
        <f>' 3 цк'!U632</f>
        <v>3.0303901600000001</v>
      </c>
      <c r="V633" s="43">
        <f>' 3 цк'!V632</f>
        <v>3.0303901600000001</v>
      </c>
      <c r="W633" s="43">
        <f>' 3 цк'!W632</f>
        <v>3.0303901600000001</v>
      </c>
      <c r="X633" s="43">
        <f>' 3 цк'!X632</f>
        <v>3.0303901600000001</v>
      </c>
      <c r="Y633" s="43">
        <f>' 3 цк'!Y632</f>
        <v>3.0303901600000001</v>
      </c>
    </row>
    <row r="634" spans="1:25" ht="15" thickBot="1" x14ac:dyDescent="0.25">
      <c r="A634" s="27">
        <v>27</v>
      </c>
      <c r="B634" s="42">
        <f ca="1">ROUND(SUM(B635:B640),2)</f>
        <v>3321.51</v>
      </c>
      <c r="C634" s="42">
        <f t="shared" ref="C634" ca="1" si="2147">ROUND(SUM(C635:C640),2)</f>
        <v>3391.7</v>
      </c>
      <c r="D634" s="42">
        <f t="shared" ref="D634" ca="1" si="2148">ROUND(SUM(D635:D640),2)</f>
        <v>3423.8</v>
      </c>
      <c r="E634" s="42">
        <f t="shared" ref="E634" ca="1" si="2149">ROUND(SUM(E635:E640),2)</f>
        <v>3449.66</v>
      </c>
      <c r="F634" s="42">
        <f t="shared" ref="F634" ca="1" si="2150">ROUND(SUM(F635:F640),2)</f>
        <v>3446.56</v>
      </c>
      <c r="G634" s="42">
        <f t="shared" ref="G634" ca="1" si="2151">ROUND(SUM(G635:G640),2)</f>
        <v>3450.61</v>
      </c>
      <c r="H634" s="42">
        <f t="shared" ref="H634" ca="1" si="2152">ROUND(SUM(H635:H640),2)</f>
        <v>3428.7</v>
      </c>
      <c r="I634" s="42">
        <f t="shared" ref="I634" ca="1" si="2153">ROUND(SUM(I635:I640),2)</f>
        <v>3418.91</v>
      </c>
      <c r="J634" s="42">
        <f t="shared" ref="J634" ca="1" si="2154">ROUND(SUM(J635:J640),2)</f>
        <v>3349.89</v>
      </c>
      <c r="K634" s="42">
        <f t="shared" ref="K634" ca="1" si="2155">ROUND(SUM(K635:K640),2)</f>
        <v>3310.76</v>
      </c>
      <c r="L634" s="42">
        <f t="shared" ref="L634" ca="1" si="2156">ROUND(SUM(L635:L640),2)</f>
        <v>3403.31</v>
      </c>
      <c r="M634" s="42">
        <f t="shared" ref="M634" ca="1" si="2157">ROUND(SUM(M635:M640),2)</f>
        <v>3538.51</v>
      </c>
      <c r="N634" s="42">
        <f t="shared" ref="N634" ca="1" si="2158">ROUND(SUM(N635:N640),2)</f>
        <v>3587.15</v>
      </c>
      <c r="O634" s="42">
        <f t="shared" ref="O634" ca="1" si="2159">ROUND(SUM(O635:O640),2)</f>
        <v>3566.37</v>
      </c>
      <c r="P634" s="42">
        <f t="shared" ref="P634" ca="1" si="2160">ROUND(SUM(P635:P640),2)</f>
        <v>3501.88</v>
      </c>
      <c r="Q634" s="42">
        <f t="shared" ref="Q634" ca="1" si="2161">ROUND(SUM(Q635:Q640),2)</f>
        <v>3485.75</v>
      </c>
      <c r="R634" s="42">
        <f t="shared" ref="R634" ca="1" si="2162">ROUND(SUM(R635:R640),2)</f>
        <v>3459.49</v>
      </c>
      <c r="S634" s="42">
        <f t="shared" ref="S634" ca="1" si="2163">ROUND(SUM(S635:S640),2)</f>
        <v>3469.64</v>
      </c>
      <c r="T634" s="42">
        <f t="shared" ref="T634" ca="1" si="2164">ROUND(SUM(T635:T640),2)</f>
        <v>3478.66</v>
      </c>
      <c r="U634" s="42">
        <f t="shared" ref="U634" ca="1" si="2165">ROUND(SUM(U635:U640),2)</f>
        <v>3468.46</v>
      </c>
      <c r="V634" s="42">
        <f t="shared" ref="V634" ca="1" si="2166">ROUND(SUM(V635:V640),2)</f>
        <v>3441.69</v>
      </c>
      <c r="W634" s="42">
        <f t="shared" ref="W634" ca="1" si="2167">ROUND(SUM(W635:W640),2)</f>
        <v>3498.76</v>
      </c>
      <c r="X634" s="42">
        <f t="shared" ref="X634" ca="1" si="2168">ROUND(SUM(X635:X640),2)</f>
        <v>3424.06</v>
      </c>
      <c r="Y634" s="42">
        <f t="shared" ref="Y634" ca="1" si="2169">ROUND(SUM(Y635:Y640),2)</f>
        <v>3446.48</v>
      </c>
    </row>
    <row r="635" spans="1:25" ht="38.25" outlineLevel="1" x14ac:dyDescent="0.2">
      <c r="A635" s="134" t="s">
        <v>71</v>
      </c>
      <c r="B635" s="43">
        <f ca="1">B415</f>
        <v>596.43382368000005</v>
      </c>
      <c r="C635" s="43">
        <f t="shared" ref="C635:Y635" ca="1" si="2170">C415</f>
        <v>666.61489296000002</v>
      </c>
      <c r="D635" s="43">
        <f t="shared" ca="1" si="2170"/>
        <v>698.72096907000002</v>
      </c>
      <c r="E635" s="43">
        <f t="shared" ca="1" si="2170"/>
        <v>724.57809981000003</v>
      </c>
      <c r="F635" s="43">
        <f t="shared" ca="1" si="2170"/>
        <v>721.47919735999994</v>
      </c>
      <c r="G635" s="43">
        <f t="shared" ca="1" si="2170"/>
        <v>725.52789280000002</v>
      </c>
      <c r="H635" s="43">
        <f t="shared" ca="1" si="2170"/>
        <v>703.61777659999996</v>
      </c>
      <c r="I635" s="43">
        <f t="shared" ca="1" si="2170"/>
        <v>693.82480281000005</v>
      </c>
      <c r="J635" s="43">
        <f t="shared" ca="1" si="2170"/>
        <v>624.80818767999995</v>
      </c>
      <c r="K635" s="43">
        <f t="shared" ca="1" si="2170"/>
        <v>585.67767046999995</v>
      </c>
      <c r="L635" s="43">
        <f t="shared" ca="1" si="2170"/>
        <v>678.23439652000002</v>
      </c>
      <c r="M635" s="43">
        <f t="shared" ca="1" si="2170"/>
        <v>813.42584433000002</v>
      </c>
      <c r="N635" s="43">
        <f t="shared" ca="1" si="2170"/>
        <v>862.07323847999999</v>
      </c>
      <c r="O635" s="43">
        <f t="shared" ca="1" si="2170"/>
        <v>841.29222944000003</v>
      </c>
      <c r="P635" s="43">
        <f t="shared" ca="1" si="2170"/>
        <v>776.80224882000005</v>
      </c>
      <c r="Q635" s="43">
        <f t="shared" ca="1" si="2170"/>
        <v>760.67392554000003</v>
      </c>
      <c r="R635" s="43">
        <f t="shared" ca="1" si="2170"/>
        <v>734.41104510000002</v>
      </c>
      <c r="S635" s="43">
        <f t="shared" ca="1" si="2170"/>
        <v>744.55725726000003</v>
      </c>
      <c r="T635" s="43">
        <f t="shared" ca="1" si="2170"/>
        <v>753.57745923000004</v>
      </c>
      <c r="U635" s="43">
        <f t="shared" ca="1" si="2170"/>
        <v>743.38200533999998</v>
      </c>
      <c r="V635" s="43">
        <f t="shared" ca="1" si="2170"/>
        <v>716.60675091999997</v>
      </c>
      <c r="W635" s="43">
        <f t="shared" ca="1" si="2170"/>
        <v>773.68188985999996</v>
      </c>
      <c r="X635" s="43">
        <f t="shared" ca="1" si="2170"/>
        <v>698.98039745999995</v>
      </c>
      <c r="Y635" s="43">
        <f t="shared" ca="1" si="2170"/>
        <v>721.39680482000006</v>
      </c>
    </row>
    <row r="636" spans="1:25" ht="38.25" outlineLevel="1" x14ac:dyDescent="0.2">
      <c r="A636" s="16" t="s">
        <v>72</v>
      </c>
      <c r="B636" s="43">
        <f>' 3 цк'!B635</f>
        <v>77.17</v>
      </c>
      <c r="C636" s="43">
        <f>' 3 цк'!C635</f>
        <v>77.17</v>
      </c>
      <c r="D636" s="43">
        <f>' 3 цк'!D635</f>
        <v>77.17</v>
      </c>
      <c r="E636" s="43">
        <f>' 3 цк'!E635</f>
        <v>77.17</v>
      </c>
      <c r="F636" s="43">
        <f>' 3 цк'!F635</f>
        <v>77.17</v>
      </c>
      <c r="G636" s="43">
        <f>' 3 цк'!G635</f>
        <v>77.17</v>
      </c>
      <c r="H636" s="43">
        <f>' 3 цк'!H635</f>
        <v>77.17</v>
      </c>
      <c r="I636" s="43">
        <f>' 3 цк'!I635</f>
        <v>77.17</v>
      </c>
      <c r="J636" s="43">
        <f>' 3 цк'!J635</f>
        <v>77.17</v>
      </c>
      <c r="K636" s="43">
        <f>' 3 цк'!K635</f>
        <v>77.17</v>
      </c>
      <c r="L636" s="43">
        <f>' 3 цк'!L635</f>
        <v>77.17</v>
      </c>
      <c r="M636" s="43">
        <f>' 3 цк'!M635</f>
        <v>77.17</v>
      </c>
      <c r="N636" s="43">
        <f>' 3 цк'!N635</f>
        <v>77.17</v>
      </c>
      <c r="O636" s="43">
        <f>' 3 цк'!O635</f>
        <v>77.17</v>
      </c>
      <c r="P636" s="43">
        <f>' 3 цк'!P635</f>
        <v>77.17</v>
      </c>
      <c r="Q636" s="43">
        <f>' 3 цк'!Q635</f>
        <v>77.17</v>
      </c>
      <c r="R636" s="43">
        <f>' 3 цк'!R635</f>
        <v>77.17</v>
      </c>
      <c r="S636" s="43">
        <f>' 3 цк'!S635</f>
        <v>77.17</v>
      </c>
      <c r="T636" s="43">
        <f>' 3 цк'!T635</f>
        <v>77.17</v>
      </c>
      <c r="U636" s="43">
        <f>' 3 цк'!U635</f>
        <v>77.17</v>
      </c>
      <c r="V636" s="43">
        <f>' 3 цк'!V635</f>
        <v>77.17</v>
      </c>
      <c r="W636" s="43">
        <f>' 3 цк'!W635</f>
        <v>77.17</v>
      </c>
      <c r="X636" s="43">
        <f>' 3 цк'!X635</f>
        <v>77.17</v>
      </c>
      <c r="Y636" s="43">
        <f>' 3 цк'!Y635</f>
        <v>77.17</v>
      </c>
    </row>
    <row r="637" spans="1:25" outlineLevel="1" x14ac:dyDescent="0.2">
      <c r="A637" s="16" t="s">
        <v>3</v>
      </c>
      <c r="B637" s="43">
        <f>' 3 цк'!B636</f>
        <v>2514.37</v>
      </c>
      <c r="C637" s="43">
        <f>' 3 цк'!C636</f>
        <v>2514.37</v>
      </c>
      <c r="D637" s="43">
        <f>' 3 цк'!D636</f>
        <v>2514.37</v>
      </c>
      <c r="E637" s="43">
        <f>' 3 цк'!E636</f>
        <v>2514.37</v>
      </c>
      <c r="F637" s="43">
        <f>' 3 цк'!F636</f>
        <v>2514.37</v>
      </c>
      <c r="G637" s="43">
        <f>' 3 цк'!G636</f>
        <v>2514.37</v>
      </c>
      <c r="H637" s="43">
        <f>' 3 цк'!H636</f>
        <v>2514.37</v>
      </c>
      <c r="I637" s="43">
        <f>' 3 цк'!I636</f>
        <v>2514.37</v>
      </c>
      <c r="J637" s="43">
        <f>' 3 цк'!J636</f>
        <v>2514.37</v>
      </c>
      <c r="K637" s="43">
        <f>' 3 цк'!K636</f>
        <v>2514.37</v>
      </c>
      <c r="L637" s="43">
        <f>' 3 цк'!L636</f>
        <v>2514.37</v>
      </c>
      <c r="M637" s="43">
        <f>' 3 цк'!M636</f>
        <v>2514.37</v>
      </c>
      <c r="N637" s="43">
        <f>' 3 цк'!N636</f>
        <v>2514.37</v>
      </c>
      <c r="O637" s="43">
        <f>' 3 цк'!O636</f>
        <v>2514.37</v>
      </c>
      <c r="P637" s="43">
        <f>' 3 цк'!P636</f>
        <v>2514.37</v>
      </c>
      <c r="Q637" s="43">
        <f>' 3 цк'!Q636</f>
        <v>2514.37</v>
      </c>
      <c r="R637" s="43">
        <f>' 3 цк'!R636</f>
        <v>2514.37</v>
      </c>
      <c r="S637" s="43">
        <f>' 3 цк'!S636</f>
        <v>2514.37</v>
      </c>
      <c r="T637" s="43">
        <f>' 3 цк'!T636</f>
        <v>2514.37</v>
      </c>
      <c r="U637" s="43">
        <f>' 3 цк'!U636</f>
        <v>2514.37</v>
      </c>
      <c r="V637" s="43">
        <f>' 3 цк'!V636</f>
        <v>2514.37</v>
      </c>
      <c r="W637" s="43">
        <f>' 3 цк'!W636</f>
        <v>2514.37</v>
      </c>
      <c r="X637" s="43">
        <f>' 3 цк'!X636</f>
        <v>2514.37</v>
      </c>
      <c r="Y637" s="43">
        <f>' 3 цк'!Y636</f>
        <v>2514.37</v>
      </c>
    </row>
    <row r="638" spans="1:25" outlineLevel="1" x14ac:dyDescent="0.2">
      <c r="A638" s="17" t="s">
        <v>4</v>
      </c>
      <c r="B638" s="43">
        <f>' 3 цк'!B637</f>
        <v>130.51</v>
      </c>
      <c r="C638" s="43">
        <f>' 3 цк'!C637</f>
        <v>130.51</v>
      </c>
      <c r="D638" s="43">
        <f>' 3 цк'!D637</f>
        <v>130.51</v>
      </c>
      <c r="E638" s="43">
        <f>' 3 цк'!E637</f>
        <v>130.51</v>
      </c>
      <c r="F638" s="43">
        <f>' 3 цк'!F637</f>
        <v>130.51</v>
      </c>
      <c r="G638" s="43">
        <f>' 3 цк'!G637</f>
        <v>130.51</v>
      </c>
      <c r="H638" s="43">
        <f>' 3 цк'!H637</f>
        <v>130.51</v>
      </c>
      <c r="I638" s="43">
        <f>' 3 цк'!I637</f>
        <v>130.51</v>
      </c>
      <c r="J638" s="43">
        <f>' 3 цк'!J637</f>
        <v>130.51</v>
      </c>
      <c r="K638" s="43">
        <f>' 3 цк'!K637</f>
        <v>130.51</v>
      </c>
      <c r="L638" s="43">
        <f>' 3 цк'!L637</f>
        <v>130.51</v>
      </c>
      <c r="M638" s="43">
        <f>' 3 цк'!M637</f>
        <v>130.51</v>
      </c>
      <c r="N638" s="43">
        <f>' 3 цк'!N637</f>
        <v>130.51</v>
      </c>
      <c r="O638" s="43">
        <f>' 3 цк'!O637</f>
        <v>130.51</v>
      </c>
      <c r="P638" s="43">
        <f>' 3 цк'!P637</f>
        <v>130.51</v>
      </c>
      <c r="Q638" s="43">
        <f>' 3 цк'!Q637</f>
        <v>130.51</v>
      </c>
      <c r="R638" s="43">
        <f>' 3 цк'!R637</f>
        <v>130.51</v>
      </c>
      <c r="S638" s="43">
        <f>' 3 цк'!S637</f>
        <v>130.51</v>
      </c>
      <c r="T638" s="43">
        <f>' 3 цк'!T637</f>
        <v>130.51</v>
      </c>
      <c r="U638" s="43">
        <f>' 3 цк'!U637</f>
        <v>130.51</v>
      </c>
      <c r="V638" s="43">
        <f>' 3 цк'!V637</f>
        <v>130.51</v>
      </c>
      <c r="W638" s="43">
        <f>' 3 цк'!W637</f>
        <v>130.51</v>
      </c>
      <c r="X638" s="43">
        <f>' 3 цк'!X637</f>
        <v>130.51</v>
      </c>
      <c r="Y638" s="43">
        <f>' 3 цк'!Y637</f>
        <v>130.51</v>
      </c>
    </row>
    <row r="639" spans="1:25" ht="25.5" outlineLevel="1" x14ac:dyDescent="0.2">
      <c r="A639" s="69" t="s">
        <v>179</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119</v>
      </c>
      <c r="B640" s="43">
        <f>' 3 цк'!B639</f>
        <v>3.0303901600000001</v>
      </c>
      <c r="C640" s="43">
        <f>' 3 цк'!C639</f>
        <v>3.0303901600000001</v>
      </c>
      <c r="D640" s="43">
        <f>' 3 цк'!D639</f>
        <v>3.0303901600000001</v>
      </c>
      <c r="E640" s="43">
        <f>' 3 цк'!E639</f>
        <v>3.0303901600000001</v>
      </c>
      <c r="F640" s="43">
        <f>' 3 цк'!F639</f>
        <v>3.0303901600000001</v>
      </c>
      <c r="G640" s="43">
        <f>' 3 цк'!G639</f>
        <v>3.0303901600000001</v>
      </c>
      <c r="H640" s="43">
        <f>' 3 цк'!H639</f>
        <v>3.0303901600000001</v>
      </c>
      <c r="I640" s="43">
        <f>' 3 цк'!I639</f>
        <v>3.0303901600000001</v>
      </c>
      <c r="J640" s="43">
        <f>' 3 цк'!J639</f>
        <v>3.0303901600000001</v>
      </c>
      <c r="K640" s="43">
        <f>' 3 цк'!K639</f>
        <v>3.0303901600000001</v>
      </c>
      <c r="L640" s="43">
        <f>' 3 цк'!L639</f>
        <v>3.0303901600000001</v>
      </c>
      <c r="M640" s="43">
        <f>' 3 цк'!M639</f>
        <v>3.0303901600000001</v>
      </c>
      <c r="N640" s="43">
        <f>' 3 цк'!N639</f>
        <v>3.0303901600000001</v>
      </c>
      <c r="O640" s="43">
        <f>' 3 цк'!O639</f>
        <v>3.0303901600000001</v>
      </c>
      <c r="P640" s="43">
        <f>' 3 цк'!P639</f>
        <v>3.0303901600000001</v>
      </c>
      <c r="Q640" s="43">
        <f>' 3 цк'!Q639</f>
        <v>3.0303901600000001</v>
      </c>
      <c r="R640" s="43">
        <f>' 3 цк'!R639</f>
        <v>3.0303901600000001</v>
      </c>
      <c r="S640" s="43">
        <f>' 3 цк'!S639</f>
        <v>3.0303901600000001</v>
      </c>
      <c r="T640" s="43">
        <f>' 3 цк'!T639</f>
        <v>3.0303901600000001</v>
      </c>
      <c r="U640" s="43">
        <f>' 3 цк'!U639</f>
        <v>3.0303901600000001</v>
      </c>
      <c r="V640" s="43">
        <f>' 3 цк'!V639</f>
        <v>3.0303901600000001</v>
      </c>
      <c r="W640" s="43">
        <f>' 3 цк'!W639</f>
        <v>3.0303901600000001</v>
      </c>
      <c r="X640" s="43">
        <f>' 3 цк'!X639</f>
        <v>3.0303901600000001</v>
      </c>
      <c r="Y640" s="43">
        <f>' 3 цк'!Y639</f>
        <v>3.0303901600000001</v>
      </c>
    </row>
    <row r="641" spans="1:25" ht="15" thickBot="1" x14ac:dyDescent="0.25">
      <c r="A641" s="27">
        <v>28</v>
      </c>
      <c r="B641" s="42">
        <f ca="1">ROUND(SUM(B642:B647),2)</f>
        <v>3502.84</v>
      </c>
      <c r="C641" s="42">
        <f t="shared" ref="C641" ca="1" si="2172">ROUND(SUM(C642:C647),2)</f>
        <v>3586.63</v>
      </c>
      <c r="D641" s="42">
        <f t="shared" ref="D641" ca="1" si="2173">ROUND(SUM(D642:D647),2)</f>
        <v>3622.34</v>
      </c>
      <c r="E641" s="42">
        <f t="shared" ref="E641" ca="1" si="2174">ROUND(SUM(E642:E647),2)</f>
        <v>3620.02</v>
      </c>
      <c r="F641" s="42">
        <f t="shared" ref="F641" ca="1" si="2175">ROUND(SUM(F642:F647),2)</f>
        <v>3625.83</v>
      </c>
      <c r="G641" s="42">
        <f t="shared" ref="G641" ca="1" si="2176">ROUND(SUM(G642:G647),2)</f>
        <v>3606.75</v>
      </c>
      <c r="H641" s="42">
        <f t="shared" ref="H641" ca="1" si="2177">ROUND(SUM(H642:H647),2)</f>
        <v>3587.82</v>
      </c>
      <c r="I641" s="42">
        <f t="shared" ref="I641" ca="1" si="2178">ROUND(SUM(I642:I647),2)</f>
        <v>3524.43</v>
      </c>
      <c r="J641" s="42">
        <f t="shared" ref="J641" ca="1" si="2179">ROUND(SUM(J642:J647),2)</f>
        <v>3428.23</v>
      </c>
      <c r="K641" s="42">
        <f t="shared" ref="K641" ca="1" si="2180">ROUND(SUM(K642:K647),2)</f>
        <v>3388.03</v>
      </c>
      <c r="L641" s="42">
        <f t="shared" ref="L641" ca="1" si="2181">ROUND(SUM(L642:L647),2)</f>
        <v>3386.18</v>
      </c>
      <c r="M641" s="42">
        <f t="shared" ref="M641" ca="1" si="2182">ROUND(SUM(M642:M647),2)</f>
        <v>3403.31</v>
      </c>
      <c r="N641" s="42">
        <f t="shared" ref="N641" ca="1" si="2183">ROUND(SUM(N642:N647),2)</f>
        <v>3436.3</v>
      </c>
      <c r="O641" s="42">
        <f t="shared" ref="O641" ca="1" si="2184">ROUND(SUM(O642:O647),2)</f>
        <v>3441.99</v>
      </c>
      <c r="P641" s="42">
        <f t="shared" ref="P641" ca="1" si="2185">ROUND(SUM(P642:P647),2)</f>
        <v>3508.41</v>
      </c>
      <c r="Q641" s="42">
        <f t="shared" ref="Q641" ca="1" si="2186">ROUND(SUM(Q642:Q647),2)</f>
        <v>3498.58</v>
      </c>
      <c r="R641" s="42">
        <f t="shared" ref="R641" ca="1" si="2187">ROUND(SUM(R642:R647),2)</f>
        <v>3490.66</v>
      </c>
      <c r="S641" s="42">
        <f t="shared" ref="S641" ca="1" si="2188">ROUND(SUM(S642:S647),2)</f>
        <v>3476.6</v>
      </c>
      <c r="T641" s="42">
        <f t="shared" ref="T641" ca="1" si="2189">ROUND(SUM(T642:T647),2)</f>
        <v>3475.33</v>
      </c>
      <c r="U641" s="42">
        <f t="shared" ref="U641" ca="1" si="2190">ROUND(SUM(U642:U647),2)</f>
        <v>3421.54</v>
      </c>
      <c r="V641" s="42">
        <f t="shared" ref="V641" ca="1" si="2191">ROUND(SUM(V642:V647),2)</f>
        <v>3346.29</v>
      </c>
      <c r="W641" s="42">
        <f t="shared" ref="W641" ca="1" si="2192">ROUND(SUM(W642:W647),2)</f>
        <v>3509.47</v>
      </c>
      <c r="X641" s="42">
        <f t="shared" ref="X641" ca="1" si="2193">ROUND(SUM(X642:X647),2)</f>
        <v>3416.85</v>
      </c>
      <c r="Y641" s="42">
        <f t="shared" ref="Y641" ca="1" si="2194">ROUND(SUM(Y642:Y647),2)</f>
        <v>3429.06</v>
      </c>
    </row>
    <row r="642" spans="1:25" ht="38.25" outlineLevel="1" x14ac:dyDescent="0.2">
      <c r="A642" s="134" t="s">
        <v>71</v>
      </c>
      <c r="B642" s="43">
        <f ca="1">B422</f>
        <v>777.76253167000004</v>
      </c>
      <c r="C642" s="43">
        <f t="shared" ref="C642:Y642" ca="1" si="2195">C422</f>
        <v>861.55188983000005</v>
      </c>
      <c r="D642" s="43">
        <f t="shared" ca="1" si="2195"/>
        <v>897.26168846999997</v>
      </c>
      <c r="E642" s="43">
        <f t="shared" ca="1" si="2195"/>
        <v>894.93615554999997</v>
      </c>
      <c r="F642" s="43">
        <f t="shared" ca="1" si="2195"/>
        <v>900.74703766000005</v>
      </c>
      <c r="G642" s="43">
        <f t="shared" ca="1" si="2195"/>
        <v>881.67066423000006</v>
      </c>
      <c r="H642" s="43">
        <f t="shared" ca="1" si="2195"/>
        <v>862.73491395999997</v>
      </c>
      <c r="I642" s="43">
        <f t="shared" ca="1" si="2195"/>
        <v>799.34598165</v>
      </c>
      <c r="J642" s="43">
        <f t="shared" ca="1" si="2195"/>
        <v>703.15366882000001</v>
      </c>
      <c r="K642" s="43">
        <f t="shared" ca="1" si="2195"/>
        <v>662.94965421999996</v>
      </c>
      <c r="L642" s="43">
        <f t="shared" ca="1" si="2195"/>
        <v>661.09683533999998</v>
      </c>
      <c r="M642" s="43">
        <f t="shared" ca="1" si="2195"/>
        <v>678.22690243</v>
      </c>
      <c r="N642" s="43">
        <f t="shared" ca="1" si="2195"/>
        <v>711.22460536999995</v>
      </c>
      <c r="O642" s="43">
        <f t="shared" ca="1" si="2195"/>
        <v>716.91276849999997</v>
      </c>
      <c r="P642" s="43">
        <f t="shared" ca="1" si="2195"/>
        <v>783.32995539000001</v>
      </c>
      <c r="Q642" s="43">
        <f t="shared" ca="1" si="2195"/>
        <v>773.50107144000003</v>
      </c>
      <c r="R642" s="43">
        <f t="shared" ca="1" si="2195"/>
        <v>765.57760544999996</v>
      </c>
      <c r="S642" s="43">
        <f t="shared" ca="1" si="2195"/>
        <v>751.51947402999997</v>
      </c>
      <c r="T642" s="43">
        <f t="shared" ca="1" si="2195"/>
        <v>750.24612718000003</v>
      </c>
      <c r="U642" s="43">
        <f t="shared" ca="1" si="2195"/>
        <v>696.46126586000003</v>
      </c>
      <c r="V642" s="43">
        <f t="shared" ca="1" si="2195"/>
        <v>621.21153290999996</v>
      </c>
      <c r="W642" s="43">
        <f t="shared" ca="1" si="2195"/>
        <v>784.38665295999999</v>
      </c>
      <c r="X642" s="43">
        <f t="shared" ca="1" si="2195"/>
        <v>691.76870242999996</v>
      </c>
      <c r="Y642" s="43">
        <f t="shared" ca="1" si="2195"/>
        <v>703.98451372</v>
      </c>
    </row>
    <row r="643" spans="1:25" ht="38.25" outlineLevel="1" x14ac:dyDescent="0.2">
      <c r="A643" s="16" t="s">
        <v>72</v>
      </c>
      <c r="B643" s="43">
        <f>' 3 цк'!B642</f>
        <v>77.17</v>
      </c>
      <c r="C643" s="43">
        <f>' 3 цк'!C642</f>
        <v>77.17</v>
      </c>
      <c r="D643" s="43">
        <f>' 3 цк'!D642</f>
        <v>77.17</v>
      </c>
      <c r="E643" s="43">
        <f>' 3 цк'!E642</f>
        <v>77.17</v>
      </c>
      <c r="F643" s="43">
        <f>' 3 цк'!F642</f>
        <v>77.17</v>
      </c>
      <c r="G643" s="43">
        <f>' 3 цк'!G642</f>
        <v>77.17</v>
      </c>
      <c r="H643" s="43">
        <f>' 3 цк'!H642</f>
        <v>77.17</v>
      </c>
      <c r="I643" s="43">
        <f>' 3 цк'!I642</f>
        <v>77.17</v>
      </c>
      <c r="J643" s="43">
        <f>' 3 цк'!J642</f>
        <v>77.17</v>
      </c>
      <c r="K643" s="43">
        <f>' 3 цк'!K642</f>
        <v>77.17</v>
      </c>
      <c r="L643" s="43">
        <f>' 3 цк'!L642</f>
        <v>77.17</v>
      </c>
      <c r="M643" s="43">
        <f>' 3 цк'!M642</f>
        <v>77.17</v>
      </c>
      <c r="N643" s="43">
        <f>' 3 цк'!N642</f>
        <v>77.17</v>
      </c>
      <c r="O643" s="43">
        <f>' 3 цк'!O642</f>
        <v>77.17</v>
      </c>
      <c r="P643" s="43">
        <f>' 3 цк'!P642</f>
        <v>77.17</v>
      </c>
      <c r="Q643" s="43">
        <f>' 3 цк'!Q642</f>
        <v>77.17</v>
      </c>
      <c r="R643" s="43">
        <f>' 3 цк'!R642</f>
        <v>77.17</v>
      </c>
      <c r="S643" s="43">
        <f>' 3 цк'!S642</f>
        <v>77.17</v>
      </c>
      <c r="T643" s="43">
        <f>' 3 цк'!T642</f>
        <v>77.17</v>
      </c>
      <c r="U643" s="43">
        <f>' 3 цк'!U642</f>
        <v>77.17</v>
      </c>
      <c r="V643" s="43">
        <f>' 3 цк'!V642</f>
        <v>77.17</v>
      </c>
      <c r="W643" s="43">
        <f>' 3 цк'!W642</f>
        <v>77.17</v>
      </c>
      <c r="X643" s="43">
        <f>' 3 цк'!X642</f>
        <v>77.17</v>
      </c>
      <c r="Y643" s="43">
        <f>' 3 цк'!Y642</f>
        <v>77.17</v>
      </c>
    </row>
    <row r="644" spans="1:25" outlineLevel="1" x14ac:dyDescent="0.2">
      <c r="A644" s="16" t="s">
        <v>3</v>
      </c>
      <c r="B644" s="43">
        <f>' 3 цк'!B643</f>
        <v>2514.37</v>
      </c>
      <c r="C644" s="43">
        <f>' 3 цк'!C643</f>
        <v>2514.37</v>
      </c>
      <c r="D644" s="43">
        <f>' 3 цк'!D643</f>
        <v>2514.37</v>
      </c>
      <c r="E644" s="43">
        <f>' 3 цк'!E643</f>
        <v>2514.37</v>
      </c>
      <c r="F644" s="43">
        <f>' 3 цк'!F643</f>
        <v>2514.37</v>
      </c>
      <c r="G644" s="43">
        <f>' 3 цк'!G643</f>
        <v>2514.37</v>
      </c>
      <c r="H644" s="43">
        <f>' 3 цк'!H643</f>
        <v>2514.37</v>
      </c>
      <c r="I644" s="43">
        <f>' 3 цк'!I643</f>
        <v>2514.37</v>
      </c>
      <c r="J644" s="43">
        <f>' 3 цк'!J643</f>
        <v>2514.37</v>
      </c>
      <c r="K644" s="43">
        <f>' 3 цк'!K643</f>
        <v>2514.37</v>
      </c>
      <c r="L644" s="43">
        <f>' 3 цк'!L643</f>
        <v>2514.37</v>
      </c>
      <c r="M644" s="43">
        <f>' 3 цк'!M643</f>
        <v>2514.37</v>
      </c>
      <c r="N644" s="43">
        <f>' 3 цк'!N643</f>
        <v>2514.37</v>
      </c>
      <c r="O644" s="43">
        <f>' 3 цк'!O643</f>
        <v>2514.37</v>
      </c>
      <c r="P644" s="43">
        <f>' 3 цк'!P643</f>
        <v>2514.37</v>
      </c>
      <c r="Q644" s="43">
        <f>' 3 цк'!Q643</f>
        <v>2514.37</v>
      </c>
      <c r="R644" s="43">
        <f>' 3 цк'!R643</f>
        <v>2514.37</v>
      </c>
      <c r="S644" s="43">
        <f>' 3 цк'!S643</f>
        <v>2514.37</v>
      </c>
      <c r="T644" s="43">
        <f>' 3 цк'!T643</f>
        <v>2514.37</v>
      </c>
      <c r="U644" s="43">
        <f>' 3 цк'!U643</f>
        <v>2514.37</v>
      </c>
      <c r="V644" s="43">
        <f>' 3 цк'!V643</f>
        <v>2514.37</v>
      </c>
      <c r="W644" s="43">
        <f>' 3 цк'!W643</f>
        <v>2514.37</v>
      </c>
      <c r="X644" s="43">
        <f>' 3 цк'!X643</f>
        <v>2514.37</v>
      </c>
      <c r="Y644" s="43">
        <f>' 3 цк'!Y643</f>
        <v>2514.37</v>
      </c>
    </row>
    <row r="645" spans="1:25" outlineLevel="1" x14ac:dyDescent="0.2">
      <c r="A645" s="17" t="s">
        <v>4</v>
      </c>
      <c r="B645" s="43">
        <f>' 3 цк'!B644</f>
        <v>130.51</v>
      </c>
      <c r="C645" s="43">
        <f>' 3 цк'!C644</f>
        <v>130.51</v>
      </c>
      <c r="D645" s="43">
        <f>' 3 цк'!D644</f>
        <v>130.51</v>
      </c>
      <c r="E645" s="43">
        <f>' 3 цк'!E644</f>
        <v>130.51</v>
      </c>
      <c r="F645" s="43">
        <f>' 3 цк'!F644</f>
        <v>130.51</v>
      </c>
      <c r="G645" s="43">
        <f>' 3 цк'!G644</f>
        <v>130.51</v>
      </c>
      <c r="H645" s="43">
        <f>' 3 цк'!H644</f>
        <v>130.51</v>
      </c>
      <c r="I645" s="43">
        <f>' 3 цк'!I644</f>
        <v>130.51</v>
      </c>
      <c r="J645" s="43">
        <f>' 3 цк'!J644</f>
        <v>130.51</v>
      </c>
      <c r="K645" s="43">
        <f>' 3 цк'!K644</f>
        <v>130.51</v>
      </c>
      <c r="L645" s="43">
        <f>' 3 цк'!L644</f>
        <v>130.51</v>
      </c>
      <c r="M645" s="43">
        <f>' 3 цк'!M644</f>
        <v>130.51</v>
      </c>
      <c r="N645" s="43">
        <f>' 3 цк'!N644</f>
        <v>130.51</v>
      </c>
      <c r="O645" s="43">
        <f>' 3 цк'!O644</f>
        <v>130.51</v>
      </c>
      <c r="P645" s="43">
        <f>' 3 цк'!P644</f>
        <v>130.51</v>
      </c>
      <c r="Q645" s="43">
        <f>' 3 цк'!Q644</f>
        <v>130.51</v>
      </c>
      <c r="R645" s="43">
        <f>' 3 цк'!R644</f>
        <v>130.51</v>
      </c>
      <c r="S645" s="43">
        <f>' 3 цк'!S644</f>
        <v>130.51</v>
      </c>
      <c r="T645" s="43">
        <f>' 3 цк'!T644</f>
        <v>130.51</v>
      </c>
      <c r="U645" s="43">
        <f>' 3 цк'!U644</f>
        <v>130.51</v>
      </c>
      <c r="V645" s="43">
        <f>' 3 цк'!V644</f>
        <v>130.51</v>
      </c>
      <c r="W645" s="43">
        <f>' 3 цк'!W644</f>
        <v>130.51</v>
      </c>
      <c r="X645" s="43">
        <f>' 3 цк'!X644</f>
        <v>130.51</v>
      </c>
      <c r="Y645" s="43">
        <f>' 3 цк'!Y644</f>
        <v>130.51</v>
      </c>
    </row>
    <row r="646" spans="1:25" ht="25.5" outlineLevel="1" x14ac:dyDescent="0.2">
      <c r="A646" s="69" t="s">
        <v>179</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119</v>
      </c>
      <c r="B647" s="43">
        <f>' 3 цк'!B646</f>
        <v>3.0303901600000001</v>
      </c>
      <c r="C647" s="43">
        <f>' 3 цк'!C646</f>
        <v>3.0303901600000001</v>
      </c>
      <c r="D647" s="43">
        <f>' 3 цк'!D646</f>
        <v>3.0303901600000001</v>
      </c>
      <c r="E647" s="43">
        <f>' 3 цк'!E646</f>
        <v>3.0303901600000001</v>
      </c>
      <c r="F647" s="43">
        <f>' 3 цк'!F646</f>
        <v>3.0303901600000001</v>
      </c>
      <c r="G647" s="43">
        <f>' 3 цк'!G646</f>
        <v>3.0303901600000001</v>
      </c>
      <c r="H647" s="43">
        <f>' 3 цк'!H646</f>
        <v>3.0303901600000001</v>
      </c>
      <c r="I647" s="43">
        <f>' 3 цк'!I646</f>
        <v>3.0303901600000001</v>
      </c>
      <c r="J647" s="43">
        <f>' 3 цк'!J646</f>
        <v>3.0303901600000001</v>
      </c>
      <c r="K647" s="43">
        <f>' 3 цк'!K646</f>
        <v>3.0303901600000001</v>
      </c>
      <c r="L647" s="43">
        <f>' 3 цк'!L646</f>
        <v>3.0303901600000001</v>
      </c>
      <c r="M647" s="43">
        <f>' 3 цк'!M646</f>
        <v>3.0303901600000001</v>
      </c>
      <c r="N647" s="43">
        <f>' 3 цк'!N646</f>
        <v>3.0303901600000001</v>
      </c>
      <c r="O647" s="43">
        <f>' 3 цк'!O646</f>
        <v>3.0303901600000001</v>
      </c>
      <c r="P647" s="43">
        <f>' 3 цк'!P646</f>
        <v>3.0303901600000001</v>
      </c>
      <c r="Q647" s="43">
        <f>' 3 цк'!Q646</f>
        <v>3.0303901600000001</v>
      </c>
      <c r="R647" s="43">
        <f>' 3 цк'!R646</f>
        <v>3.0303901600000001</v>
      </c>
      <c r="S647" s="43">
        <f>' 3 цк'!S646</f>
        <v>3.0303901600000001</v>
      </c>
      <c r="T647" s="43">
        <f>' 3 цк'!T646</f>
        <v>3.0303901600000001</v>
      </c>
      <c r="U647" s="43">
        <f>' 3 цк'!U646</f>
        <v>3.0303901600000001</v>
      </c>
      <c r="V647" s="43">
        <f>' 3 цк'!V646</f>
        <v>3.0303901600000001</v>
      </c>
      <c r="W647" s="43">
        <f>' 3 цк'!W646</f>
        <v>3.0303901600000001</v>
      </c>
      <c r="X647" s="43">
        <f>' 3 цк'!X646</f>
        <v>3.0303901600000001</v>
      </c>
      <c r="Y647" s="43">
        <f>' 3 цк'!Y646</f>
        <v>3.0303901600000001</v>
      </c>
    </row>
    <row r="648" spans="1:25" ht="15" thickBot="1" x14ac:dyDescent="0.25">
      <c r="A648" s="27">
        <v>29</v>
      </c>
      <c r="B648" s="42">
        <f ca="1">ROUND(SUM(B649:B654),2)</f>
        <v>3516.2</v>
      </c>
      <c r="C648" s="42">
        <f t="shared" ref="C648" ca="1" si="2197">ROUND(SUM(C649:C654),2)</f>
        <v>3584.31</v>
      </c>
      <c r="D648" s="42">
        <f t="shared" ref="D648" ca="1" si="2198">ROUND(SUM(D649:D654),2)</f>
        <v>3605.32</v>
      </c>
      <c r="E648" s="42">
        <f t="shared" ref="E648" ca="1" si="2199">ROUND(SUM(E649:E654),2)</f>
        <v>3602.34</v>
      </c>
      <c r="F648" s="42">
        <f t="shared" ref="F648" ca="1" si="2200">ROUND(SUM(F649:F654),2)</f>
        <v>3613.75</v>
      </c>
      <c r="G648" s="42">
        <f t="shared" ref="G648" ca="1" si="2201">ROUND(SUM(G649:G654),2)</f>
        <v>3609.37</v>
      </c>
      <c r="H648" s="42">
        <f t="shared" ref="H648" ca="1" si="2202">ROUND(SUM(H649:H654),2)</f>
        <v>3584.63</v>
      </c>
      <c r="I648" s="42">
        <f t="shared" ref="I648" ca="1" si="2203">ROUND(SUM(I649:I654),2)</f>
        <v>3503.75</v>
      </c>
      <c r="J648" s="42">
        <f t="shared" ref="J648" ca="1" si="2204">ROUND(SUM(J649:J654),2)</f>
        <v>3508.19</v>
      </c>
      <c r="K648" s="42">
        <f t="shared" ref="K648" ca="1" si="2205">ROUND(SUM(K649:K654),2)</f>
        <v>3511.78</v>
      </c>
      <c r="L648" s="42">
        <f t="shared" ref="L648" ca="1" si="2206">ROUND(SUM(L649:L654),2)</f>
        <v>3495.91</v>
      </c>
      <c r="M648" s="42">
        <f t="shared" ref="M648" ca="1" si="2207">ROUND(SUM(M649:M654),2)</f>
        <v>3499.95</v>
      </c>
      <c r="N648" s="42">
        <f t="shared" ref="N648" ca="1" si="2208">ROUND(SUM(N649:N654),2)</f>
        <v>3490.79</v>
      </c>
      <c r="O648" s="42">
        <f t="shared" ref="O648" ca="1" si="2209">ROUND(SUM(O649:O654),2)</f>
        <v>3504.62</v>
      </c>
      <c r="P648" s="42">
        <f t="shared" ref="P648" ca="1" si="2210">ROUND(SUM(P649:P654),2)</f>
        <v>3498.63</v>
      </c>
      <c r="Q648" s="42">
        <f t="shared" ref="Q648" ca="1" si="2211">ROUND(SUM(Q649:Q654),2)</f>
        <v>3471</v>
      </c>
      <c r="R648" s="42">
        <f t="shared" ref="R648" ca="1" si="2212">ROUND(SUM(R649:R654),2)</f>
        <v>3447.47</v>
      </c>
      <c r="S648" s="42">
        <f t="shared" ref="S648" ca="1" si="2213">ROUND(SUM(S649:S654),2)</f>
        <v>3419.36</v>
      </c>
      <c r="T648" s="42">
        <f t="shared" ref="T648" ca="1" si="2214">ROUND(SUM(T649:T654),2)</f>
        <v>3378.13</v>
      </c>
      <c r="U648" s="42">
        <f t="shared" ref="U648" ca="1" si="2215">ROUND(SUM(U649:U654),2)</f>
        <v>3357.82</v>
      </c>
      <c r="V648" s="42">
        <f t="shared" ref="V648" ca="1" si="2216">ROUND(SUM(V649:V654),2)</f>
        <v>3448.42</v>
      </c>
      <c r="W648" s="42">
        <f t="shared" ref="W648" ca="1" si="2217">ROUND(SUM(W649:W654),2)</f>
        <v>3502.78</v>
      </c>
      <c r="X648" s="42">
        <f t="shared" ref="X648" ca="1" si="2218">ROUND(SUM(X649:X654),2)</f>
        <v>3469.04</v>
      </c>
      <c r="Y648" s="42">
        <f t="shared" ref="Y648" ca="1" si="2219">ROUND(SUM(Y649:Y654),2)</f>
        <v>3425.89</v>
      </c>
    </row>
    <row r="649" spans="1:25" ht="38.25" outlineLevel="1" x14ac:dyDescent="0.2">
      <c r="A649" s="16" t="s">
        <v>71</v>
      </c>
      <c r="B649" s="43">
        <f ca="1">B429</f>
        <v>791.11709943000005</v>
      </c>
      <c r="C649" s="43">
        <f t="shared" ref="C649:Y649" ca="1" si="2220">C429</f>
        <v>859.23268688999997</v>
      </c>
      <c r="D649" s="43">
        <f t="shared" ca="1" si="2220"/>
        <v>880.24225448000004</v>
      </c>
      <c r="E649" s="43">
        <f t="shared" ca="1" si="2220"/>
        <v>877.25876724</v>
      </c>
      <c r="F649" s="43">
        <f t="shared" ca="1" si="2220"/>
        <v>888.66772146000005</v>
      </c>
      <c r="G649" s="43">
        <f t="shared" ca="1" si="2220"/>
        <v>884.28931632000001</v>
      </c>
      <c r="H649" s="43">
        <f t="shared" ca="1" si="2220"/>
        <v>859.55121735</v>
      </c>
      <c r="I649" s="43">
        <f t="shared" ca="1" si="2220"/>
        <v>778.67228017000002</v>
      </c>
      <c r="J649" s="43">
        <f t="shared" ca="1" si="2220"/>
        <v>783.11085565999997</v>
      </c>
      <c r="K649" s="43">
        <f t="shared" ca="1" si="2220"/>
        <v>786.69754164000005</v>
      </c>
      <c r="L649" s="43">
        <f t="shared" ca="1" si="2220"/>
        <v>770.83421490000001</v>
      </c>
      <c r="M649" s="43">
        <f t="shared" ca="1" si="2220"/>
        <v>774.87343830999998</v>
      </c>
      <c r="N649" s="43">
        <f t="shared" ca="1" si="2220"/>
        <v>765.71391873000005</v>
      </c>
      <c r="O649" s="43">
        <f t="shared" ca="1" si="2220"/>
        <v>779.53524664999998</v>
      </c>
      <c r="P649" s="43">
        <f t="shared" ca="1" si="2220"/>
        <v>773.55065639999998</v>
      </c>
      <c r="Q649" s="43">
        <f t="shared" ca="1" si="2220"/>
        <v>745.91997962000005</v>
      </c>
      <c r="R649" s="43">
        <f t="shared" ca="1" si="2220"/>
        <v>722.39366520999999</v>
      </c>
      <c r="S649" s="43">
        <f t="shared" ca="1" si="2220"/>
        <v>694.27648633000001</v>
      </c>
      <c r="T649" s="43">
        <f t="shared" ca="1" si="2220"/>
        <v>653.05022899000005</v>
      </c>
      <c r="U649" s="43">
        <f t="shared" ca="1" si="2220"/>
        <v>632.73852064000005</v>
      </c>
      <c r="V649" s="43">
        <f t="shared" ca="1" si="2220"/>
        <v>723.34022244000005</v>
      </c>
      <c r="W649" s="43">
        <f t="shared" ca="1" si="2220"/>
        <v>777.70049013000005</v>
      </c>
      <c r="X649" s="43">
        <f t="shared" ca="1" si="2220"/>
        <v>743.96055791000003</v>
      </c>
      <c r="Y649" s="43">
        <f t="shared" ca="1" si="2220"/>
        <v>700.81059590999996</v>
      </c>
    </row>
    <row r="650" spans="1:25" ht="38.25" outlineLevel="1" x14ac:dyDescent="0.2">
      <c r="A650" s="16" t="s">
        <v>72</v>
      </c>
      <c r="B650" s="43">
        <f>' 3 цк'!B649</f>
        <v>77.17</v>
      </c>
      <c r="C650" s="43">
        <f>' 3 цк'!C649</f>
        <v>77.17</v>
      </c>
      <c r="D650" s="43">
        <f>' 3 цк'!D649</f>
        <v>77.17</v>
      </c>
      <c r="E650" s="43">
        <f>' 3 цк'!E649</f>
        <v>77.17</v>
      </c>
      <c r="F650" s="43">
        <f>' 3 цк'!F649</f>
        <v>77.17</v>
      </c>
      <c r="G650" s="43">
        <f>' 3 цк'!G649</f>
        <v>77.17</v>
      </c>
      <c r="H650" s="43">
        <f>' 3 цк'!H649</f>
        <v>77.17</v>
      </c>
      <c r="I650" s="43">
        <f>' 3 цк'!I649</f>
        <v>77.17</v>
      </c>
      <c r="J650" s="43">
        <f>' 3 цк'!J649</f>
        <v>77.17</v>
      </c>
      <c r="K650" s="43">
        <f>' 3 цк'!K649</f>
        <v>77.17</v>
      </c>
      <c r="L650" s="43">
        <f>' 3 цк'!L649</f>
        <v>77.17</v>
      </c>
      <c r="M650" s="43">
        <f>' 3 цк'!M649</f>
        <v>77.17</v>
      </c>
      <c r="N650" s="43">
        <f>' 3 цк'!N649</f>
        <v>77.17</v>
      </c>
      <c r="O650" s="43">
        <f>' 3 цк'!O649</f>
        <v>77.17</v>
      </c>
      <c r="P650" s="43">
        <f>' 3 цк'!P649</f>
        <v>77.17</v>
      </c>
      <c r="Q650" s="43">
        <f>' 3 цк'!Q649</f>
        <v>77.17</v>
      </c>
      <c r="R650" s="43">
        <f>' 3 цк'!R649</f>
        <v>77.17</v>
      </c>
      <c r="S650" s="43">
        <f>' 3 цк'!S649</f>
        <v>77.17</v>
      </c>
      <c r="T650" s="43">
        <f>' 3 цк'!T649</f>
        <v>77.17</v>
      </c>
      <c r="U650" s="43">
        <f>' 3 цк'!U649</f>
        <v>77.17</v>
      </c>
      <c r="V650" s="43">
        <f>' 3 цк'!V649</f>
        <v>77.17</v>
      </c>
      <c r="W650" s="43">
        <f>' 3 цк'!W649</f>
        <v>77.17</v>
      </c>
      <c r="X650" s="43">
        <f>' 3 цк'!X649</f>
        <v>77.17</v>
      </c>
      <c r="Y650" s="43">
        <f>' 3 цк'!Y649</f>
        <v>77.17</v>
      </c>
    </row>
    <row r="651" spans="1:25" outlineLevel="1" x14ac:dyDescent="0.2">
      <c r="A651" s="16" t="s">
        <v>3</v>
      </c>
      <c r="B651" s="43">
        <f>' 3 цк'!B650</f>
        <v>2514.37</v>
      </c>
      <c r="C651" s="43">
        <f>' 3 цк'!C650</f>
        <v>2514.37</v>
      </c>
      <c r="D651" s="43">
        <f>' 3 цк'!D650</f>
        <v>2514.37</v>
      </c>
      <c r="E651" s="43">
        <f>' 3 цк'!E650</f>
        <v>2514.37</v>
      </c>
      <c r="F651" s="43">
        <f>' 3 цк'!F650</f>
        <v>2514.37</v>
      </c>
      <c r="G651" s="43">
        <f>' 3 цк'!G650</f>
        <v>2514.37</v>
      </c>
      <c r="H651" s="43">
        <f>' 3 цк'!H650</f>
        <v>2514.37</v>
      </c>
      <c r="I651" s="43">
        <f>' 3 цк'!I650</f>
        <v>2514.37</v>
      </c>
      <c r="J651" s="43">
        <f>' 3 цк'!J650</f>
        <v>2514.37</v>
      </c>
      <c r="K651" s="43">
        <f>' 3 цк'!K650</f>
        <v>2514.37</v>
      </c>
      <c r="L651" s="43">
        <f>' 3 цк'!L650</f>
        <v>2514.37</v>
      </c>
      <c r="M651" s="43">
        <f>' 3 цк'!M650</f>
        <v>2514.37</v>
      </c>
      <c r="N651" s="43">
        <f>' 3 цк'!N650</f>
        <v>2514.37</v>
      </c>
      <c r="O651" s="43">
        <f>' 3 цк'!O650</f>
        <v>2514.37</v>
      </c>
      <c r="P651" s="43">
        <f>' 3 цк'!P650</f>
        <v>2514.37</v>
      </c>
      <c r="Q651" s="43">
        <f>' 3 цк'!Q650</f>
        <v>2514.37</v>
      </c>
      <c r="R651" s="43">
        <f>' 3 цк'!R650</f>
        <v>2514.37</v>
      </c>
      <c r="S651" s="43">
        <f>' 3 цк'!S650</f>
        <v>2514.37</v>
      </c>
      <c r="T651" s="43">
        <f>' 3 цк'!T650</f>
        <v>2514.37</v>
      </c>
      <c r="U651" s="43">
        <f>' 3 цк'!U650</f>
        <v>2514.37</v>
      </c>
      <c r="V651" s="43">
        <f>' 3 цк'!V650</f>
        <v>2514.37</v>
      </c>
      <c r="W651" s="43">
        <f>' 3 цк'!W650</f>
        <v>2514.37</v>
      </c>
      <c r="X651" s="43">
        <f>' 3 цк'!X650</f>
        <v>2514.37</v>
      </c>
      <c r="Y651" s="43">
        <f>' 3 цк'!Y650</f>
        <v>2514.37</v>
      </c>
    </row>
    <row r="652" spans="1:25" outlineLevel="1" x14ac:dyDescent="0.2">
      <c r="A652" s="17" t="s">
        <v>4</v>
      </c>
      <c r="B652" s="43">
        <f>' 3 цк'!B651</f>
        <v>130.51</v>
      </c>
      <c r="C652" s="43">
        <f>' 3 цк'!C651</f>
        <v>130.51</v>
      </c>
      <c r="D652" s="43">
        <f>' 3 цк'!D651</f>
        <v>130.51</v>
      </c>
      <c r="E652" s="43">
        <f>' 3 цк'!E651</f>
        <v>130.51</v>
      </c>
      <c r="F652" s="43">
        <f>' 3 цк'!F651</f>
        <v>130.51</v>
      </c>
      <c r="G652" s="43">
        <f>' 3 цк'!G651</f>
        <v>130.51</v>
      </c>
      <c r="H652" s="43">
        <f>' 3 цк'!H651</f>
        <v>130.51</v>
      </c>
      <c r="I652" s="43">
        <f>' 3 цк'!I651</f>
        <v>130.51</v>
      </c>
      <c r="J652" s="43">
        <f>' 3 цк'!J651</f>
        <v>130.51</v>
      </c>
      <c r="K652" s="43">
        <f>' 3 цк'!K651</f>
        <v>130.51</v>
      </c>
      <c r="L652" s="43">
        <f>' 3 цк'!L651</f>
        <v>130.51</v>
      </c>
      <c r="M652" s="43">
        <f>' 3 цк'!M651</f>
        <v>130.51</v>
      </c>
      <c r="N652" s="43">
        <f>' 3 цк'!N651</f>
        <v>130.51</v>
      </c>
      <c r="O652" s="43">
        <f>' 3 цк'!O651</f>
        <v>130.51</v>
      </c>
      <c r="P652" s="43">
        <f>' 3 цк'!P651</f>
        <v>130.51</v>
      </c>
      <c r="Q652" s="43">
        <f>' 3 цк'!Q651</f>
        <v>130.51</v>
      </c>
      <c r="R652" s="43">
        <f>' 3 цк'!R651</f>
        <v>130.51</v>
      </c>
      <c r="S652" s="43">
        <f>' 3 цк'!S651</f>
        <v>130.51</v>
      </c>
      <c r="T652" s="43">
        <f>' 3 цк'!T651</f>
        <v>130.51</v>
      </c>
      <c r="U652" s="43">
        <f>' 3 цк'!U651</f>
        <v>130.51</v>
      </c>
      <c r="V652" s="43">
        <f>' 3 цк'!V651</f>
        <v>130.51</v>
      </c>
      <c r="W652" s="43">
        <f>' 3 цк'!W651</f>
        <v>130.51</v>
      </c>
      <c r="X652" s="43">
        <f>' 3 цк'!X651</f>
        <v>130.51</v>
      </c>
      <c r="Y652" s="43">
        <f>' 3 цк'!Y651</f>
        <v>130.51</v>
      </c>
    </row>
    <row r="653" spans="1:25" ht="25.5" outlineLevel="1" x14ac:dyDescent="0.2">
      <c r="A653" s="69" t="s">
        <v>179</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119</v>
      </c>
      <c r="B654" s="43">
        <f>' 3 цк'!B653</f>
        <v>3.0303901600000001</v>
      </c>
      <c r="C654" s="43">
        <f>' 3 цк'!C653</f>
        <v>3.0303901600000001</v>
      </c>
      <c r="D654" s="43">
        <f>' 3 цк'!D653</f>
        <v>3.0303901600000001</v>
      </c>
      <c r="E654" s="43">
        <f>' 3 цк'!E653</f>
        <v>3.0303901600000001</v>
      </c>
      <c r="F654" s="43">
        <f>' 3 цк'!F653</f>
        <v>3.0303901600000001</v>
      </c>
      <c r="G654" s="43">
        <f>' 3 цк'!G653</f>
        <v>3.0303901600000001</v>
      </c>
      <c r="H654" s="43">
        <f>' 3 цк'!H653</f>
        <v>3.0303901600000001</v>
      </c>
      <c r="I654" s="43">
        <f>' 3 цк'!I653</f>
        <v>3.0303901600000001</v>
      </c>
      <c r="J654" s="43">
        <f>' 3 цк'!J653</f>
        <v>3.0303901600000001</v>
      </c>
      <c r="K654" s="43">
        <f>' 3 цк'!K653</f>
        <v>3.0303901600000001</v>
      </c>
      <c r="L654" s="43">
        <f>' 3 цк'!L653</f>
        <v>3.0303901600000001</v>
      </c>
      <c r="M654" s="43">
        <f>' 3 цк'!M653</f>
        <v>3.0303901600000001</v>
      </c>
      <c r="N654" s="43">
        <f>' 3 цк'!N653</f>
        <v>3.0303901600000001</v>
      </c>
      <c r="O654" s="43">
        <f>' 3 цк'!O653</f>
        <v>3.0303901600000001</v>
      </c>
      <c r="P654" s="43">
        <f>' 3 цк'!P653</f>
        <v>3.0303901600000001</v>
      </c>
      <c r="Q654" s="43">
        <f>' 3 цк'!Q653</f>
        <v>3.0303901600000001</v>
      </c>
      <c r="R654" s="43">
        <f>' 3 цк'!R653</f>
        <v>3.0303901600000001</v>
      </c>
      <c r="S654" s="43">
        <f>' 3 цк'!S653</f>
        <v>3.0303901600000001</v>
      </c>
      <c r="T654" s="43">
        <f>' 3 цк'!T653</f>
        <v>3.0303901600000001</v>
      </c>
      <c r="U654" s="43">
        <f>' 3 цк'!U653</f>
        <v>3.0303901600000001</v>
      </c>
      <c r="V654" s="43">
        <f>' 3 цк'!V653</f>
        <v>3.0303901600000001</v>
      </c>
      <c r="W654" s="43">
        <f>' 3 цк'!W653</f>
        <v>3.0303901600000001</v>
      </c>
      <c r="X654" s="43">
        <f>' 3 цк'!X653</f>
        <v>3.0303901600000001</v>
      </c>
      <c r="Y654" s="43">
        <f>' 3 цк'!Y653</f>
        <v>3.0303901600000001</v>
      </c>
    </row>
    <row r="655" spans="1:25" ht="15" thickBot="1" x14ac:dyDescent="0.25">
      <c r="A655" s="28">
        <v>30</v>
      </c>
      <c r="B655" s="42">
        <f ca="1">ROUND(SUM(B656:B661),2)</f>
        <v>3530.74</v>
      </c>
      <c r="C655" s="42">
        <f t="shared" ref="C655" ca="1" si="2222">ROUND(SUM(C656:C661),2)</f>
        <v>3603.18</v>
      </c>
      <c r="D655" s="42">
        <f t="shared" ref="D655" ca="1" si="2223">ROUND(SUM(D656:D661),2)</f>
        <v>3641.13</v>
      </c>
      <c r="E655" s="42">
        <f t="shared" ref="E655" ca="1" si="2224">ROUND(SUM(E656:E661),2)</f>
        <v>3628.53</v>
      </c>
      <c r="F655" s="42">
        <f t="shared" ref="F655" ca="1" si="2225">ROUND(SUM(F656:F661),2)</f>
        <v>3639.49</v>
      </c>
      <c r="G655" s="42">
        <f t="shared" ref="G655" ca="1" si="2226">ROUND(SUM(G656:G661),2)</f>
        <v>3633.63</v>
      </c>
      <c r="H655" s="42">
        <f t="shared" ref="H655" ca="1" si="2227">ROUND(SUM(H656:H661),2)</f>
        <v>3592.43</v>
      </c>
      <c r="I655" s="42">
        <f t="shared" ref="I655" ca="1" si="2228">ROUND(SUM(I656:I661),2)</f>
        <v>3535.24</v>
      </c>
      <c r="J655" s="42">
        <f t="shared" ref="J655" ca="1" si="2229">ROUND(SUM(J656:J661),2)</f>
        <v>3577.59</v>
      </c>
      <c r="K655" s="42">
        <f t="shared" ref="K655" ca="1" si="2230">ROUND(SUM(K656:K661),2)</f>
        <v>3587.11</v>
      </c>
      <c r="L655" s="42">
        <f t="shared" ref="L655" ca="1" si="2231">ROUND(SUM(L656:L661),2)</f>
        <v>3628.76</v>
      </c>
      <c r="M655" s="42">
        <f t="shared" ref="M655" ca="1" si="2232">ROUND(SUM(M656:M661),2)</f>
        <v>3641.74</v>
      </c>
      <c r="N655" s="42">
        <f t="shared" ref="N655" ca="1" si="2233">ROUND(SUM(N656:N661),2)</f>
        <v>3661.44</v>
      </c>
      <c r="O655" s="42">
        <f t="shared" ref="O655" ca="1" si="2234">ROUND(SUM(O656:O661),2)</f>
        <v>3648.67</v>
      </c>
      <c r="P655" s="42">
        <f t="shared" ref="P655" ca="1" si="2235">ROUND(SUM(P656:P661),2)</f>
        <v>3617.19</v>
      </c>
      <c r="Q655" s="42">
        <f t="shared" ref="Q655" ca="1" si="2236">ROUND(SUM(Q656:Q661),2)</f>
        <v>3595.13</v>
      </c>
      <c r="R655" s="42">
        <f t="shared" ref="R655" ca="1" si="2237">ROUND(SUM(R656:R661),2)</f>
        <v>3595.05</v>
      </c>
      <c r="S655" s="42">
        <f t="shared" ref="S655" ca="1" si="2238">ROUND(SUM(S656:S661),2)</f>
        <v>3592.38</v>
      </c>
      <c r="T655" s="42">
        <f t="shared" ref="T655" ca="1" si="2239">ROUND(SUM(T656:T661),2)</f>
        <v>3568.03</v>
      </c>
      <c r="U655" s="42">
        <f t="shared" ref="U655" ca="1" si="2240">ROUND(SUM(U656:U661),2)</f>
        <v>3530.69</v>
      </c>
      <c r="V655" s="42">
        <f t="shared" ref="V655" ca="1" si="2241">ROUND(SUM(V656:V661),2)</f>
        <v>3493.48</v>
      </c>
      <c r="W655" s="42">
        <f t="shared" ref="W655" ca="1" si="2242">ROUND(SUM(W656:W661),2)</f>
        <v>3513.53</v>
      </c>
      <c r="X655" s="42">
        <f t="shared" ref="X655" ca="1" si="2243">ROUND(SUM(X656:X661),2)</f>
        <v>3480.3</v>
      </c>
      <c r="Y655" s="42">
        <f t="shared" ref="Y655" ca="1" si="2244">ROUND(SUM(Y656:Y661),2)</f>
        <v>3454.4</v>
      </c>
    </row>
    <row r="656" spans="1:25" ht="38.25" outlineLevel="1" x14ac:dyDescent="0.2">
      <c r="A656" s="16" t="s">
        <v>71</v>
      </c>
      <c r="B656" s="43">
        <f ca="1">B436</f>
        <v>805.65719283999999</v>
      </c>
      <c r="C656" s="43">
        <f t="shared" ref="C656:Y656" ca="1" si="2245">C436</f>
        <v>878.09912974999997</v>
      </c>
      <c r="D656" s="43">
        <f t="shared" ca="1" si="2245"/>
        <v>916.04655749999995</v>
      </c>
      <c r="E656" s="43">
        <f t="shared" ca="1" si="2245"/>
        <v>903.44836570999996</v>
      </c>
      <c r="F656" s="43">
        <f t="shared" ca="1" si="2245"/>
        <v>914.40839657000004</v>
      </c>
      <c r="G656" s="43">
        <f t="shared" ca="1" si="2245"/>
        <v>908.54574538999998</v>
      </c>
      <c r="H656" s="43">
        <f t="shared" ca="1" si="2245"/>
        <v>867.34595641999999</v>
      </c>
      <c r="I656" s="43">
        <f t="shared" ca="1" si="2245"/>
        <v>810.15657621000003</v>
      </c>
      <c r="J656" s="43">
        <f t="shared" ca="1" si="2245"/>
        <v>852.50872849999996</v>
      </c>
      <c r="K656" s="43">
        <f t="shared" ca="1" si="2245"/>
        <v>862.02918890000001</v>
      </c>
      <c r="L656" s="43">
        <f t="shared" ca="1" si="2245"/>
        <v>903.67558971000005</v>
      </c>
      <c r="M656" s="43">
        <f t="shared" ca="1" si="2245"/>
        <v>916.65514775999998</v>
      </c>
      <c r="N656" s="43">
        <f t="shared" ca="1" si="2245"/>
        <v>936.35994474999995</v>
      </c>
      <c r="O656" s="43">
        <f t="shared" ca="1" si="2245"/>
        <v>923.59132110999997</v>
      </c>
      <c r="P656" s="43">
        <f t="shared" ca="1" si="2245"/>
        <v>892.10708633000002</v>
      </c>
      <c r="Q656" s="43">
        <f t="shared" ca="1" si="2245"/>
        <v>870.05446583000003</v>
      </c>
      <c r="R656" s="43">
        <f t="shared" ca="1" si="2245"/>
        <v>869.96718996000004</v>
      </c>
      <c r="S656" s="43">
        <f t="shared" ca="1" si="2245"/>
        <v>867.29826963000005</v>
      </c>
      <c r="T656" s="43">
        <f t="shared" ca="1" si="2245"/>
        <v>842.94528219999995</v>
      </c>
      <c r="U656" s="43">
        <f t="shared" ca="1" si="2245"/>
        <v>805.60581698999999</v>
      </c>
      <c r="V656" s="43">
        <f t="shared" ca="1" si="2245"/>
        <v>768.40199340000004</v>
      </c>
      <c r="W656" s="43">
        <f t="shared" ca="1" si="2245"/>
        <v>788.44809162000001</v>
      </c>
      <c r="X656" s="43">
        <f t="shared" ca="1" si="2245"/>
        <v>755.21811981999997</v>
      </c>
      <c r="Y656" s="43">
        <f t="shared" ca="1" si="2245"/>
        <v>729.32193357000006</v>
      </c>
    </row>
    <row r="657" spans="1:26" ht="38.25" outlineLevel="1" x14ac:dyDescent="0.2">
      <c r="A657" s="16" t="s">
        <v>72</v>
      </c>
      <c r="B657" s="43">
        <f>' 3 цк'!B656</f>
        <v>77.17</v>
      </c>
      <c r="C657" s="43">
        <f>' 3 цк'!C656</f>
        <v>77.17</v>
      </c>
      <c r="D657" s="43">
        <f>' 3 цк'!D656</f>
        <v>77.17</v>
      </c>
      <c r="E657" s="43">
        <f>' 3 цк'!E656</f>
        <v>77.17</v>
      </c>
      <c r="F657" s="43">
        <f>' 3 цк'!F656</f>
        <v>77.17</v>
      </c>
      <c r="G657" s="43">
        <f>' 3 цк'!G656</f>
        <v>77.17</v>
      </c>
      <c r="H657" s="43">
        <f>' 3 цк'!H656</f>
        <v>77.17</v>
      </c>
      <c r="I657" s="43">
        <f>' 3 цк'!I656</f>
        <v>77.17</v>
      </c>
      <c r="J657" s="43">
        <f>' 3 цк'!J656</f>
        <v>77.17</v>
      </c>
      <c r="K657" s="43">
        <f>' 3 цк'!K656</f>
        <v>77.17</v>
      </c>
      <c r="L657" s="43">
        <f>' 3 цк'!L656</f>
        <v>77.17</v>
      </c>
      <c r="M657" s="43">
        <f>' 3 цк'!M656</f>
        <v>77.17</v>
      </c>
      <c r="N657" s="43">
        <f>' 3 цк'!N656</f>
        <v>77.17</v>
      </c>
      <c r="O657" s="43">
        <f>' 3 цк'!O656</f>
        <v>77.17</v>
      </c>
      <c r="P657" s="43">
        <f>' 3 цк'!P656</f>
        <v>77.17</v>
      </c>
      <c r="Q657" s="43">
        <f>' 3 цк'!Q656</f>
        <v>77.17</v>
      </c>
      <c r="R657" s="43">
        <f>' 3 цк'!R656</f>
        <v>77.17</v>
      </c>
      <c r="S657" s="43">
        <f>' 3 цк'!S656</f>
        <v>77.17</v>
      </c>
      <c r="T657" s="43">
        <f>' 3 цк'!T656</f>
        <v>77.17</v>
      </c>
      <c r="U657" s="43">
        <f>' 3 цк'!U656</f>
        <v>77.17</v>
      </c>
      <c r="V657" s="43">
        <f>' 3 цк'!V656</f>
        <v>77.17</v>
      </c>
      <c r="W657" s="43">
        <f>' 3 цк'!W656</f>
        <v>77.17</v>
      </c>
      <c r="X657" s="43">
        <f>' 3 цк'!X656</f>
        <v>77.17</v>
      </c>
      <c r="Y657" s="43">
        <f>' 3 цк'!Y656</f>
        <v>77.17</v>
      </c>
    </row>
    <row r="658" spans="1:26" outlineLevel="1" x14ac:dyDescent="0.2">
      <c r="A658" s="16" t="s">
        <v>3</v>
      </c>
      <c r="B658" s="43">
        <f>' 3 цк'!B657</f>
        <v>2514.37</v>
      </c>
      <c r="C658" s="43">
        <f>' 3 цк'!C657</f>
        <v>2514.37</v>
      </c>
      <c r="D658" s="43">
        <f>' 3 цк'!D657</f>
        <v>2514.37</v>
      </c>
      <c r="E658" s="43">
        <f>' 3 цк'!E657</f>
        <v>2514.37</v>
      </c>
      <c r="F658" s="43">
        <f>' 3 цк'!F657</f>
        <v>2514.37</v>
      </c>
      <c r="G658" s="43">
        <f>' 3 цк'!G657</f>
        <v>2514.37</v>
      </c>
      <c r="H658" s="43">
        <f>' 3 цк'!H657</f>
        <v>2514.37</v>
      </c>
      <c r="I658" s="43">
        <f>' 3 цк'!I657</f>
        <v>2514.37</v>
      </c>
      <c r="J658" s="43">
        <f>' 3 цк'!J657</f>
        <v>2514.37</v>
      </c>
      <c r="K658" s="43">
        <f>' 3 цк'!K657</f>
        <v>2514.37</v>
      </c>
      <c r="L658" s="43">
        <f>' 3 цк'!L657</f>
        <v>2514.37</v>
      </c>
      <c r="M658" s="43">
        <f>' 3 цк'!M657</f>
        <v>2514.37</v>
      </c>
      <c r="N658" s="43">
        <f>' 3 цк'!N657</f>
        <v>2514.37</v>
      </c>
      <c r="O658" s="43">
        <f>' 3 цк'!O657</f>
        <v>2514.37</v>
      </c>
      <c r="P658" s="43">
        <f>' 3 цк'!P657</f>
        <v>2514.37</v>
      </c>
      <c r="Q658" s="43">
        <f>' 3 цк'!Q657</f>
        <v>2514.37</v>
      </c>
      <c r="R658" s="43">
        <f>' 3 цк'!R657</f>
        <v>2514.37</v>
      </c>
      <c r="S658" s="43">
        <f>' 3 цк'!S657</f>
        <v>2514.37</v>
      </c>
      <c r="T658" s="43">
        <f>' 3 цк'!T657</f>
        <v>2514.37</v>
      </c>
      <c r="U658" s="43">
        <f>' 3 цк'!U657</f>
        <v>2514.37</v>
      </c>
      <c r="V658" s="43">
        <f>' 3 цк'!V657</f>
        <v>2514.37</v>
      </c>
      <c r="W658" s="43">
        <f>' 3 цк'!W657</f>
        <v>2514.37</v>
      </c>
      <c r="X658" s="43">
        <f>' 3 цк'!X657</f>
        <v>2514.37</v>
      </c>
      <c r="Y658" s="43">
        <f>' 3 цк'!Y657</f>
        <v>2514.37</v>
      </c>
    </row>
    <row r="659" spans="1:26" outlineLevel="1" x14ac:dyDescent="0.2">
      <c r="A659" s="17" t="s">
        <v>4</v>
      </c>
      <c r="B659" s="43">
        <f>' 3 цк'!B658</f>
        <v>130.51</v>
      </c>
      <c r="C659" s="43">
        <f>' 3 цк'!C658</f>
        <v>130.51</v>
      </c>
      <c r="D659" s="43">
        <f>' 3 цк'!D658</f>
        <v>130.51</v>
      </c>
      <c r="E659" s="43">
        <f>' 3 цк'!E658</f>
        <v>130.51</v>
      </c>
      <c r="F659" s="43">
        <f>' 3 цк'!F658</f>
        <v>130.51</v>
      </c>
      <c r="G659" s="43">
        <f>' 3 цк'!G658</f>
        <v>130.51</v>
      </c>
      <c r="H659" s="43">
        <f>' 3 цк'!H658</f>
        <v>130.51</v>
      </c>
      <c r="I659" s="43">
        <f>' 3 цк'!I658</f>
        <v>130.51</v>
      </c>
      <c r="J659" s="43">
        <f>' 3 цк'!J658</f>
        <v>130.51</v>
      </c>
      <c r="K659" s="43">
        <f>' 3 цк'!K658</f>
        <v>130.51</v>
      </c>
      <c r="L659" s="43">
        <f>' 3 цк'!L658</f>
        <v>130.51</v>
      </c>
      <c r="M659" s="43">
        <f>' 3 цк'!M658</f>
        <v>130.51</v>
      </c>
      <c r="N659" s="43">
        <f>' 3 цк'!N658</f>
        <v>130.51</v>
      </c>
      <c r="O659" s="43">
        <f>' 3 цк'!O658</f>
        <v>130.51</v>
      </c>
      <c r="P659" s="43">
        <f>' 3 цк'!P658</f>
        <v>130.51</v>
      </c>
      <c r="Q659" s="43">
        <f>' 3 цк'!Q658</f>
        <v>130.51</v>
      </c>
      <c r="R659" s="43">
        <f>' 3 цк'!R658</f>
        <v>130.51</v>
      </c>
      <c r="S659" s="43">
        <f>' 3 цк'!S658</f>
        <v>130.51</v>
      </c>
      <c r="T659" s="43">
        <f>' 3 цк'!T658</f>
        <v>130.51</v>
      </c>
      <c r="U659" s="43">
        <f>' 3 цк'!U658</f>
        <v>130.51</v>
      </c>
      <c r="V659" s="43">
        <f>' 3 цк'!V658</f>
        <v>130.51</v>
      </c>
      <c r="W659" s="43">
        <f>' 3 цк'!W658</f>
        <v>130.51</v>
      </c>
      <c r="X659" s="43">
        <f>' 3 цк'!X658</f>
        <v>130.51</v>
      </c>
      <c r="Y659" s="43">
        <f>' 3 цк'!Y658</f>
        <v>130.51</v>
      </c>
    </row>
    <row r="660" spans="1:26" ht="25.5" outlineLevel="1" x14ac:dyDescent="0.2">
      <c r="A660" s="69" t="s">
        <v>179</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119</v>
      </c>
      <c r="B661" s="43">
        <f>' 3 цк'!B660</f>
        <v>3.0303901600000001</v>
      </c>
      <c r="C661" s="43">
        <f>' 3 цк'!C660</f>
        <v>3.0303901600000001</v>
      </c>
      <c r="D661" s="43">
        <f>' 3 цк'!D660</f>
        <v>3.0303901600000001</v>
      </c>
      <c r="E661" s="43">
        <f>' 3 цк'!E660</f>
        <v>3.0303901600000001</v>
      </c>
      <c r="F661" s="43">
        <f>' 3 цк'!F660</f>
        <v>3.0303901600000001</v>
      </c>
      <c r="G661" s="43">
        <f>' 3 цк'!G660</f>
        <v>3.0303901600000001</v>
      </c>
      <c r="H661" s="43">
        <f>' 3 цк'!H660</f>
        <v>3.0303901600000001</v>
      </c>
      <c r="I661" s="43">
        <f>' 3 цк'!I660</f>
        <v>3.0303901600000001</v>
      </c>
      <c r="J661" s="43">
        <f>' 3 цк'!J660</f>
        <v>3.0303901600000001</v>
      </c>
      <c r="K661" s="43">
        <f>' 3 цк'!K660</f>
        <v>3.0303901600000001</v>
      </c>
      <c r="L661" s="43">
        <f>' 3 цк'!L660</f>
        <v>3.0303901600000001</v>
      </c>
      <c r="M661" s="43">
        <f>' 3 цк'!M660</f>
        <v>3.0303901600000001</v>
      </c>
      <c r="N661" s="43">
        <f>' 3 цк'!N660</f>
        <v>3.0303901600000001</v>
      </c>
      <c r="O661" s="43">
        <f>' 3 цк'!O660</f>
        <v>3.0303901600000001</v>
      </c>
      <c r="P661" s="43">
        <f>' 3 цк'!P660</f>
        <v>3.0303901600000001</v>
      </c>
      <c r="Q661" s="43">
        <f>' 3 цк'!Q660</f>
        <v>3.0303901600000001</v>
      </c>
      <c r="R661" s="43">
        <f>' 3 цк'!R660</f>
        <v>3.0303901600000001</v>
      </c>
      <c r="S661" s="43">
        <f>' 3 цк'!S660</f>
        <v>3.0303901600000001</v>
      </c>
      <c r="T661" s="43">
        <f>' 3 цк'!T660</f>
        <v>3.0303901600000001</v>
      </c>
      <c r="U661" s="43">
        <f>' 3 цк'!U660</f>
        <v>3.0303901600000001</v>
      </c>
      <c r="V661" s="43">
        <f>' 3 цк'!V660</f>
        <v>3.0303901600000001</v>
      </c>
      <c r="W661" s="43">
        <f>' 3 цк'!W660</f>
        <v>3.0303901600000001</v>
      </c>
      <c r="X661" s="43">
        <f>' 3 цк'!X660</f>
        <v>3.0303901600000001</v>
      </c>
      <c r="Y661" s="43">
        <f>' 3 цк'!Y660</f>
        <v>3.0303901600000001</v>
      </c>
    </row>
    <row r="662" spans="1:26" ht="15" thickBot="1" x14ac:dyDescent="0.25">
      <c r="A662" s="27">
        <v>31</v>
      </c>
      <c r="B662" s="42">
        <f ca="1">ROUND(SUM(B663:B668),2)</f>
        <v>3516.12</v>
      </c>
      <c r="C662" s="42">
        <f t="shared" ref="C662" ca="1" si="2247">ROUND(SUM(C663:C668),2)</f>
        <v>3611.49</v>
      </c>
      <c r="D662" s="42">
        <f t="shared" ref="D662" ca="1" si="2248">ROUND(SUM(D663:D668),2)</f>
        <v>3638</v>
      </c>
      <c r="E662" s="42">
        <f t="shared" ref="E662" ca="1" si="2249">ROUND(SUM(E663:E668),2)</f>
        <v>3648.58</v>
      </c>
      <c r="F662" s="42">
        <f t="shared" ref="F662" ca="1" si="2250">ROUND(SUM(F663:F668),2)</f>
        <v>3646.35</v>
      </c>
      <c r="G662" s="42">
        <f t="shared" ref="G662" ca="1" si="2251">ROUND(SUM(G663:G668),2)</f>
        <v>3638.67</v>
      </c>
      <c r="H662" s="42">
        <f t="shared" ref="H662" ca="1" si="2252">ROUND(SUM(H663:H668),2)</f>
        <v>3627.03</v>
      </c>
      <c r="I662" s="42">
        <f t="shared" ref="I662" ca="1" si="2253">ROUND(SUM(I663:I668),2)</f>
        <v>3575.76</v>
      </c>
      <c r="J662" s="42">
        <f t="shared" ref="J662" ca="1" si="2254">ROUND(SUM(J663:J668),2)</f>
        <v>3599.02</v>
      </c>
      <c r="K662" s="42">
        <f t="shared" ref="K662" ca="1" si="2255">ROUND(SUM(K663:K668),2)</f>
        <v>3599.29</v>
      </c>
      <c r="L662" s="42">
        <f t="shared" ref="L662" ca="1" si="2256">ROUND(SUM(L663:L668),2)</f>
        <v>3586.87</v>
      </c>
      <c r="M662" s="42">
        <f t="shared" ref="M662" ca="1" si="2257">ROUND(SUM(M663:M668),2)</f>
        <v>3572.74</v>
      </c>
      <c r="N662" s="42">
        <f t="shared" ref="N662" ca="1" si="2258">ROUND(SUM(N663:N668),2)</f>
        <v>3560.31</v>
      </c>
      <c r="O662" s="42">
        <f t="shared" ref="O662" ca="1" si="2259">ROUND(SUM(O663:O668),2)</f>
        <v>3554.86</v>
      </c>
      <c r="P662" s="42">
        <f t="shared" ref="P662" ca="1" si="2260">ROUND(SUM(P663:P668),2)</f>
        <v>3549.52</v>
      </c>
      <c r="Q662" s="42">
        <f t="shared" ref="Q662" ca="1" si="2261">ROUND(SUM(Q663:Q668),2)</f>
        <v>3524.27</v>
      </c>
      <c r="R662" s="42">
        <f t="shared" ref="R662" ca="1" si="2262">ROUND(SUM(R663:R668),2)</f>
        <v>3515.31</v>
      </c>
      <c r="S662" s="42">
        <f t="shared" ref="S662" ca="1" si="2263">ROUND(SUM(S663:S668),2)</f>
        <v>3500.09</v>
      </c>
      <c r="T662" s="42">
        <f t="shared" ref="T662" ca="1" si="2264">ROUND(SUM(T663:T668),2)</f>
        <v>3469.45</v>
      </c>
      <c r="U662" s="42">
        <f t="shared" ref="U662" ca="1" si="2265">ROUND(SUM(U663:U668),2)</f>
        <v>3439.12</v>
      </c>
      <c r="V662" s="42">
        <f t="shared" ref="V662" ca="1" si="2266">ROUND(SUM(V663:V668),2)</f>
        <v>3428.22</v>
      </c>
      <c r="W662" s="42">
        <f t="shared" ref="W662" ca="1" si="2267">ROUND(SUM(W663:W668),2)</f>
        <v>3455.59</v>
      </c>
      <c r="X662" s="42">
        <f t="shared" ref="X662" ca="1" si="2268">ROUND(SUM(X663:X668),2)</f>
        <v>3448.31</v>
      </c>
      <c r="Y662" s="42">
        <f t="shared" ref="Y662" ca="1" si="2269">ROUND(SUM(Y663:Y668),2)</f>
        <v>3447.93</v>
      </c>
    </row>
    <row r="663" spans="1:26" ht="38.25" outlineLevel="1" x14ac:dyDescent="0.2">
      <c r="A663" s="134" t="s">
        <v>71</v>
      </c>
      <c r="B663" s="43">
        <f ca="1">B443</f>
        <v>791.03793215999997</v>
      </c>
      <c r="C663" s="43">
        <f t="shared" ref="C663:Y663" ca="1" si="2270">C443</f>
        <v>886.40569414000004</v>
      </c>
      <c r="D663" s="43">
        <f t="shared" ca="1" si="2270"/>
        <v>912.91973152000003</v>
      </c>
      <c r="E663" s="43">
        <f t="shared" ca="1" si="2270"/>
        <v>923.49579402999996</v>
      </c>
      <c r="F663" s="43">
        <f t="shared" ca="1" si="2270"/>
        <v>921.27049810999995</v>
      </c>
      <c r="G663" s="43">
        <f t="shared" ca="1" si="2270"/>
        <v>913.59132964000003</v>
      </c>
      <c r="H663" s="43">
        <f t="shared" ca="1" si="2270"/>
        <v>901.95244896999998</v>
      </c>
      <c r="I663" s="43">
        <f t="shared" ca="1" si="2270"/>
        <v>850.67772876000004</v>
      </c>
      <c r="J663" s="43">
        <f t="shared" ca="1" si="2270"/>
        <v>873.94218518000002</v>
      </c>
      <c r="K663" s="43">
        <f t="shared" ca="1" si="2270"/>
        <v>874.21131921000006</v>
      </c>
      <c r="L663" s="43">
        <f t="shared" ca="1" si="2270"/>
        <v>861.78469860999996</v>
      </c>
      <c r="M663" s="43">
        <f t="shared" ca="1" si="2270"/>
        <v>847.66041888999996</v>
      </c>
      <c r="N663" s="43">
        <f t="shared" ca="1" si="2270"/>
        <v>835.22994834999997</v>
      </c>
      <c r="O663" s="43">
        <f t="shared" ca="1" si="2270"/>
        <v>829.77912948000005</v>
      </c>
      <c r="P663" s="43">
        <f t="shared" ca="1" si="2270"/>
        <v>824.44099351</v>
      </c>
      <c r="Q663" s="43">
        <f t="shared" ca="1" si="2270"/>
        <v>799.18627196</v>
      </c>
      <c r="R663" s="43">
        <f t="shared" ca="1" si="2270"/>
        <v>790.23130510999999</v>
      </c>
      <c r="S663" s="43">
        <f t="shared" ca="1" si="2270"/>
        <v>775.01226630999997</v>
      </c>
      <c r="T663" s="43">
        <f t="shared" ca="1" si="2270"/>
        <v>744.36900754999999</v>
      </c>
      <c r="U663" s="43">
        <f t="shared" ca="1" si="2270"/>
        <v>714.04081045999999</v>
      </c>
      <c r="V663" s="43">
        <f t="shared" ca="1" si="2270"/>
        <v>703.14255705999994</v>
      </c>
      <c r="W663" s="43">
        <f t="shared" ca="1" si="2270"/>
        <v>730.50529988999995</v>
      </c>
      <c r="X663" s="43">
        <f t="shared" ca="1" si="2270"/>
        <v>723.22552709000001</v>
      </c>
      <c r="Y663" s="43">
        <f t="shared" ca="1" si="2270"/>
        <v>722.85165367000002</v>
      </c>
    </row>
    <row r="664" spans="1:26" ht="38.25" outlineLevel="1" x14ac:dyDescent="0.2">
      <c r="A664" s="16" t="s">
        <v>72</v>
      </c>
      <c r="B664" s="43">
        <f>' 3 цк'!B663</f>
        <v>77.17</v>
      </c>
      <c r="C664" s="43">
        <f>' 3 цк'!C663</f>
        <v>77.17</v>
      </c>
      <c r="D664" s="43">
        <f>' 3 цк'!D663</f>
        <v>77.17</v>
      </c>
      <c r="E664" s="43">
        <f>' 3 цк'!E663</f>
        <v>77.17</v>
      </c>
      <c r="F664" s="43">
        <f>' 3 цк'!F663</f>
        <v>77.17</v>
      </c>
      <c r="G664" s="43">
        <f>' 3 цк'!G663</f>
        <v>77.17</v>
      </c>
      <c r="H664" s="43">
        <f>' 3 цк'!H663</f>
        <v>77.17</v>
      </c>
      <c r="I664" s="43">
        <f>' 3 цк'!I663</f>
        <v>77.17</v>
      </c>
      <c r="J664" s="43">
        <f>' 3 цк'!J663</f>
        <v>77.17</v>
      </c>
      <c r="K664" s="43">
        <f>' 3 цк'!K663</f>
        <v>77.17</v>
      </c>
      <c r="L664" s="43">
        <f>' 3 цк'!L663</f>
        <v>77.17</v>
      </c>
      <c r="M664" s="43">
        <f>' 3 цк'!M663</f>
        <v>77.17</v>
      </c>
      <c r="N664" s="43">
        <f>' 3 цк'!N663</f>
        <v>77.17</v>
      </c>
      <c r="O664" s="43">
        <f>' 3 цк'!O663</f>
        <v>77.17</v>
      </c>
      <c r="P664" s="43">
        <f>' 3 цк'!P663</f>
        <v>77.17</v>
      </c>
      <c r="Q664" s="43">
        <f>' 3 цк'!Q663</f>
        <v>77.17</v>
      </c>
      <c r="R664" s="43">
        <f>' 3 цк'!R663</f>
        <v>77.17</v>
      </c>
      <c r="S664" s="43">
        <f>' 3 цк'!S663</f>
        <v>77.17</v>
      </c>
      <c r="T664" s="43">
        <f>' 3 цк'!T663</f>
        <v>77.17</v>
      </c>
      <c r="U664" s="43">
        <f>' 3 цк'!U663</f>
        <v>77.17</v>
      </c>
      <c r="V664" s="43">
        <f>' 3 цк'!V663</f>
        <v>77.17</v>
      </c>
      <c r="W664" s="43">
        <f>' 3 цк'!W663</f>
        <v>77.17</v>
      </c>
      <c r="X664" s="43">
        <f>' 3 цк'!X663</f>
        <v>77.17</v>
      </c>
      <c r="Y664" s="43">
        <f>' 3 цк'!Y663</f>
        <v>77.17</v>
      </c>
    </row>
    <row r="665" spans="1:26" outlineLevel="1" x14ac:dyDescent="0.2">
      <c r="A665" s="16" t="s">
        <v>3</v>
      </c>
      <c r="B665" s="43">
        <f>' 3 цк'!B664</f>
        <v>2514.37</v>
      </c>
      <c r="C665" s="43">
        <f>' 3 цк'!C664</f>
        <v>2514.37</v>
      </c>
      <c r="D665" s="43">
        <f>' 3 цк'!D664</f>
        <v>2514.37</v>
      </c>
      <c r="E665" s="43">
        <f>' 3 цк'!E664</f>
        <v>2514.37</v>
      </c>
      <c r="F665" s="43">
        <f>' 3 цк'!F664</f>
        <v>2514.37</v>
      </c>
      <c r="G665" s="43">
        <f>' 3 цк'!G664</f>
        <v>2514.37</v>
      </c>
      <c r="H665" s="43">
        <f>' 3 цк'!H664</f>
        <v>2514.37</v>
      </c>
      <c r="I665" s="43">
        <f>' 3 цк'!I664</f>
        <v>2514.37</v>
      </c>
      <c r="J665" s="43">
        <f>' 3 цк'!J664</f>
        <v>2514.37</v>
      </c>
      <c r="K665" s="43">
        <f>' 3 цк'!K664</f>
        <v>2514.37</v>
      </c>
      <c r="L665" s="43">
        <f>' 3 цк'!L664</f>
        <v>2514.37</v>
      </c>
      <c r="M665" s="43">
        <f>' 3 цк'!M664</f>
        <v>2514.37</v>
      </c>
      <c r="N665" s="43">
        <f>' 3 цк'!N664</f>
        <v>2514.37</v>
      </c>
      <c r="O665" s="43">
        <f>' 3 цк'!O664</f>
        <v>2514.37</v>
      </c>
      <c r="P665" s="43">
        <f>' 3 цк'!P664</f>
        <v>2514.37</v>
      </c>
      <c r="Q665" s="43">
        <f>' 3 цк'!Q664</f>
        <v>2514.37</v>
      </c>
      <c r="R665" s="43">
        <f>' 3 цк'!R664</f>
        <v>2514.37</v>
      </c>
      <c r="S665" s="43">
        <f>' 3 цк'!S664</f>
        <v>2514.37</v>
      </c>
      <c r="T665" s="43">
        <f>' 3 цк'!T664</f>
        <v>2514.37</v>
      </c>
      <c r="U665" s="43">
        <f>' 3 цк'!U664</f>
        <v>2514.37</v>
      </c>
      <c r="V665" s="43">
        <f>' 3 цк'!V664</f>
        <v>2514.37</v>
      </c>
      <c r="W665" s="43">
        <f>' 3 цк'!W664</f>
        <v>2514.37</v>
      </c>
      <c r="X665" s="43">
        <f>' 3 цк'!X664</f>
        <v>2514.37</v>
      </c>
      <c r="Y665" s="43">
        <f>' 3 цк'!Y664</f>
        <v>2514.37</v>
      </c>
    </row>
    <row r="666" spans="1:26" outlineLevel="1" x14ac:dyDescent="0.2">
      <c r="A666" s="17" t="s">
        <v>4</v>
      </c>
      <c r="B666" s="43">
        <f>' 3 цк'!B665</f>
        <v>130.51</v>
      </c>
      <c r="C666" s="43">
        <f>' 3 цк'!C665</f>
        <v>130.51</v>
      </c>
      <c r="D666" s="43">
        <f>' 3 цк'!D665</f>
        <v>130.51</v>
      </c>
      <c r="E666" s="43">
        <f>' 3 цк'!E665</f>
        <v>130.51</v>
      </c>
      <c r="F666" s="43">
        <f>' 3 цк'!F665</f>
        <v>130.51</v>
      </c>
      <c r="G666" s="43">
        <f>' 3 цк'!G665</f>
        <v>130.51</v>
      </c>
      <c r="H666" s="43">
        <f>' 3 цк'!H665</f>
        <v>130.51</v>
      </c>
      <c r="I666" s="43">
        <f>' 3 цк'!I665</f>
        <v>130.51</v>
      </c>
      <c r="J666" s="43">
        <f>' 3 цк'!J665</f>
        <v>130.51</v>
      </c>
      <c r="K666" s="43">
        <f>' 3 цк'!K665</f>
        <v>130.51</v>
      </c>
      <c r="L666" s="43">
        <f>' 3 цк'!L665</f>
        <v>130.51</v>
      </c>
      <c r="M666" s="43">
        <f>' 3 цк'!M665</f>
        <v>130.51</v>
      </c>
      <c r="N666" s="43">
        <f>' 3 цк'!N665</f>
        <v>130.51</v>
      </c>
      <c r="O666" s="43">
        <f>' 3 цк'!O665</f>
        <v>130.51</v>
      </c>
      <c r="P666" s="43">
        <f>' 3 цк'!P665</f>
        <v>130.51</v>
      </c>
      <c r="Q666" s="43">
        <f>' 3 цк'!Q665</f>
        <v>130.51</v>
      </c>
      <c r="R666" s="43">
        <f>' 3 цк'!R665</f>
        <v>130.51</v>
      </c>
      <c r="S666" s="43">
        <f>' 3 цк'!S665</f>
        <v>130.51</v>
      </c>
      <c r="T666" s="43">
        <f>' 3 цк'!T665</f>
        <v>130.51</v>
      </c>
      <c r="U666" s="43">
        <f>' 3 цк'!U665</f>
        <v>130.51</v>
      </c>
      <c r="V666" s="43">
        <f>' 3 цк'!V665</f>
        <v>130.51</v>
      </c>
      <c r="W666" s="43">
        <f>' 3 цк'!W665</f>
        <v>130.51</v>
      </c>
      <c r="X666" s="43">
        <f>' 3 цк'!X665</f>
        <v>130.51</v>
      </c>
      <c r="Y666" s="43">
        <f>' 3 цк'!Y665</f>
        <v>130.51</v>
      </c>
    </row>
    <row r="667" spans="1:26" ht="25.5" outlineLevel="1" x14ac:dyDescent="0.2">
      <c r="A667" s="69" t="s">
        <v>179</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119</v>
      </c>
      <c r="B668" s="43">
        <f>' 3 цк'!B667</f>
        <v>3.0303901600000001</v>
      </c>
      <c r="C668" s="43">
        <f>' 3 цк'!C667</f>
        <v>3.0303901600000001</v>
      </c>
      <c r="D668" s="43">
        <f>' 3 цк'!D667</f>
        <v>3.0303901600000001</v>
      </c>
      <c r="E668" s="43">
        <f>' 3 цк'!E667</f>
        <v>3.0303901600000001</v>
      </c>
      <c r="F668" s="43">
        <f>' 3 цк'!F667</f>
        <v>3.0303901600000001</v>
      </c>
      <c r="G668" s="43">
        <f>' 3 цк'!G667</f>
        <v>3.0303901600000001</v>
      </c>
      <c r="H668" s="43">
        <f>' 3 цк'!H667</f>
        <v>3.0303901600000001</v>
      </c>
      <c r="I668" s="43">
        <f>' 3 цк'!I667</f>
        <v>3.0303901600000001</v>
      </c>
      <c r="J668" s="43">
        <f>' 3 цк'!J667</f>
        <v>3.0303901600000001</v>
      </c>
      <c r="K668" s="43">
        <f>' 3 цк'!K667</f>
        <v>3.0303901600000001</v>
      </c>
      <c r="L668" s="43">
        <f>' 3 цк'!L667</f>
        <v>3.0303901600000001</v>
      </c>
      <c r="M668" s="43">
        <f>' 3 цк'!M667</f>
        <v>3.0303901600000001</v>
      </c>
      <c r="N668" s="43">
        <f>' 3 цк'!N667</f>
        <v>3.0303901600000001</v>
      </c>
      <c r="O668" s="43">
        <f>' 3 цк'!O667</f>
        <v>3.0303901600000001</v>
      </c>
      <c r="P668" s="43">
        <f>' 3 цк'!P667</f>
        <v>3.0303901600000001</v>
      </c>
      <c r="Q668" s="43">
        <f>' 3 цк'!Q667</f>
        <v>3.0303901600000001</v>
      </c>
      <c r="R668" s="43">
        <f>' 3 цк'!R667</f>
        <v>3.0303901600000001</v>
      </c>
      <c r="S668" s="43">
        <f>' 3 цк'!S667</f>
        <v>3.0303901600000001</v>
      </c>
      <c r="T668" s="43">
        <f>' 3 цк'!T667</f>
        <v>3.0303901600000001</v>
      </c>
      <c r="U668" s="43">
        <f>' 3 цк'!U667</f>
        <v>3.0303901600000001</v>
      </c>
      <c r="V668" s="43">
        <f>' 3 цк'!V667</f>
        <v>3.0303901600000001</v>
      </c>
      <c r="W668" s="43">
        <f>' 3 цк'!W667</f>
        <v>3.0303901600000001</v>
      </c>
      <c r="X668" s="43">
        <f>' 3 цк'!X667</f>
        <v>3.0303901600000001</v>
      </c>
      <c r="Y668" s="43">
        <f>' 3 цк'!Y667</f>
        <v>3.0303901600000001</v>
      </c>
    </row>
    <row r="669" spans="1:26" ht="15" thickBot="1" x14ac:dyDescent="0.25">
      <c r="A669"/>
    </row>
    <row r="670" spans="1:26" s="19" customFormat="1" ht="30.75" customHeight="1" thickBot="1" x14ac:dyDescent="0.25">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18">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3699.58</v>
      </c>
      <c r="C672" s="42">
        <f t="shared" ref="C672" ca="1" si="2272">ROUND(SUM(C673:C678),2)</f>
        <v>3749</v>
      </c>
      <c r="D672" s="42">
        <f t="shared" ref="D672" ca="1" si="2273">ROUND(SUM(D673:D678),2)</f>
        <v>3820.66</v>
      </c>
      <c r="E672" s="42">
        <f t="shared" ref="E672" ca="1" si="2274">ROUND(SUM(E673:E678),2)</f>
        <v>3828.57</v>
      </c>
      <c r="F672" s="42">
        <f t="shared" ref="F672" ca="1" si="2275">ROUND(SUM(F673:F678),2)</f>
        <v>3841.61</v>
      </c>
      <c r="G672" s="42">
        <f t="shared" ref="G672" ca="1" si="2276">ROUND(SUM(G673:G678),2)</f>
        <v>3816.38</v>
      </c>
      <c r="H672" s="42">
        <f t="shared" ref="H672" ca="1" si="2277">ROUND(SUM(H673:H678),2)</f>
        <v>3777.72</v>
      </c>
      <c r="I672" s="42">
        <f t="shared" ref="I672" ca="1" si="2278">ROUND(SUM(I673:I678),2)</f>
        <v>3745.18</v>
      </c>
      <c r="J672" s="42">
        <f t="shared" ref="J672" ca="1" si="2279">ROUND(SUM(J673:J678),2)</f>
        <v>3753.6</v>
      </c>
      <c r="K672" s="42">
        <f t="shared" ref="K672" ca="1" si="2280">ROUND(SUM(K673:K678),2)</f>
        <v>3749.3</v>
      </c>
      <c r="L672" s="42">
        <f t="shared" ref="L672" ca="1" si="2281">ROUND(SUM(L673:L678),2)</f>
        <v>3727.32</v>
      </c>
      <c r="M672" s="42">
        <f t="shared" ref="M672" ca="1" si="2282">ROUND(SUM(M673:M678),2)</f>
        <v>3701.66</v>
      </c>
      <c r="N672" s="42">
        <f t="shared" ref="N672" ca="1" si="2283">ROUND(SUM(N673:N678),2)</f>
        <v>3691.24</v>
      </c>
      <c r="O672" s="42">
        <f t="shared" ref="O672" ca="1" si="2284">ROUND(SUM(O673:O678),2)</f>
        <v>3682.41</v>
      </c>
      <c r="P672" s="42">
        <f t="shared" ref="P672" ca="1" si="2285">ROUND(SUM(P673:P678),2)</f>
        <v>3688.94</v>
      </c>
      <c r="Q672" s="42">
        <f t="shared" ref="Q672" ca="1" si="2286">ROUND(SUM(Q673:Q678),2)</f>
        <v>3688.87</v>
      </c>
      <c r="R672" s="42">
        <f t="shared" ref="R672" ca="1" si="2287">ROUND(SUM(R673:R678),2)</f>
        <v>3685.67</v>
      </c>
      <c r="S672" s="42">
        <f t="shared" ref="S672" ca="1" si="2288">ROUND(SUM(S673:S678),2)</f>
        <v>3691.98</v>
      </c>
      <c r="T672" s="42">
        <f t="shared" ref="T672" ca="1" si="2289">ROUND(SUM(T673:T678),2)</f>
        <v>3697.7</v>
      </c>
      <c r="U672" s="42">
        <f t="shared" ref="U672" ca="1" si="2290">ROUND(SUM(U673:U678),2)</f>
        <v>3576.5</v>
      </c>
      <c r="V672" s="42">
        <f t="shared" ref="V672" ca="1" si="2291">ROUND(SUM(V673:V678),2)</f>
        <v>3547.81</v>
      </c>
      <c r="W672" s="42">
        <f t="shared" ref="W672" ca="1" si="2292">ROUND(SUM(W673:W678),2)</f>
        <v>3540.59</v>
      </c>
      <c r="X672" s="42">
        <f t="shared" ref="X672" ca="1" si="2293">ROUND(SUM(X673:X678),2)</f>
        <v>3533.73</v>
      </c>
      <c r="Y672" s="42">
        <f t="shared" ref="Y672" ca="1" si="2294">ROUND(SUM(Y673:Y678),2)</f>
        <v>3559.47</v>
      </c>
    </row>
    <row r="673" spans="1:25" s="20" customFormat="1" ht="42.75" customHeight="1" outlineLevel="1" x14ac:dyDescent="0.2">
      <c r="A673" s="16" t="s">
        <v>71</v>
      </c>
      <c r="B673" s="43">
        <f ca="1">B453</f>
        <v>717.27233669999998</v>
      </c>
      <c r="C673" s="43">
        <f t="shared" ref="C673:Y673" ca="1" si="2295">C453</f>
        <v>766.68490935</v>
      </c>
      <c r="D673" s="43">
        <f t="shared" ca="1" si="2295"/>
        <v>838.34834581999996</v>
      </c>
      <c r="E673" s="43">
        <f t="shared" ca="1" si="2295"/>
        <v>846.25603180999997</v>
      </c>
      <c r="F673" s="43">
        <f t="shared" ca="1" si="2295"/>
        <v>859.29494643999999</v>
      </c>
      <c r="G673" s="43">
        <f t="shared" ca="1" si="2295"/>
        <v>834.07069206999995</v>
      </c>
      <c r="H673" s="43">
        <f t="shared" ca="1" si="2295"/>
        <v>795.40490290000002</v>
      </c>
      <c r="I673" s="43">
        <f t="shared" ca="1" si="2295"/>
        <v>762.86597672000005</v>
      </c>
      <c r="J673" s="43">
        <f t="shared" ca="1" si="2295"/>
        <v>771.28594711000005</v>
      </c>
      <c r="K673" s="43">
        <f t="shared" ca="1" si="2295"/>
        <v>766.98660408000001</v>
      </c>
      <c r="L673" s="43">
        <f t="shared" ca="1" si="2295"/>
        <v>745.01205040000002</v>
      </c>
      <c r="M673" s="43">
        <f t="shared" ca="1" si="2295"/>
        <v>719.35003483000003</v>
      </c>
      <c r="N673" s="43">
        <f t="shared" ca="1" si="2295"/>
        <v>708.92906994999998</v>
      </c>
      <c r="O673" s="43">
        <f t="shared" ca="1" si="2295"/>
        <v>700.09614378000003</v>
      </c>
      <c r="P673" s="43">
        <f t="shared" ca="1" si="2295"/>
        <v>706.63339291</v>
      </c>
      <c r="Q673" s="43">
        <f t="shared" ca="1" si="2295"/>
        <v>706.56148861999998</v>
      </c>
      <c r="R673" s="43">
        <f t="shared" ca="1" si="2295"/>
        <v>703.36063440999999</v>
      </c>
      <c r="S673" s="43">
        <f t="shared" ca="1" si="2295"/>
        <v>709.66724380000005</v>
      </c>
      <c r="T673" s="43">
        <f t="shared" ca="1" si="2295"/>
        <v>715.38605358999996</v>
      </c>
      <c r="U673" s="43">
        <f t="shared" ca="1" si="2295"/>
        <v>594.18990269000005</v>
      </c>
      <c r="V673" s="43">
        <f t="shared" ca="1" si="2295"/>
        <v>565.50302682999995</v>
      </c>
      <c r="W673" s="43">
        <f t="shared" ca="1" si="2295"/>
        <v>558.28284589999998</v>
      </c>
      <c r="X673" s="43">
        <f t="shared" ca="1" si="2295"/>
        <v>551.41814658999999</v>
      </c>
      <c r="Y673" s="43">
        <f t="shared" ca="1" si="2295"/>
        <v>577.15606657000001</v>
      </c>
    </row>
    <row r="674" spans="1:25" s="20" customFormat="1" ht="38.25" outlineLevel="1" x14ac:dyDescent="0.2">
      <c r="A674" s="16" t="s">
        <v>72</v>
      </c>
      <c r="B674" s="43">
        <f>' 3 цк'!B673</f>
        <v>77.17</v>
      </c>
      <c r="C674" s="43">
        <f>' 3 цк'!C673</f>
        <v>77.17</v>
      </c>
      <c r="D674" s="43">
        <f>' 3 цк'!D673</f>
        <v>77.17</v>
      </c>
      <c r="E674" s="43">
        <f>' 3 цк'!E673</f>
        <v>77.17</v>
      </c>
      <c r="F674" s="43">
        <f>' 3 цк'!F673</f>
        <v>77.17</v>
      </c>
      <c r="G674" s="43">
        <f>' 3 цк'!G673</f>
        <v>77.17</v>
      </c>
      <c r="H674" s="43">
        <f>' 3 цк'!H673</f>
        <v>77.17</v>
      </c>
      <c r="I674" s="43">
        <f>' 3 цк'!I673</f>
        <v>77.17</v>
      </c>
      <c r="J674" s="43">
        <f>' 3 цк'!J673</f>
        <v>77.17</v>
      </c>
      <c r="K674" s="43">
        <f>' 3 цк'!K673</f>
        <v>77.17</v>
      </c>
      <c r="L674" s="43">
        <f>' 3 цк'!L673</f>
        <v>77.17</v>
      </c>
      <c r="M674" s="43">
        <f>' 3 цк'!M673</f>
        <v>77.17</v>
      </c>
      <c r="N674" s="43">
        <f>' 3 цк'!N673</f>
        <v>77.17</v>
      </c>
      <c r="O674" s="43">
        <f>' 3 цк'!O673</f>
        <v>77.17</v>
      </c>
      <c r="P674" s="43">
        <f>' 3 цк'!P673</f>
        <v>77.17</v>
      </c>
      <c r="Q674" s="43">
        <f>' 3 цк'!Q673</f>
        <v>77.17</v>
      </c>
      <c r="R674" s="43">
        <f>' 3 цк'!R673</f>
        <v>77.17</v>
      </c>
      <c r="S674" s="43">
        <f>' 3 цк'!S673</f>
        <v>77.17</v>
      </c>
      <c r="T674" s="43">
        <f>' 3 цк'!T673</f>
        <v>77.17</v>
      </c>
      <c r="U674" s="43">
        <f>' 3 цк'!U673</f>
        <v>77.17</v>
      </c>
      <c r="V674" s="43">
        <f>' 3 цк'!V673</f>
        <v>77.17</v>
      </c>
      <c r="W674" s="43">
        <f>' 3 цк'!W673</f>
        <v>77.17</v>
      </c>
      <c r="X674" s="43">
        <f>' 3 цк'!X673</f>
        <v>77.17</v>
      </c>
      <c r="Y674" s="43">
        <f>' 3 цк'!Y673</f>
        <v>77.17</v>
      </c>
    </row>
    <row r="675" spans="1:25" s="20" customFormat="1" ht="18.75" customHeight="1" outlineLevel="1" x14ac:dyDescent="0.2">
      <c r="A675" s="16" t="s">
        <v>3</v>
      </c>
      <c r="B675" s="43">
        <f>' 3 цк'!B674</f>
        <v>2771.6</v>
      </c>
      <c r="C675" s="43">
        <f>' 3 цк'!C674</f>
        <v>2771.6</v>
      </c>
      <c r="D675" s="43">
        <f>' 3 цк'!D674</f>
        <v>2771.6</v>
      </c>
      <c r="E675" s="43">
        <f>' 3 цк'!E674</f>
        <v>2771.6</v>
      </c>
      <c r="F675" s="43">
        <f>' 3 цк'!F674</f>
        <v>2771.6</v>
      </c>
      <c r="G675" s="43">
        <f>' 3 цк'!G674</f>
        <v>2771.6</v>
      </c>
      <c r="H675" s="43">
        <f>' 3 цк'!H674</f>
        <v>2771.6</v>
      </c>
      <c r="I675" s="43">
        <f>' 3 цк'!I674</f>
        <v>2771.6</v>
      </c>
      <c r="J675" s="43">
        <f>' 3 цк'!J674</f>
        <v>2771.6</v>
      </c>
      <c r="K675" s="43">
        <f>' 3 цк'!K674</f>
        <v>2771.6</v>
      </c>
      <c r="L675" s="43">
        <f>' 3 цк'!L674</f>
        <v>2771.6</v>
      </c>
      <c r="M675" s="43">
        <f>' 3 цк'!M674</f>
        <v>2771.6</v>
      </c>
      <c r="N675" s="43">
        <f>' 3 цк'!N674</f>
        <v>2771.6</v>
      </c>
      <c r="O675" s="43">
        <f>' 3 цк'!O674</f>
        <v>2771.6</v>
      </c>
      <c r="P675" s="43">
        <f>' 3 цк'!P674</f>
        <v>2771.6</v>
      </c>
      <c r="Q675" s="43">
        <f>' 3 цк'!Q674</f>
        <v>2771.6</v>
      </c>
      <c r="R675" s="43">
        <f>' 3 цк'!R674</f>
        <v>2771.6</v>
      </c>
      <c r="S675" s="43">
        <f>' 3 цк'!S674</f>
        <v>2771.6</v>
      </c>
      <c r="T675" s="43">
        <f>' 3 цк'!T674</f>
        <v>2771.6</v>
      </c>
      <c r="U675" s="43">
        <f>' 3 цк'!U674</f>
        <v>2771.6</v>
      </c>
      <c r="V675" s="43">
        <f>' 3 цк'!V674</f>
        <v>2771.6</v>
      </c>
      <c r="W675" s="43">
        <f>' 3 цк'!W674</f>
        <v>2771.6</v>
      </c>
      <c r="X675" s="43">
        <f>' 3 цк'!X674</f>
        <v>2771.6</v>
      </c>
      <c r="Y675" s="43">
        <f>' 3 цк'!Y674</f>
        <v>2771.6</v>
      </c>
    </row>
    <row r="676" spans="1:25" s="20" customFormat="1" ht="18.75" customHeight="1" outlineLevel="1" x14ac:dyDescent="0.2">
      <c r="A676" s="17" t="s">
        <v>4</v>
      </c>
      <c r="B676" s="43">
        <f>' 3 цк'!B675</f>
        <v>130.51</v>
      </c>
      <c r="C676" s="43">
        <f>' 3 цк'!C675</f>
        <v>130.51</v>
      </c>
      <c r="D676" s="43">
        <f>' 3 цк'!D675</f>
        <v>130.51</v>
      </c>
      <c r="E676" s="43">
        <f>' 3 цк'!E675</f>
        <v>130.51</v>
      </c>
      <c r="F676" s="43">
        <f>' 3 цк'!F675</f>
        <v>130.51</v>
      </c>
      <c r="G676" s="43">
        <f>' 3 цк'!G675</f>
        <v>130.51</v>
      </c>
      <c r="H676" s="43">
        <f>' 3 цк'!H675</f>
        <v>130.51</v>
      </c>
      <c r="I676" s="43">
        <f>' 3 цк'!I675</f>
        <v>130.51</v>
      </c>
      <c r="J676" s="43">
        <f>' 3 цк'!J675</f>
        <v>130.51</v>
      </c>
      <c r="K676" s="43">
        <f>' 3 цк'!K675</f>
        <v>130.51</v>
      </c>
      <c r="L676" s="43">
        <f>' 3 цк'!L675</f>
        <v>130.51</v>
      </c>
      <c r="M676" s="43">
        <f>' 3 цк'!M675</f>
        <v>130.51</v>
      </c>
      <c r="N676" s="43">
        <f>' 3 цк'!N675</f>
        <v>130.51</v>
      </c>
      <c r="O676" s="43">
        <f>' 3 цк'!O675</f>
        <v>130.51</v>
      </c>
      <c r="P676" s="43">
        <f>' 3 цк'!P675</f>
        <v>130.51</v>
      </c>
      <c r="Q676" s="43">
        <f>' 3 цк'!Q675</f>
        <v>130.51</v>
      </c>
      <c r="R676" s="43">
        <f>' 3 цк'!R675</f>
        <v>130.51</v>
      </c>
      <c r="S676" s="43">
        <f>' 3 цк'!S675</f>
        <v>130.51</v>
      </c>
      <c r="T676" s="43">
        <f>' 3 цк'!T675</f>
        <v>130.51</v>
      </c>
      <c r="U676" s="43">
        <f>' 3 цк'!U675</f>
        <v>130.51</v>
      </c>
      <c r="V676" s="43">
        <f>' 3 цк'!V675</f>
        <v>130.51</v>
      </c>
      <c r="W676" s="43">
        <f>' 3 цк'!W675</f>
        <v>130.51</v>
      </c>
      <c r="X676" s="43">
        <f>' 3 цк'!X675</f>
        <v>130.51</v>
      </c>
      <c r="Y676" s="43">
        <f>' 3 цк'!Y675</f>
        <v>130.51</v>
      </c>
    </row>
    <row r="677" spans="1:25" ht="25.5" outlineLevel="1" x14ac:dyDescent="0.2">
      <c r="A677" s="69" t="s">
        <v>179</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119</v>
      </c>
      <c r="B678" s="43">
        <f>' 3 цк'!B677</f>
        <v>3.0303901600000001</v>
      </c>
      <c r="C678" s="43">
        <f>' 3 цк'!C677</f>
        <v>3.0303901600000001</v>
      </c>
      <c r="D678" s="43">
        <f>' 3 цк'!D677</f>
        <v>3.0303901600000001</v>
      </c>
      <c r="E678" s="43">
        <f>' 3 цк'!E677</f>
        <v>3.0303901600000001</v>
      </c>
      <c r="F678" s="43">
        <f>' 3 цк'!F677</f>
        <v>3.0303901600000001</v>
      </c>
      <c r="G678" s="43">
        <f>' 3 цк'!G677</f>
        <v>3.0303901600000001</v>
      </c>
      <c r="H678" s="43">
        <f>' 3 цк'!H677</f>
        <v>3.0303901600000001</v>
      </c>
      <c r="I678" s="43">
        <f>' 3 цк'!I677</f>
        <v>3.0303901600000001</v>
      </c>
      <c r="J678" s="43">
        <f>' 3 цк'!J677</f>
        <v>3.0303901600000001</v>
      </c>
      <c r="K678" s="43">
        <f>' 3 цк'!K677</f>
        <v>3.0303901600000001</v>
      </c>
      <c r="L678" s="43">
        <f>' 3 цк'!L677</f>
        <v>3.0303901600000001</v>
      </c>
      <c r="M678" s="43">
        <f>' 3 цк'!M677</f>
        <v>3.0303901600000001</v>
      </c>
      <c r="N678" s="43">
        <f>' 3 цк'!N677</f>
        <v>3.0303901600000001</v>
      </c>
      <c r="O678" s="43">
        <f>' 3 цк'!O677</f>
        <v>3.0303901600000001</v>
      </c>
      <c r="P678" s="43">
        <f>' 3 цк'!P677</f>
        <v>3.0303901600000001</v>
      </c>
      <c r="Q678" s="43">
        <f>' 3 цк'!Q677</f>
        <v>3.0303901600000001</v>
      </c>
      <c r="R678" s="43">
        <f>' 3 цк'!R677</f>
        <v>3.0303901600000001</v>
      </c>
      <c r="S678" s="43">
        <f>' 3 цк'!S677</f>
        <v>3.0303901600000001</v>
      </c>
      <c r="T678" s="43">
        <f>' 3 цк'!T677</f>
        <v>3.0303901600000001</v>
      </c>
      <c r="U678" s="43">
        <f>' 3 цк'!U677</f>
        <v>3.0303901600000001</v>
      </c>
      <c r="V678" s="43">
        <f>' 3 цк'!V677</f>
        <v>3.0303901600000001</v>
      </c>
      <c r="W678" s="43">
        <f>' 3 цк'!W677</f>
        <v>3.0303901600000001</v>
      </c>
      <c r="X678" s="43">
        <f>' 3 цк'!X677</f>
        <v>3.0303901600000001</v>
      </c>
      <c r="Y678" s="43">
        <f>' 3 цк'!Y677</f>
        <v>3.0303901600000001</v>
      </c>
    </row>
    <row r="679" spans="1:25" s="26" customFormat="1" ht="18.75" customHeight="1" thickBot="1" x14ac:dyDescent="0.25">
      <c r="A679" s="27">
        <v>2</v>
      </c>
      <c r="B679" s="42">
        <f ca="1">ROUND(SUM(B680:B685),2)</f>
        <v>3630.55</v>
      </c>
      <c r="C679" s="42">
        <f t="shared" ref="C679" ca="1" si="2297">ROUND(SUM(C680:C685),2)</f>
        <v>3717.63</v>
      </c>
      <c r="D679" s="42">
        <f t="shared" ref="D679" ca="1" si="2298">ROUND(SUM(D680:D685),2)</f>
        <v>3765.16</v>
      </c>
      <c r="E679" s="42">
        <f t="shared" ref="E679" ca="1" si="2299">ROUND(SUM(E680:E685),2)</f>
        <v>3780.2</v>
      </c>
      <c r="F679" s="42">
        <f t="shared" ref="F679" ca="1" si="2300">ROUND(SUM(F680:F685),2)</f>
        <v>3782.95</v>
      </c>
      <c r="G679" s="42">
        <f t="shared" ref="G679" ca="1" si="2301">ROUND(SUM(G680:G685),2)</f>
        <v>3771.59</v>
      </c>
      <c r="H679" s="42">
        <f t="shared" ref="H679" ca="1" si="2302">ROUND(SUM(H680:H685),2)</f>
        <v>3726.06</v>
      </c>
      <c r="I679" s="42">
        <f t="shared" ref="I679" ca="1" si="2303">ROUND(SUM(I680:I685),2)</f>
        <v>3695.82</v>
      </c>
      <c r="J679" s="42">
        <f t="shared" ref="J679" ca="1" si="2304">ROUND(SUM(J680:J685),2)</f>
        <v>3714.67</v>
      </c>
      <c r="K679" s="42">
        <f t="shared" ref="K679" ca="1" si="2305">ROUND(SUM(K680:K685),2)</f>
        <v>3705.88</v>
      </c>
      <c r="L679" s="42">
        <f t="shared" ref="L679" ca="1" si="2306">ROUND(SUM(L680:L685),2)</f>
        <v>3687.2</v>
      </c>
      <c r="M679" s="42">
        <f t="shared" ref="M679" ca="1" si="2307">ROUND(SUM(M680:M685),2)</f>
        <v>3692.41</v>
      </c>
      <c r="N679" s="42">
        <f t="shared" ref="N679" ca="1" si="2308">ROUND(SUM(N680:N685),2)</f>
        <v>3675.86</v>
      </c>
      <c r="O679" s="42">
        <f t="shared" ref="O679" ca="1" si="2309">ROUND(SUM(O680:O685),2)</f>
        <v>3660.02</v>
      </c>
      <c r="P679" s="42">
        <f t="shared" ref="P679" ca="1" si="2310">ROUND(SUM(P680:P685),2)</f>
        <v>3667.88</v>
      </c>
      <c r="Q679" s="42">
        <f t="shared" ref="Q679" ca="1" si="2311">ROUND(SUM(Q680:Q685),2)</f>
        <v>3664.17</v>
      </c>
      <c r="R679" s="42">
        <f t="shared" ref="R679" ca="1" si="2312">ROUND(SUM(R680:R685),2)</f>
        <v>3648.69</v>
      </c>
      <c r="S679" s="42">
        <f t="shared" ref="S679" ca="1" si="2313">ROUND(SUM(S680:S685),2)</f>
        <v>3658.56</v>
      </c>
      <c r="T679" s="42">
        <f t="shared" ref="T679" ca="1" si="2314">ROUND(SUM(T680:T685),2)</f>
        <v>3665.08</v>
      </c>
      <c r="U679" s="42">
        <f t="shared" ref="U679" ca="1" si="2315">ROUND(SUM(U680:U685),2)</f>
        <v>3673.67</v>
      </c>
      <c r="V679" s="42">
        <f t="shared" ref="V679" ca="1" si="2316">ROUND(SUM(V680:V685),2)</f>
        <v>3682.11</v>
      </c>
      <c r="W679" s="42">
        <f t="shared" ref="W679" ca="1" si="2317">ROUND(SUM(W680:W685),2)</f>
        <v>3688.63</v>
      </c>
      <c r="X679" s="42">
        <f t="shared" ref="X679" ca="1" si="2318">ROUND(SUM(X680:X685),2)</f>
        <v>3675.25</v>
      </c>
      <c r="Y679" s="42">
        <f t="shared" ref="Y679" ca="1" si="2319">ROUND(SUM(Y680:Y685),2)</f>
        <v>3655.4</v>
      </c>
    </row>
    <row r="680" spans="1:25" s="19" customFormat="1" ht="44.25" customHeight="1" outlineLevel="1" x14ac:dyDescent="0.2">
      <c r="A680" s="134" t="s">
        <v>71</v>
      </c>
      <c r="B680" s="43">
        <f ca="1">B460</f>
        <v>648.24164504999999</v>
      </c>
      <c r="C680" s="43">
        <f t="shared" ref="C680:Y680" ca="1" si="2320">C460</f>
        <v>735.32041225</v>
      </c>
      <c r="D680" s="43">
        <f t="shared" ca="1" si="2320"/>
        <v>782.84956294999995</v>
      </c>
      <c r="E680" s="43">
        <f t="shared" ca="1" si="2320"/>
        <v>797.88487239000006</v>
      </c>
      <c r="F680" s="43">
        <f t="shared" ca="1" si="2320"/>
        <v>800.64130459</v>
      </c>
      <c r="G680" s="43">
        <f t="shared" ca="1" si="2320"/>
        <v>789.28380251999999</v>
      </c>
      <c r="H680" s="43">
        <f t="shared" ca="1" si="2320"/>
        <v>743.75154741999995</v>
      </c>
      <c r="I680" s="43">
        <f t="shared" ca="1" si="2320"/>
        <v>713.51249604999998</v>
      </c>
      <c r="J680" s="43">
        <f t="shared" ca="1" si="2320"/>
        <v>732.36428432000002</v>
      </c>
      <c r="K680" s="43">
        <f t="shared" ca="1" si="2320"/>
        <v>723.56687059000001</v>
      </c>
      <c r="L680" s="43">
        <f t="shared" ca="1" si="2320"/>
        <v>704.89426213000002</v>
      </c>
      <c r="M680" s="43">
        <f t="shared" ca="1" si="2320"/>
        <v>710.10079248</v>
      </c>
      <c r="N680" s="43">
        <f t="shared" ca="1" si="2320"/>
        <v>693.55030068999997</v>
      </c>
      <c r="O680" s="43">
        <f t="shared" ca="1" si="2320"/>
        <v>677.70694685000001</v>
      </c>
      <c r="P680" s="43">
        <f t="shared" ca="1" si="2320"/>
        <v>685.57106962</v>
      </c>
      <c r="Q680" s="43">
        <f t="shared" ca="1" si="2320"/>
        <v>681.86144751999996</v>
      </c>
      <c r="R680" s="43">
        <f t="shared" ca="1" si="2320"/>
        <v>666.38337852999996</v>
      </c>
      <c r="S680" s="43">
        <f t="shared" ca="1" si="2320"/>
        <v>676.24560323000003</v>
      </c>
      <c r="T680" s="43">
        <f t="shared" ca="1" si="2320"/>
        <v>682.76669889000004</v>
      </c>
      <c r="U680" s="43">
        <f t="shared" ca="1" si="2320"/>
        <v>691.36065202999998</v>
      </c>
      <c r="V680" s="43">
        <f t="shared" ca="1" si="2320"/>
        <v>699.79996793999999</v>
      </c>
      <c r="W680" s="43">
        <f t="shared" ca="1" si="2320"/>
        <v>706.32426168999996</v>
      </c>
      <c r="X680" s="43">
        <f t="shared" ca="1" si="2320"/>
        <v>692.94262022999999</v>
      </c>
      <c r="Y680" s="43">
        <f t="shared" ca="1" si="2320"/>
        <v>673.09332361999998</v>
      </c>
    </row>
    <row r="681" spans="1:25" s="19" customFormat="1" ht="38.25" outlineLevel="1" x14ac:dyDescent="0.2">
      <c r="A681" s="16" t="s">
        <v>72</v>
      </c>
      <c r="B681" s="43">
        <f>' 3 цк'!B680</f>
        <v>77.17</v>
      </c>
      <c r="C681" s="43">
        <f>' 3 цк'!C680</f>
        <v>77.17</v>
      </c>
      <c r="D681" s="43">
        <f>' 3 цк'!D680</f>
        <v>77.17</v>
      </c>
      <c r="E681" s="43">
        <f>' 3 цк'!E680</f>
        <v>77.17</v>
      </c>
      <c r="F681" s="43">
        <f>' 3 цк'!F680</f>
        <v>77.17</v>
      </c>
      <c r="G681" s="43">
        <f>' 3 цк'!G680</f>
        <v>77.17</v>
      </c>
      <c r="H681" s="43">
        <f>' 3 цк'!H680</f>
        <v>77.17</v>
      </c>
      <c r="I681" s="43">
        <f>' 3 цк'!I680</f>
        <v>77.17</v>
      </c>
      <c r="J681" s="43">
        <f>' 3 цк'!J680</f>
        <v>77.17</v>
      </c>
      <c r="K681" s="43">
        <f>' 3 цк'!K680</f>
        <v>77.17</v>
      </c>
      <c r="L681" s="43">
        <f>' 3 цк'!L680</f>
        <v>77.17</v>
      </c>
      <c r="M681" s="43">
        <f>' 3 цк'!M680</f>
        <v>77.17</v>
      </c>
      <c r="N681" s="43">
        <f>' 3 цк'!N680</f>
        <v>77.17</v>
      </c>
      <c r="O681" s="43">
        <f>' 3 цк'!O680</f>
        <v>77.17</v>
      </c>
      <c r="P681" s="43">
        <f>' 3 цк'!P680</f>
        <v>77.17</v>
      </c>
      <c r="Q681" s="43">
        <f>' 3 цк'!Q680</f>
        <v>77.17</v>
      </c>
      <c r="R681" s="43">
        <f>' 3 цк'!R680</f>
        <v>77.17</v>
      </c>
      <c r="S681" s="43">
        <f>' 3 цк'!S680</f>
        <v>77.17</v>
      </c>
      <c r="T681" s="43">
        <f>' 3 цк'!T680</f>
        <v>77.17</v>
      </c>
      <c r="U681" s="43">
        <f>' 3 цк'!U680</f>
        <v>77.17</v>
      </c>
      <c r="V681" s="43">
        <f>' 3 цк'!V680</f>
        <v>77.17</v>
      </c>
      <c r="W681" s="43">
        <f>' 3 цк'!W680</f>
        <v>77.17</v>
      </c>
      <c r="X681" s="43">
        <f>' 3 цк'!X680</f>
        <v>77.17</v>
      </c>
      <c r="Y681" s="43">
        <f>' 3 цк'!Y680</f>
        <v>77.17</v>
      </c>
    </row>
    <row r="682" spans="1:25" s="19" customFormat="1" ht="18.75" customHeight="1" outlineLevel="1" x14ac:dyDescent="0.2">
      <c r="A682" s="16" t="s">
        <v>3</v>
      </c>
      <c r="B682" s="43">
        <f>' 3 цк'!B681</f>
        <v>2771.6</v>
      </c>
      <c r="C682" s="43">
        <f>' 3 цк'!C681</f>
        <v>2771.6</v>
      </c>
      <c r="D682" s="43">
        <f>' 3 цк'!D681</f>
        <v>2771.6</v>
      </c>
      <c r="E682" s="43">
        <f>' 3 цк'!E681</f>
        <v>2771.6</v>
      </c>
      <c r="F682" s="43">
        <f>' 3 цк'!F681</f>
        <v>2771.6</v>
      </c>
      <c r="G682" s="43">
        <f>' 3 цк'!G681</f>
        <v>2771.6</v>
      </c>
      <c r="H682" s="43">
        <f>' 3 цк'!H681</f>
        <v>2771.6</v>
      </c>
      <c r="I682" s="43">
        <f>' 3 цк'!I681</f>
        <v>2771.6</v>
      </c>
      <c r="J682" s="43">
        <f>' 3 цк'!J681</f>
        <v>2771.6</v>
      </c>
      <c r="K682" s="43">
        <f>' 3 цк'!K681</f>
        <v>2771.6</v>
      </c>
      <c r="L682" s="43">
        <f>' 3 цк'!L681</f>
        <v>2771.6</v>
      </c>
      <c r="M682" s="43">
        <f>' 3 цк'!M681</f>
        <v>2771.6</v>
      </c>
      <c r="N682" s="43">
        <f>' 3 цк'!N681</f>
        <v>2771.6</v>
      </c>
      <c r="O682" s="43">
        <f>' 3 цк'!O681</f>
        <v>2771.6</v>
      </c>
      <c r="P682" s="43">
        <f>' 3 цк'!P681</f>
        <v>2771.6</v>
      </c>
      <c r="Q682" s="43">
        <f>' 3 цк'!Q681</f>
        <v>2771.6</v>
      </c>
      <c r="R682" s="43">
        <f>' 3 цк'!R681</f>
        <v>2771.6</v>
      </c>
      <c r="S682" s="43">
        <f>' 3 цк'!S681</f>
        <v>2771.6</v>
      </c>
      <c r="T682" s="43">
        <f>' 3 цк'!T681</f>
        <v>2771.6</v>
      </c>
      <c r="U682" s="43">
        <f>' 3 цк'!U681</f>
        <v>2771.6</v>
      </c>
      <c r="V682" s="43">
        <f>' 3 цк'!V681</f>
        <v>2771.6</v>
      </c>
      <c r="W682" s="43">
        <f>' 3 цк'!W681</f>
        <v>2771.6</v>
      </c>
      <c r="X682" s="43">
        <f>' 3 цк'!X681</f>
        <v>2771.6</v>
      </c>
      <c r="Y682" s="43">
        <f>' 3 цк'!Y681</f>
        <v>2771.6</v>
      </c>
    </row>
    <row r="683" spans="1:25" s="19" customFormat="1" ht="18.75" customHeight="1" outlineLevel="1" x14ac:dyDescent="0.2">
      <c r="A683" s="17" t="s">
        <v>4</v>
      </c>
      <c r="B683" s="43">
        <f>' 3 цк'!B682</f>
        <v>130.51</v>
      </c>
      <c r="C683" s="43">
        <f>' 3 цк'!C682</f>
        <v>130.51</v>
      </c>
      <c r="D683" s="43">
        <f>' 3 цк'!D682</f>
        <v>130.51</v>
      </c>
      <c r="E683" s="43">
        <f>' 3 цк'!E682</f>
        <v>130.51</v>
      </c>
      <c r="F683" s="43">
        <f>' 3 цк'!F682</f>
        <v>130.51</v>
      </c>
      <c r="G683" s="43">
        <f>' 3 цк'!G682</f>
        <v>130.51</v>
      </c>
      <c r="H683" s="43">
        <f>' 3 цк'!H682</f>
        <v>130.51</v>
      </c>
      <c r="I683" s="43">
        <f>' 3 цк'!I682</f>
        <v>130.51</v>
      </c>
      <c r="J683" s="43">
        <f>' 3 цк'!J682</f>
        <v>130.51</v>
      </c>
      <c r="K683" s="43">
        <f>' 3 цк'!K682</f>
        <v>130.51</v>
      </c>
      <c r="L683" s="43">
        <f>' 3 цк'!L682</f>
        <v>130.51</v>
      </c>
      <c r="M683" s="43">
        <f>' 3 цк'!M682</f>
        <v>130.51</v>
      </c>
      <c r="N683" s="43">
        <f>' 3 цк'!N682</f>
        <v>130.51</v>
      </c>
      <c r="O683" s="43">
        <f>' 3 цк'!O682</f>
        <v>130.51</v>
      </c>
      <c r="P683" s="43">
        <f>' 3 цк'!P682</f>
        <v>130.51</v>
      </c>
      <c r="Q683" s="43">
        <f>' 3 цк'!Q682</f>
        <v>130.51</v>
      </c>
      <c r="R683" s="43">
        <f>' 3 цк'!R682</f>
        <v>130.51</v>
      </c>
      <c r="S683" s="43">
        <f>' 3 цк'!S682</f>
        <v>130.51</v>
      </c>
      <c r="T683" s="43">
        <f>' 3 цк'!T682</f>
        <v>130.51</v>
      </c>
      <c r="U683" s="43">
        <f>' 3 цк'!U682</f>
        <v>130.51</v>
      </c>
      <c r="V683" s="43">
        <f>' 3 цк'!V682</f>
        <v>130.51</v>
      </c>
      <c r="W683" s="43">
        <f>' 3 цк'!W682</f>
        <v>130.51</v>
      </c>
      <c r="X683" s="43">
        <f>' 3 цк'!X682</f>
        <v>130.51</v>
      </c>
      <c r="Y683" s="43">
        <f>' 3 цк'!Y682</f>
        <v>130.51</v>
      </c>
    </row>
    <row r="684" spans="1:25" ht="25.5" outlineLevel="1" x14ac:dyDescent="0.2">
      <c r="A684" s="69" t="s">
        <v>179</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119</v>
      </c>
      <c r="B685" s="43">
        <f>' 3 цк'!B684</f>
        <v>3.0303901600000001</v>
      </c>
      <c r="C685" s="43">
        <f>' 3 цк'!C684</f>
        <v>3.0303901600000001</v>
      </c>
      <c r="D685" s="43">
        <f>' 3 цк'!D684</f>
        <v>3.0303901600000001</v>
      </c>
      <c r="E685" s="43">
        <f>' 3 цк'!E684</f>
        <v>3.0303901600000001</v>
      </c>
      <c r="F685" s="43">
        <f>' 3 цк'!F684</f>
        <v>3.0303901600000001</v>
      </c>
      <c r="G685" s="43">
        <f>' 3 цк'!G684</f>
        <v>3.0303901600000001</v>
      </c>
      <c r="H685" s="43">
        <f>' 3 цк'!H684</f>
        <v>3.0303901600000001</v>
      </c>
      <c r="I685" s="43">
        <f>' 3 цк'!I684</f>
        <v>3.0303901600000001</v>
      </c>
      <c r="J685" s="43">
        <f>' 3 цк'!J684</f>
        <v>3.0303901600000001</v>
      </c>
      <c r="K685" s="43">
        <f>' 3 цк'!K684</f>
        <v>3.0303901600000001</v>
      </c>
      <c r="L685" s="43">
        <f>' 3 цк'!L684</f>
        <v>3.0303901600000001</v>
      </c>
      <c r="M685" s="43">
        <f>' 3 цк'!M684</f>
        <v>3.0303901600000001</v>
      </c>
      <c r="N685" s="43">
        <f>' 3 цк'!N684</f>
        <v>3.0303901600000001</v>
      </c>
      <c r="O685" s="43">
        <f>' 3 цк'!O684</f>
        <v>3.0303901600000001</v>
      </c>
      <c r="P685" s="43">
        <f>' 3 цк'!P684</f>
        <v>3.0303901600000001</v>
      </c>
      <c r="Q685" s="43">
        <f>' 3 цк'!Q684</f>
        <v>3.0303901600000001</v>
      </c>
      <c r="R685" s="43">
        <f>' 3 цк'!R684</f>
        <v>3.0303901600000001</v>
      </c>
      <c r="S685" s="43">
        <f>' 3 цк'!S684</f>
        <v>3.0303901600000001</v>
      </c>
      <c r="T685" s="43">
        <f>' 3 цк'!T684</f>
        <v>3.0303901600000001</v>
      </c>
      <c r="U685" s="43">
        <f>' 3 цк'!U684</f>
        <v>3.0303901600000001</v>
      </c>
      <c r="V685" s="43">
        <f>' 3 цк'!V684</f>
        <v>3.0303901600000001</v>
      </c>
      <c r="W685" s="43">
        <f>' 3 цк'!W684</f>
        <v>3.0303901600000001</v>
      </c>
      <c r="X685" s="43">
        <f>' 3 цк'!X684</f>
        <v>3.0303901600000001</v>
      </c>
      <c r="Y685" s="43">
        <f>' 3 цк'!Y684</f>
        <v>3.0303901600000001</v>
      </c>
    </row>
    <row r="686" spans="1:25" s="26" customFormat="1" ht="18.75" customHeight="1" thickBot="1" x14ac:dyDescent="0.25">
      <c r="A686" s="27">
        <v>3</v>
      </c>
      <c r="B686" s="42">
        <f ca="1">ROUND(SUM(B687:B692),2)</f>
        <v>3636.8</v>
      </c>
      <c r="C686" s="42">
        <f t="shared" ref="C686" ca="1" si="2322">ROUND(SUM(C687:C692),2)</f>
        <v>3702.09</v>
      </c>
      <c r="D686" s="42">
        <f t="shared" ref="D686" ca="1" si="2323">ROUND(SUM(D687:D692),2)</f>
        <v>3752.79</v>
      </c>
      <c r="E686" s="42">
        <f t="shared" ref="E686" ca="1" si="2324">ROUND(SUM(E687:E692),2)</f>
        <v>3770.21</v>
      </c>
      <c r="F686" s="42">
        <f t="shared" ref="F686" ca="1" si="2325">ROUND(SUM(F687:F692),2)</f>
        <v>3780.83</v>
      </c>
      <c r="G686" s="42">
        <f t="shared" ref="G686" ca="1" si="2326">ROUND(SUM(G687:G692),2)</f>
        <v>3757.95</v>
      </c>
      <c r="H686" s="42">
        <f t="shared" ref="H686" ca="1" si="2327">ROUND(SUM(H687:H692),2)</f>
        <v>3733.7</v>
      </c>
      <c r="I686" s="42">
        <f t="shared" ref="I686" ca="1" si="2328">ROUND(SUM(I687:I692),2)</f>
        <v>3678.34</v>
      </c>
      <c r="J686" s="42">
        <f t="shared" ref="J686" ca="1" si="2329">ROUND(SUM(J687:J692),2)</f>
        <v>3690.31</v>
      </c>
      <c r="K686" s="42">
        <f t="shared" ref="K686" ca="1" si="2330">ROUND(SUM(K687:K692),2)</f>
        <v>3682.42</v>
      </c>
      <c r="L686" s="42">
        <f t="shared" ref="L686" ca="1" si="2331">ROUND(SUM(L687:L692),2)</f>
        <v>3666.57</v>
      </c>
      <c r="M686" s="42">
        <f t="shared" ref="M686" ca="1" si="2332">ROUND(SUM(M687:M692),2)</f>
        <v>3668.18</v>
      </c>
      <c r="N686" s="42">
        <f t="shared" ref="N686" ca="1" si="2333">ROUND(SUM(N687:N692),2)</f>
        <v>3679.51</v>
      </c>
      <c r="O686" s="42">
        <f t="shared" ref="O686" ca="1" si="2334">ROUND(SUM(O687:O692),2)</f>
        <v>3682.03</v>
      </c>
      <c r="P686" s="42">
        <f t="shared" ref="P686" ca="1" si="2335">ROUND(SUM(P687:P692),2)</f>
        <v>3677.94</v>
      </c>
      <c r="Q686" s="42">
        <f t="shared" ref="Q686" ca="1" si="2336">ROUND(SUM(Q687:Q692),2)</f>
        <v>3663.25</v>
      </c>
      <c r="R686" s="42">
        <f t="shared" ref="R686" ca="1" si="2337">ROUND(SUM(R687:R692),2)</f>
        <v>3660.02</v>
      </c>
      <c r="S686" s="42">
        <f t="shared" ref="S686" ca="1" si="2338">ROUND(SUM(S687:S692),2)</f>
        <v>3654.96</v>
      </c>
      <c r="T686" s="42">
        <f t="shared" ref="T686" ca="1" si="2339">ROUND(SUM(T687:T692),2)</f>
        <v>3644.89</v>
      </c>
      <c r="U686" s="42">
        <f t="shared" ref="U686" ca="1" si="2340">ROUND(SUM(U687:U692),2)</f>
        <v>3641.15</v>
      </c>
      <c r="V686" s="42">
        <f t="shared" ref="V686" ca="1" si="2341">ROUND(SUM(V687:V692),2)</f>
        <v>3657.72</v>
      </c>
      <c r="W686" s="42">
        <f t="shared" ref="W686" ca="1" si="2342">ROUND(SUM(W687:W692),2)</f>
        <v>3688.99</v>
      </c>
      <c r="X686" s="42">
        <f t="shared" ref="X686" ca="1" si="2343">ROUND(SUM(X687:X692),2)</f>
        <v>3642.05</v>
      </c>
      <c r="Y686" s="42">
        <f t="shared" ref="Y686" ca="1" si="2344">ROUND(SUM(Y687:Y692),2)</f>
        <v>3617.3</v>
      </c>
    </row>
    <row r="687" spans="1:25" s="19" customFormat="1" ht="42.75" customHeight="1" outlineLevel="1" x14ac:dyDescent="0.2">
      <c r="A687" s="16" t="s">
        <v>71</v>
      </c>
      <c r="B687" s="43">
        <f ca="1">B467</f>
        <v>654.48522083</v>
      </c>
      <c r="C687" s="43">
        <f t="shared" ref="C687:Y687" ca="1" si="2345">C467</f>
        <v>719.78381525999998</v>
      </c>
      <c r="D687" s="43">
        <f t="shared" ca="1" si="2345"/>
        <v>770.47863229999996</v>
      </c>
      <c r="E687" s="43">
        <f t="shared" ca="1" si="2345"/>
        <v>787.89552406999996</v>
      </c>
      <c r="F687" s="43">
        <f t="shared" ca="1" si="2345"/>
        <v>798.51795539</v>
      </c>
      <c r="G687" s="43">
        <f t="shared" ca="1" si="2345"/>
        <v>775.64278134999995</v>
      </c>
      <c r="H687" s="43">
        <f t="shared" ca="1" si="2345"/>
        <v>751.39343210000004</v>
      </c>
      <c r="I687" s="43">
        <f t="shared" ca="1" si="2345"/>
        <v>696.02477461000001</v>
      </c>
      <c r="J687" s="43">
        <f t="shared" ca="1" si="2345"/>
        <v>707.99568379000004</v>
      </c>
      <c r="K687" s="43">
        <f t="shared" ca="1" si="2345"/>
        <v>700.10987452999996</v>
      </c>
      <c r="L687" s="43">
        <f t="shared" ca="1" si="2345"/>
        <v>684.25611425</v>
      </c>
      <c r="M687" s="43">
        <f t="shared" ca="1" si="2345"/>
        <v>685.87148845000002</v>
      </c>
      <c r="N687" s="43">
        <f t="shared" ca="1" si="2345"/>
        <v>697.19717519999995</v>
      </c>
      <c r="O687" s="43">
        <f t="shared" ca="1" si="2345"/>
        <v>699.71590504000005</v>
      </c>
      <c r="P687" s="43">
        <f t="shared" ca="1" si="2345"/>
        <v>695.62735567000004</v>
      </c>
      <c r="Q687" s="43">
        <f t="shared" ca="1" si="2345"/>
        <v>680.94337622</v>
      </c>
      <c r="R687" s="43">
        <f t="shared" ca="1" si="2345"/>
        <v>677.71104014000002</v>
      </c>
      <c r="S687" s="43">
        <f t="shared" ca="1" si="2345"/>
        <v>672.64563109999995</v>
      </c>
      <c r="T687" s="43">
        <f t="shared" ca="1" si="2345"/>
        <v>662.58176295999999</v>
      </c>
      <c r="U687" s="43">
        <f t="shared" ca="1" si="2345"/>
        <v>658.83533399999999</v>
      </c>
      <c r="V687" s="43">
        <f t="shared" ca="1" si="2345"/>
        <v>675.41380001000005</v>
      </c>
      <c r="W687" s="43">
        <f t="shared" ca="1" si="2345"/>
        <v>706.67607127999997</v>
      </c>
      <c r="X687" s="43">
        <f t="shared" ca="1" si="2345"/>
        <v>659.74160983000002</v>
      </c>
      <c r="Y687" s="43">
        <f t="shared" ca="1" si="2345"/>
        <v>634.99156468000001</v>
      </c>
    </row>
    <row r="688" spans="1:25" s="19" customFormat="1" ht="38.25" outlineLevel="1" x14ac:dyDescent="0.2">
      <c r="A688" s="16" t="s">
        <v>72</v>
      </c>
      <c r="B688" s="43">
        <f>' 3 цк'!B687</f>
        <v>77.17</v>
      </c>
      <c r="C688" s="43">
        <f>' 3 цк'!C687</f>
        <v>77.17</v>
      </c>
      <c r="D688" s="43">
        <f>' 3 цк'!D687</f>
        <v>77.17</v>
      </c>
      <c r="E688" s="43">
        <f>' 3 цк'!E687</f>
        <v>77.17</v>
      </c>
      <c r="F688" s="43">
        <f>' 3 цк'!F687</f>
        <v>77.17</v>
      </c>
      <c r="G688" s="43">
        <f>' 3 цк'!G687</f>
        <v>77.17</v>
      </c>
      <c r="H688" s="43">
        <f>' 3 цк'!H687</f>
        <v>77.17</v>
      </c>
      <c r="I688" s="43">
        <f>' 3 цк'!I687</f>
        <v>77.17</v>
      </c>
      <c r="J688" s="43">
        <f>' 3 цк'!J687</f>
        <v>77.17</v>
      </c>
      <c r="K688" s="43">
        <f>' 3 цк'!K687</f>
        <v>77.17</v>
      </c>
      <c r="L688" s="43">
        <f>' 3 цк'!L687</f>
        <v>77.17</v>
      </c>
      <c r="M688" s="43">
        <f>' 3 цк'!M687</f>
        <v>77.17</v>
      </c>
      <c r="N688" s="43">
        <f>' 3 цк'!N687</f>
        <v>77.17</v>
      </c>
      <c r="O688" s="43">
        <f>' 3 цк'!O687</f>
        <v>77.17</v>
      </c>
      <c r="P688" s="43">
        <f>' 3 цк'!P687</f>
        <v>77.17</v>
      </c>
      <c r="Q688" s="43">
        <f>' 3 цк'!Q687</f>
        <v>77.17</v>
      </c>
      <c r="R688" s="43">
        <f>' 3 цк'!R687</f>
        <v>77.17</v>
      </c>
      <c r="S688" s="43">
        <f>' 3 цк'!S687</f>
        <v>77.17</v>
      </c>
      <c r="T688" s="43">
        <f>' 3 цк'!T687</f>
        <v>77.17</v>
      </c>
      <c r="U688" s="43">
        <f>' 3 цк'!U687</f>
        <v>77.17</v>
      </c>
      <c r="V688" s="43">
        <f>' 3 цк'!V687</f>
        <v>77.17</v>
      </c>
      <c r="W688" s="43">
        <f>' 3 цк'!W687</f>
        <v>77.17</v>
      </c>
      <c r="X688" s="43">
        <f>' 3 цк'!X687</f>
        <v>77.17</v>
      </c>
      <c r="Y688" s="43">
        <f>' 3 цк'!Y687</f>
        <v>77.17</v>
      </c>
    </row>
    <row r="689" spans="1:25" s="19" customFormat="1" ht="18.75" customHeight="1" outlineLevel="1" x14ac:dyDescent="0.2">
      <c r="A689" s="16" t="s">
        <v>3</v>
      </c>
      <c r="B689" s="43">
        <f>' 3 цк'!B688</f>
        <v>2771.6</v>
      </c>
      <c r="C689" s="43">
        <f>' 3 цк'!C688</f>
        <v>2771.6</v>
      </c>
      <c r="D689" s="43">
        <f>' 3 цк'!D688</f>
        <v>2771.6</v>
      </c>
      <c r="E689" s="43">
        <f>' 3 цк'!E688</f>
        <v>2771.6</v>
      </c>
      <c r="F689" s="43">
        <f>' 3 цк'!F688</f>
        <v>2771.6</v>
      </c>
      <c r="G689" s="43">
        <f>' 3 цк'!G688</f>
        <v>2771.6</v>
      </c>
      <c r="H689" s="43">
        <f>' 3 цк'!H688</f>
        <v>2771.6</v>
      </c>
      <c r="I689" s="43">
        <f>' 3 цк'!I688</f>
        <v>2771.6</v>
      </c>
      <c r="J689" s="43">
        <f>' 3 цк'!J688</f>
        <v>2771.6</v>
      </c>
      <c r="K689" s="43">
        <f>' 3 цк'!K688</f>
        <v>2771.6</v>
      </c>
      <c r="L689" s="43">
        <f>' 3 цк'!L688</f>
        <v>2771.6</v>
      </c>
      <c r="M689" s="43">
        <f>' 3 цк'!M688</f>
        <v>2771.6</v>
      </c>
      <c r="N689" s="43">
        <f>' 3 цк'!N688</f>
        <v>2771.6</v>
      </c>
      <c r="O689" s="43">
        <f>' 3 цк'!O688</f>
        <v>2771.6</v>
      </c>
      <c r="P689" s="43">
        <f>' 3 цк'!P688</f>
        <v>2771.6</v>
      </c>
      <c r="Q689" s="43">
        <f>' 3 цк'!Q688</f>
        <v>2771.6</v>
      </c>
      <c r="R689" s="43">
        <f>' 3 цк'!R688</f>
        <v>2771.6</v>
      </c>
      <c r="S689" s="43">
        <f>' 3 цк'!S688</f>
        <v>2771.6</v>
      </c>
      <c r="T689" s="43">
        <f>' 3 цк'!T688</f>
        <v>2771.6</v>
      </c>
      <c r="U689" s="43">
        <f>' 3 цк'!U688</f>
        <v>2771.6</v>
      </c>
      <c r="V689" s="43">
        <f>' 3 цк'!V688</f>
        <v>2771.6</v>
      </c>
      <c r="W689" s="43">
        <f>' 3 цк'!W688</f>
        <v>2771.6</v>
      </c>
      <c r="X689" s="43">
        <f>' 3 цк'!X688</f>
        <v>2771.6</v>
      </c>
      <c r="Y689" s="43">
        <f>' 3 цк'!Y688</f>
        <v>2771.6</v>
      </c>
    </row>
    <row r="690" spans="1:25" s="19" customFormat="1" ht="18.75" customHeight="1" outlineLevel="1" x14ac:dyDescent="0.2">
      <c r="A690" s="17" t="s">
        <v>4</v>
      </c>
      <c r="B690" s="43">
        <f>' 3 цк'!B689</f>
        <v>130.51</v>
      </c>
      <c r="C690" s="43">
        <f>' 3 цк'!C689</f>
        <v>130.51</v>
      </c>
      <c r="D690" s="43">
        <f>' 3 цк'!D689</f>
        <v>130.51</v>
      </c>
      <c r="E690" s="43">
        <f>' 3 цк'!E689</f>
        <v>130.51</v>
      </c>
      <c r="F690" s="43">
        <f>' 3 цк'!F689</f>
        <v>130.51</v>
      </c>
      <c r="G690" s="43">
        <f>' 3 цк'!G689</f>
        <v>130.51</v>
      </c>
      <c r="H690" s="43">
        <f>' 3 цк'!H689</f>
        <v>130.51</v>
      </c>
      <c r="I690" s="43">
        <f>' 3 цк'!I689</f>
        <v>130.51</v>
      </c>
      <c r="J690" s="43">
        <f>' 3 цк'!J689</f>
        <v>130.51</v>
      </c>
      <c r="K690" s="43">
        <f>' 3 цк'!K689</f>
        <v>130.51</v>
      </c>
      <c r="L690" s="43">
        <f>' 3 цк'!L689</f>
        <v>130.51</v>
      </c>
      <c r="M690" s="43">
        <f>' 3 цк'!M689</f>
        <v>130.51</v>
      </c>
      <c r="N690" s="43">
        <f>' 3 цк'!N689</f>
        <v>130.51</v>
      </c>
      <c r="O690" s="43">
        <f>' 3 цк'!O689</f>
        <v>130.51</v>
      </c>
      <c r="P690" s="43">
        <f>' 3 цк'!P689</f>
        <v>130.51</v>
      </c>
      <c r="Q690" s="43">
        <f>' 3 цк'!Q689</f>
        <v>130.51</v>
      </c>
      <c r="R690" s="43">
        <f>' 3 цк'!R689</f>
        <v>130.51</v>
      </c>
      <c r="S690" s="43">
        <f>' 3 цк'!S689</f>
        <v>130.51</v>
      </c>
      <c r="T690" s="43">
        <f>' 3 цк'!T689</f>
        <v>130.51</v>
      </c>
      <c r="U690" s="43">
        <f>' 3 цк'!U689</f>
        <v>130.51</v>
      </c>
      <c r="V690" s="43">
        <f>' 3 цк'!V689</f>
        <v>130.51</v>
      </c>
      <c r="W690" s="43">
        <f>' 3 цк'!W689</f>
        <v>130.51</v>
      </c>
      <c r="X690" s="43">
        <f>' 3 цк'!X689</f>
        <v>130.51</v>
      </c>
      <c r="Y690" s="43">
        <f>' 3 цк'!Y689</f>
        <v>130.51</v>
      </c>
    </row>
    <row r="691" spans="1:25" ht="25.5" outlineLevel="1" x14ac:dyDescent="0.2">
      <c r="A691" s="69" t="s">
        <v>179</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119</v>
      </c>
      <c r="B692" s="43">
        <f>' 3 цк'!B691</f>
        <v>3.0303901600000001</v>
      </c>
      <c r="C692" s="43">
        <f>' 3 цк'!C691</f>
        <v>3.0303901600000001</v>
      </c>
      <c r="D692" s="43">
        <f>' 3 цк'!D691</f>
        <v>3.0303901600000001</v>
      </c>
      <c r="E692" s="43">
        <f>' 3 цк'!E691</f>
        <v>3.0303901600000001</v>
      </c>
      <c r="F692" s="43">
        <f>' 3 цк'!F691</f>
        <v>3.0303901600000001</v>
      </c>
      <c r="G692" s="43">
        <f>' 3 цк'!G691</f>
        <v>3.0303901600000001</v>
      </c>
      <c r="H692" s="43">
        <f>' 3 цк'!H691</f>
        <v>3.0303901600000001</v>
      </c>
      <c r="I692" s="43">
        <f>' 3 цк'!I691</f>
        <v>3.0303901600000001</v>
      </c>
      <c r="J692" s="43">
        <f>' 3 цк'!J691</f>
        <v>3.0303901600000001</v>
      </c>
      <c r="K692" s="43">
        <f>' 3 цк'!K691</f>
        <v>3.0303901600000001</v>
      </c>
      <c r="L692" s="43">
        <f>' 3 цк'!L691</f>
        <v>3.0303901600000001</v>
      </c>
      <c r="M692" s="43">
        <f>' 3 цк'!M691</f>
        <v>3.0303901600000001</v>
      </c>
      <c r="N692" s="43">
        <f>' 3 цк'!N691</f>
        <v>3.0303901600000001</v>
      </c>
      <c r="O692" s="43">
        <f>' 3 цк'!O691</f>
        <v>3.0303901600000001</v>
      </c>
      <c r="P692" s="43">
        <f>' 3 цк'!P691</f>
        <v>3.0303901600000001</v>
      </c>
      <c r="Q692" s="43">
        <f>' 3 цк'!Q691</f>
        <v>3.0303901600000001</v>
      </c>
      <c r="R692" s="43">
        <f>' 3 цк'!R691</f>
        <v>3.0303901600000001</v>
      </c>
      <c r="S692" s="43">
        <f>' 3 цк'!S691</f>
        <v>3.0303901600000001</v>
      </c>
      <c r="T692" s="43">
        <f>' 3 цк'!T691</f>
        <v>3.0303901600000001</v>
      </c>
      <c r="U692" s="43">
        <f>' 3 цк'!U691</f>
        <v>3.0303901600000001</v>
      </c>
      <c r="V692" s="43">
        <f>' 3 цк'!V691</f>
        <v>3.0303901600000001</v>
      </c>
      <c r="W692" s="43">
        <f>' 3 цк'!W691</f>
        <v>3.0303901600000001</v>
      </c>
      <c r="X692" s="43">
        <f>' 3 цк'!X691</f>
        <v>3.0303901600000001</v>
      </c>
      <c r="Y692" s="43">
        <f>' 3 цк'!Y691</f>
        <v>3.0303901600000001</v>
      </c>
    </row>
    <row r="693" spans="1:25" s="26" customFormat="1" ht="18.75" customHeight="1" thickBot="1" x14ac:dyDescent="0.25">
      <c r="A693" s="27">
        <v>4</v>
      </c>
      <c r="B693" s="42">
        <f ca="1">ROUND(SUM(B694:B699),2)</f>
        <v>3667.18</v>
      </c>
      <c r="C693" s="42">
        <f t="shared" ref="C693" ca="1" si="2347">ROUND(SUM(C694:C699),2)</f>
        <v>3737.64</v>
      </c>
      <c r="D693" s="42">
        <f t="shared" ref="D693" ca="1" si="2348">ROUND(SUM(D694:D699),2)</f>
        <v>3782.28</v>
      </c>
      <c r="E693" s="42">
        <f t="shared" ref="E693" ca="1" si="2349">ROUND(SUM(E694:E699),2)</f>
        <v>3788.45</v>
      </c>
      <c r="F693" s="42">
        <f t="shared" ref="F693" ca="1" si="2350">ROUND(SUM(F694:F699),2)</f>
        <v>3803.42</v>
      </c>
      <c r="G693" s="42">
        <f t="shared" ref="G693" ca="1" si="2351">ROUND(SUM(G694:G699),2)</f>
        <v>3791.81</v>
      </c>
      <c r="H693" s="42">
        <f t="shared" ref="H693" ca="1" si="2352">ROUND(SUM(H694:H699),2)</f>
        <v>3755.85</v>
      </c>
      <c r="I693" s="42">
        <f t="shared" ref="I693" ca="1" si="2353">ROUND(SUM(I694:I699),2)</f>
        <v>3691.83</v>
      </c>
      <c r="J693" s="42">
        <f t="shared" ref="J693" ca="1" si="2354">ROUND(SUM(J694:J699),2)</f>
        <v>3688.98</v>
      </c>
      <c r="K693" s="42">
        <f t="shared" ref="K693" ca="1" si="2355">ROUND(SUM(K694:K699),2)</f>
        <v>3713.62</v>
      </c>
      <c r="L693" s="42">
        <f t="shared" ref="L693" ca="1" si="2356">ROUND(SUM(L694:L699),2)</f>
        <v>3686.15</v>
      </c>
      <c r="M693" s="42">
        <f t="shared" ref="M693" ca="1" si="2357">ROUND(SUM(M694:M699),2)</f>
        <v>3658.8</v>
      </c>
      <c r="N693" s="42">
        <f t="shared" ref="N693" ca="1" si="2358">ROUND(SUM(N694:N699),2)</f>
        <v>3647.86</v>
      </c>
      <c r="O693" s="42">
        <f t="shared" ref="O693" ca="1" si="2359">ROUND(SUM(O694:O699),2)</f>
        <v>3660.28</v>
      </c>
      <c r="P693" s="42">
        <f t="shared" ref="P693" ca="1" si="2360">ROUND(SUM(P694:P699),2)</f>
        <v>3659.91</v>
      </c>
      <c r="Q693" s="42">
        <f t="shared" ref="Q693" ca="1" si="2361">ROUND(SUM(Q694:Q699),2)</f>
        <v>3649.95</v>
      </c>
      <c r="R693" s="42">
        <f t="shared" ref="R693" ca="1" si="2362">ROUND(SUM(R694:R699),2)</f>
        <v>3650.19</v>
      </c>
      <c r="S693" s="42">
        <f t="shared" ref="S693" ca="1" si="2363">ROUND(SUM(S694:S699),2)</f>
        <v>3657.07</v>
      </c>
      <c r="T693" s="42">
        <f t="shared" ref="T693" ca="1" si="2364">ROUND(SUM(T694:T699),2)</f>
        <v>3655.96</v>
      </c>
      <c r="U693" s="42">
        <f t="shared" ref="U693" ca="1" si="2365">ROUND(SUM(U694:U699),2)</f>
        <v>3664.19</v>
      </c>
      <c r="V693" s="42">
        <f t="shared" ref="V693" ca="1" si="2366">ROUND(SUM(V694:V699),2)</f>
        <v>3678.31</v>
      </c>
      <c r="W693" s="42">
        <f t="shared" ref="W693" ca="1" si="2367">ROUND(SUM(W694:W699),2)</f>
        <v>3681.22</v>
      </c>
      <c r="X693" s="42">
        <f t="shared" ref="X693" ca="1" si="2368">ROUND(SUM(X694:X699),2)</f>
        <v>3650.06</v>
      </c>
      <c r="Y693" s="42">
        <f t="shared" ref="Y693" ca="1" si="2369">ROUND(SUM(Y694:Y699),2)</f>
        <v>3621.15</v>
      </c>
    </row>
    <row r="694" spans="1:25" s="19" customFormat="1" ht="41.25" customHeight="1" outlineLevel="1" x14ac:dyDescent="0.2">
      <c r="A694" s="134" t="s">
        <v>71</v>
      </c>
      <c r="B694" s="43">
        <f ca="1">B474</f>
        <v>684.86898871000005</v>
      </c>
      <c r="C694" s="43">
        <f t="shared" ref="C694:Y694" ca="1" si="2370">C474</f>
        <v>755.32779435999998</v>
      </c>
      <c r="D694" s="43">
        <f t="shared" ca="1" si="2370"/>
        <v>799.96730580999997</v>
      </c>
      <c r="E694" s="43">
        <f t="shared" ca="1" si="2370"/>
        <v>806.14026923999995</v>
      </c>
      <c r="F694" s="43">
        <f t="shared" ca="1" si="2370"/>
        <v>821.11360004999995</v>
      </c>
      <c r="G694" s="43">
        <f t="shared" ca="1" si="2370"/>
        <v>809.50420838000002</v>
      </c>
      <c r="H694" s="43">
        <f t="shared" ca="1" si="2370"/>
        <v>773.53846643999998</v>
      </c>
      <c r="I694" s="43">
        <f t="shared" ca="1" si="2370"/>
        <v>709.51720793000004</v>
      </c>
      <c r="J694" s="43">
        <f t="shared" ca="1" si="2370"/>
        <v>706.67133307999995</v>
      </c>
      <c r="K694" s="43">
        <f t="shared" ca="1" si="2370"/>
        <v>731.31209275000003</v>
      </c>
      <c r="L694" s="43">
        <f t="shared" ca="1" si="2370"/>
        <v>703.83875959</v>
      </c>
      <c r="M694" s="43">
        <f t="shared" ca="1" si="2370"/>
        <v>676.49432236999996</v>
      </c>
      <c r="N694" s="43">
        <f t="shared" ca="1" si="2370"/>
        <v>665.54611176000003</v>
      </c>
      <c r="O694" s="43">
        <f t="shared" ca="1" si="2370"/>
        <v>677.97245371999998</v>
      </c>
      <c r="P694" s="43">
        <f t="shared" ca="1" si="2370"/>
        <v>677.59853570999996</v>
      </c>
      <c r="Q694" s="43">
        <f t="shared" ca="1" si="2370"/>
        <v>667.64084465999997</v>
      </c>
      <c r="R694" s="43">
        <f t="shared" ca="1" si="2370"/>
        <v>667.88050822000002</v>
      </c>
      <c r="S694" s="43">
        <f t="shared" ca="1" si="2370"/>
        <v>674.75627456999996</v>
      </c>
      <c r="T694" s="43">
        <f t="shared" ca="1" si="2370"/>
        <v>673.65379508000001</v>
      </c>
      <c r="U694" s="43">
        <f t="shared" ca="1" si="2370"/>
        <v>681.87949945000003</v>
      </c>
      <c r="V694" s="43">
        <f t="shared" ca="1" si="2370"/>
        <v>696.00223435999999</v>
      </c>
      <c r="W694" s="43">
        <f t="shared" ca="1" si="2370"/>
        <v>698.90645568000002</v>
      </c>
      <c r="X694" s="43">
        <f t="shared" ca="1" si="2370"/>
        <v>667.75020008000001</v>
      </c>
      <c r="Y694" s="43">
        <f t="shared" ca="1" si="2370"/>
        <v>638.83770226000001</v>
      </c>
    </row>
    <row r="695" spans="1:25" s="19" customFormat="1" ht="38.25" outlineLevel="1" x14ac:dyDescent="0.2">
      <c r="A695" s="16" t="s">
        <v>72</v>
      </c>
      <c r="B695" s="43">
        <f>' 3 цк'!B694</f>
        <v>77.17</v>
      </c>
      <c r="C695" s="43">
        <f>' 3 цк'!C694</f>
        <v>77.17</v>
      </c>
      <c r="D695" s="43">
        <f>' 3 цк'!D694</f>
        <v>77.17</v>
      </c>
      <c r="E695" s="43">
        <f>' 3 цк'!E694</f>
        <v>77.17</v>
      </c>
      <c r="F695" s="43">
        <f>' 3 цк'!F694</f>
        <v>77.17</v>
      </c>
      <c r="G695" s="43">
        <f>' 3 цк'!G694</f>
        <v>77.17</v>
      </c>
      <c r="H695" s="43">
        <f>' 3 цк'!H694</f>
        <v>77.17</v>
      </c>
      <c r="I695" s="43">
        <f>' 3 цк'!I694</f>
        <v>77.17</v>
      </c>
      <c r="J695" s="43">
        <f>' 3 цк'!J694</f>
        <v>77.17</v>
      </c>
      <c r="K695" s="43">
        <f>' 3 цк'!K694</f>
        <v>77.17</v>
      </c>
      <c r="L695" s="43">
        <f>' 3 цк'!L694</f>
        <v>77.17</v>
      </c>
      <c r="M695" s="43">
        <f>' 3 цк'!M694</f>
        <v>77.17</v>
      </c>
      <c r="N695" s="43">
        <f>' 3 цк'!N694</f>
        <v>77.17</v>
      </c>
      <c r="O695" s="43">
        <f>' 3 цк'!O694</f>
        <v>77.17</v>
      </c>
      <c r="P695" s="43">
        <f>' 3 цк'!P694</f>
        <v>77.17</v>
      </c>
      <c r="Q695" s="43">
        <f>' 3 цк'!Q694</f>
        <v>77.17</v>
      </c>
      <c r="R695" s="43">
        <f>' 3 цк'!R694</f>
        <v>77.17</v>
      </c>
      <c r="S695" s="43">
        <f>' 3 цк'!S694</f>
        <v>77.17</v>
      </c>
      <c r="T695" s="43">
        <f>' 3 цк'!T694</f>
        <v>77.17</v>
      </c>
      <c r="U695" s="43">
        <f>' 3 цк'!U694</f>
        <v>77.17</v>
      </c>
      <c r="V695" s="43">
        <f>' 3 цк'!V694</f>
        <v>77.17</v>
      </c>
      <c r="W695" s="43">
        <f>' 3 цк'!W694</f>
        <v>77.17</v>
      </c>
      <c r="X695" s="43">
        <f>' 3 цк'!X694</f>
        <v>77.17</v>
      </c>
      <c r="Y695" s="43">
        <f>' 3 цк'!Y694</f>
        <v>77.17</v>
      </c>
    </row>
    <row r="696" spans="1:25" s="19" customFormat="1" ht="18.75" customHeight="1" outlineLevel="1" x14ac:dyDescent="0.2">
      <c r="A696" s="16" t="s">
        <v>3</v>
      </c>
      <c r="B696" s="43">
        <f>' 3 цк'!B695</f>
        <v>2771.6</v>
      </c>
      <c r="C696" s="43">
        <f>' 3 цк'!C695</f>
        <v>2771.6</v>
      </c>
      <c r="D696" s="43">
        <f>' 3 цк'!D695</f>
        <v>2771.6</v>
      </c>
      <c r="E696" s="43">
        <f>' 3 цк'!E695</f>
        <v>2771.6</v>
      </c>
      <c r="F696" s="43">
        <f>' 3 цк'!F695</f>
        <v>2771.6</v>
      </c>
      <c r="G696" s="43">
        <f>' 3 цк'!G695</f>
        <v>2771.6</v>
      </c>
      <c r="H696" s="43">
        <f>' 3 цк'!H695</f>
        <v>2771.6</v>
      </c>
      <c r="I696" s="43">
        <f>' 3 цк'!I695</f>
        <v>2771.6</v>
      </c>
      <c r="J696" s="43">
        <f>' 3 цк'!J695</f>
        <v>2771.6</v>
      </c>
      <c r="K696" s="43">
        <f>' 3 цк'!K695</f>
        <v>2771.6</v>
      </c>
      <c r="L696" s="43">
        <f>' 3 цк'!L695</f>
        <v>2771.6</v>
      </c>
      <c r="M696" s="43">
        <f>' 3 цк'!M695</f>
        <v>2771.6</v>
      </c>
      <c r="N696" s="43">
        <f>' 3 цк'!N695</f>
        <v>2771.6</v>
      </c>
      <c r="O696" s="43">
        <f>' 3 цк'!O695</f>
        <v>2771.6</v>
      </c>
      <c r="P696" s="43">
        <f>' 3 цк'!P695</f>
        <v>2771.6</v>
      </c>
      <c r="Q696" s="43">
        <f>' 3 цк'!Q695</f>
        <v>2771.6</v>
      </c>
      <c r="R696" s="43">
        <f>' 3 цк'!R695</f>
        <v>2771.6</v>
      </c>
      <c r="S696" s="43">
        <f>' 3 цк'!S695</f>
        <v>2771.6</v>
      </c>
      <c r="T696" s="43">
        <f>' 3 цк'!T695</f>
        <v>2771.6</v>
      </c>
      <c r="U696" s="43">
        <f>' 3 цк'!U695</f>
        <v>2771.6</v>
      </c>
      <c r="V696" s="43">
        <f>' 3 цк'!V695</f>
        <v>2771.6</v>
      </c>
      <c r="W696" s="43">
        <f>' 3 цк'!W695</f>
        <v>2771.6</v>
      </c>
      <c r="X696" s="43">
        <f>' 3 цк'!X695</f>
        <v>2771.6</v>
      </c>
      <c r="Y696" s="43">
        <f>' 3 цк'!Y695</f>
        <v>2771.6</v>
      </c>
    </row>
    <row r="697" spans="1:25" s="19" customFormat="1" ht="18.75" customHeight="1" outlineLevel="1" x14ac:dyDescent="0.2">
      <c r="A697" s="17" t="s">
        <v>4</v>
      </c>
      <c r="B697" s="43">
        <f>' 3 цк'!B696</f>
        <v>130.51</v>
      </c>
      <c r="C697" s="43">
        <f>' 3 цк'!C696</f>
        <v>130.51</v>
      </c>
      <c r="D697" s="43">
        <f>' 3 цк'!D696</f>
        <v>130.51</v>
      </c>
      <c r="E697" s="43">
        <f>' 3 цк'!E696</f>
        <v>130.51</v>
      </c>
      <c r="F697" s="43">
        <f>' 3 цк'!F696</f>
        <v>130.51</v>
      </c>
      <c r="G697" s="43">
        <f>' 3 цк'!G696</f>
        <v>130.51</v>
      </c>
      <c r="H697" s="43">
        <f>' 3 цк'!H696</f>
        <v>130.51</v>
      </c>
      <c r="I697" s="43">
        <f>' 3 цк'!I696</f>
        <v>130.51</v>
      </c>
      <c r="J697" s="43">
        <f>' 3 цк'!J696</f>
        <v>130.51</v>
      </c>
      <c r="K697" s="43">
        <f>' 3 цк'!K696</f>
        <v>130.51</v>
      </c>
      <c r="L697" s="43">
        <f>' 3 цк'!L696</f>
        <v>130.51</v>
      </c>
      <c r="M697" s="43">
        <f>' 3 цк'!M696</f>
        <v>130.51</v>
      </c>
      <c r="N697" s="43">
        <f>' 3 цк'!N696</f>
        <v>130.51</v>
      </c>
      <c r="O697" s="43">
        <f>' 3 цк'!O696</f>
        <v>130.51</v>
      </c>
      <c r="P697" s="43">
        <f>' 3 цк'!P696</f>
        <v>130.51</v>
      </c>
      <c r="Q697" s="43">
        <f>' 3 цк'!Q696</f>
        <v>130.51</v>
      </c>
      <c r="R697" s="43">
        <f>' 3 цк'!R696</f>
        <v>130.51</v>
      </c>
      <c r="S697" s="43">
        <f>' 3 цк'!S696</f>
        <v>130.51</v>
      </c>
      <c r="T697" s="43">
        <f>' 3 цк'!T696</f>
        <v>130.51</v>
      </c>
      <c r="U697" s="43">
        <f>' 3 цк'!U696</f>
        <v>130.51</v>
      </c>
      <c r="V697" s="43">
        <f>' 3 цк'!V696</f>
        <v>130.51</v>
      </c>
      <c r="W697" s="43">
        <f>' 3 цк'!W696</f>
        <v>130.51</v>
      </c>
      <c r="X697" s="43">
        <f>' 3 цк'!X696</f>
        <v>130.51</v>
      </c>
      <c r="Y697" s="43">
        <f>' 3 цк'!Y696</f>
        <v>130.51</v>
      </c>
    </row>
    <row r="698" spans="1:25" ht="25.5" outlineLevel="1" x14ac:dyDescent="0.2">
      <c r="A698" s="69" t="s">
        <v>179</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119</v>
      </c>
      <c r="B699" s="43">
        <f>' 3 цк'!B698</f>
        <v>3.0303901600000001</v>
      </c>
      <c r="C699" s="43">
        <f>' 3 цк'!C698</f>
        <v>3.0303901600000001</v>
      </c>
      <c r="D699" s="43">
        <f>' 3 цк'!D698</f>
        <v>3.0303901600000001</v>
      </c>
      <c r="E699" s="43">
        <f>' 3 цк'!E698</f>
        <v>3.0303901600000001</v>
      </c>
      <c r="F699" s="43">
        <f>' 3 цк'!F698</f>
        <v>3.0303901600000001</v>
      </c>
      <c r="G699" s="43">
        <f>' 3 цк'!G698</f>
        <v>3.0303901600000001</v>
      </c>
      <c r="H699" s="43">
        <f>' 3 цк'!H698</f>
        <v>3.0303901600000001</v>
      </c>
      <c r="I699" s="43">
        <f>' 3 цк'!I698</f>
        <v>3.0303901600000001</v>
      </c>
      <c r="J699" s="43">
        <f>' 3 цк'!J698</f>
        <v>3.0303901600000001</v>
      </c>
      <c r="K699" s="43">
        <f>' 3 цк'!K698</f>
        <v>3.0303901600000001</v>
      </c>
      <c r="L699" s="43">
        <f>' 3 цк'!L698</f>
        <v>3.0303901600000001</v>
      </c>
      <c r="M699" s="43">
        <f>' 3 цк'!M698</f>
        <v>3.0303901600000001</v>
      </c>
      <c r="N699" s="43">
        <f>' 3 цк'!N698</f>
        <v>3.0303901600000001</v>
      </c>
      <c r="O699" s="43">
        <f>' 3 цк'!O698</f>
        <v>3.0303901600000001</v>
      </c>
      <c r="P699" s="43">
        <f>' 3 цк'!P698</f>
        <v>3.0303901600000001</v>
      </c>
      <c r="Q699" s="43">
        <f>' 3 цк'!Q698</f>
        <v>3.0303901600000001</v>
      </c>
      <c r="R699" s="43">
        <f>' 3 цк'!R698</f>
        <v>3.0303901600000001</v>
      </c>
      <c r="S699" s="43">
        <f>' 3 цк'!S698</f>
        <v>3.0303901600000001</v>
      </c>
      <c r="T699" s="43">
        <f>' 3 цк'!T698</f>
        <v>3.0303901600000001</v>
      </c>
      <c r="U699" s="43">
        <f>' 3 цк'!U698</f>
        <v>3.0303901600000001</v>
      </c>
      <c r="V699" s="43">
        <f>' 3 цк'!V698</f>
        <v>3.0303901600000001</v>
      </c>
      <c r="W699" s="43">
        <f>' 3 цк'!W698</f>
        <v>3.0303901600000001</v>
      </c>
      <c r="X699" s="43">
        <f>' 3 цк'!X698</f>
        <v>3.0303901600000001</v>
      </c>
      <c r="Y699" s="43">
        <f>' 3 цк'!Y698</f>
        <v>3.0303901600000001</v>
      </c>
    </row>
    <row r="700" spans="1:25" s="26" customFormat="1" ht="18.75" customHeight="1" thickBot="1" x14ac:dyDescent="0.25">
      <c r="A700" s="27">
        <v>5</v>
      </c>
      <c r="B700" s="42">
        <f ca="1">ROUND(SUM(B701:B706),2)</f>
        <v>3534.45</v>
      </c>
      <c r="C700" s="42">
        <f t="shared" ref="C700" ca="1" si="2372">ROUND(SUM(C701:C706),2)</f>
        <v>3613.2</v>
      </c>
      <c r="D700" s="42">
        <f t="shared" ref="D700" ca="1" si="2373">ROUND(SUM(D701:D706),2)</f>
        <v>3652.99</v>
      </c>
      <c r="E700" s="42">
        <f t="shared" ref="E700" ca="1" si="2374">ROUND(SUM(E701:E706),2)</f>
        <v>3657.76</v>
      </c>
      <c r="F700" s="42">
        <f t="shared" ref="F700" ca="1" si="2375">ROUND(SUM(F701:F706),2)</f>
        <v>3663.69</v>
      </c>
      <c r="G700" s="42">
        <f t="shared" ref="G700" ca="1" si="2376">ROUND(SUM(G701:G706),2)</f>
        <v>3672.35</v>
      </c>
      <c r="H700" s="42">
        <f t="shared" ref="H700" ca="1" si="2377">ROUND(SUM(H701:H706),2)</f>
        <v>3669.27</v>
      </c>
      <c r="I700" s="42">
        <f t="shared" ref="I700" ca="1" si="2378">ROUND(SUM(I701:I706),2)</f>
        <v>3651.59</v>
      </c>
      <c r="J700" s="42">
        <f t="shared" ref="J700" ca="1" si="2379">ROUND(SUM(J701:J706),2)</f>
        <v>3644.4</v>
      </c>
      <c r="K700" s="42">
        <f t="shared" ref="K700" ca="1" si="2380">ROUND(SUM(K701:K706),2)</f>
        <v>3651.99</v>
      </c>
      <c r="L700" s="42">
        <f t="shared" ref="L700" ca="1" si="2381">ROUND(SUM(L701:L706),2)</f>
        <v>3642.55</v>
      </c>
      <c r="M700" s="42">
        <f t="shared" ref="M700" ca="1" si="2382">ROUND(SUM(M701:M706),2)</f>
        <v>3643.66</v>
      </c>
      <c r="N700" s="42">
        <f t="shared" ref="N700" ca="1" si="2383">ROUND(SUM(N701:N706),2)</f>
        <v>3633.57</v>
      </c>
      <c r="O700" s="42">
        <f t="shared" ref="O700" ca="1" si="2384">ROUND(SUM(O701:O706),2)</f>
        <v>3646.3</v>
      </c>
      <c r="P700" s="42">
        <f t="shared" ref="P700" ca="1" si="2385">ROUND(SUM(P701:P706),2)</f>
        <v>3657.16</v>
      </c>
      <c r="Q700" s="42">
        <f t="shared" ref="Q700" ca="1" si="2386">ROUND(SUM(Q701:Q706),2)</f>
        <v>3655.76</v>
      </c>
      <c r="R700" s="42">
        <f t="shared" ref="R700" ca="1" si="2387">ROUND(SUM(R701:R706),2)</f>
        <v>3652.55</v>
      </c>
      <c r="S700" s="42">
        <f t="shared" ref="S700" ca="1" si="2388">ROUND(SUM(S701:S706),2)</f>
        <v>3652.36</v>
      </c>
      <c r="T700" s="42">
        <f t="shared" ref="T700" ca="1" si="2389">ROUND(SUM(T701:T706),2)</f>
        <v>3631.68</v>
      </c>
      <c r="U700" s="42">
        <f t="shared" ref="U700" ca="1" si="2390">ROUND(SUM(U701:U706),2)</f>
        <v>3656.95</v>
      </c>
      <c r="V700" s="42">
        <f t="shared" ref="V700" ca="1" si="2391">ROUND(SUM(V701:V706),2)</f>
        <v>3638.19</v>
      </c>
      <c r="W700" s="42">
        <f t="shared" ref="W700" ca="1" si="2392">ROUND(SUM(W701:W706),2)</f>
        <v>3687.33</v>
      </c>
      <c r="X700" s="42">
        <f t="shared" ref="X700" ca="1" si="2393">ROUND(SUM(X701:X706),2)</f>
        <v>3652.35</v>
      </c>
      <c r="Y700" s="42">
        <f t="shared" ref="Y700" ca="1" si="2394">ROUND(SUM(Y701:Y706),2)</f>
        <v>3650.84</v>
      </c>
    </row>
    <row r="701" spans="1:25" s="19" customFormat="1" ht="41.25" customHeight="1" outlineLevel="1" x14ac:dyDescent="0.2">
      <c r="A701" s="16" t="s">
        <v>71</v>
      </c>
      <c r="B701" s="43">
        <f ca="1">B481</f>
        <v>552.14401210999995</v>
      </c>
      <c r="C701" s="43">
        <f t="shared" ref="C701:Y701" ca="1" si="2395">C481</f>
        <v>630.89254315999995</v>
      </c>
      <c r="D701" s="43">
        <f t="shared" ca="1" si="2395"/>
        <v>670.67690416000005</v>
      </c>
      <c r="E701" s="43">
        <f t="shared" ca="1" si="2395"/>
        <v>675.45280772000001</v>
      </c>
      <c r="F701" s="43">
        <f t="shared" ca="1" si="2395"/>
        <v>681.38330404999999</v>
      </c>
      <c r="G701" s="43">
        <f t="shared" ca="1" si="2395"/>
        <v>690.04135224000004</v>
      </c>
      <c r="H701" s="43">
        <f t="shared" ca="1" si="2395"/>
        <v>686.96059821999995</v>
      </c>
      <c r="I701" s="43">
        <f t="shared" ca="1" si="2395"/>
        <v>669.27790274999995</v>
      </c>
      <c r="J701" s="43">
        <f t="shared" ca="1" si="2395"/>
        <v>662.08697845999995</v>
      </c>
      <c r="K701" s="43">
        <f t="shared" ca="1" si="2395"/>
        <v>669.67714705000003</v>
      </c>
      <c r="L701" s="43">
        <f t="shared" ca="1" si="2395"/>
        <v>660.24340410000002</v>
      </c>
      <c r="M701" s="43">
        <f t="shared" ca="1" si="2395"/>
        <v>661.34615574999998</v>
      </c>
      <c r="N701" s="43">
        <f t="shared" ca="1" si="2395"/>
        <v>651.25984792999998</v>
      </c>
      <c r="O701" s="43">
        <f t="shared" ca="1" si="2395"/>
        <v>663.99350442000002</v>
      </c>
      <c r="P701" s="43">
        <f t="shared" ca="1" si="2395"/>
        <v>674.85166642000002</v>
      </c>
      <c r="Q701" s="43">
        <f t="shared" ca="1" si="2395"/>
        <v>673.45074132000002</v>
      </c>
      <c r="R701" s="43">
        <f t="shared" ca="1" si="2395"/>
        <v>670.23538670000005</v>
      </c>
      <c r="S701" s="43">
        <f t="shared" ca="1" si="2395"/>
        <v>670.04710243</v>
      </c>
      <c r="T701" s="43">
        <f t="shared" ca="1" si="2395"/>
        <v>649.36876183000004</v>
      </c>
      <c r="U701" s="43">
        <f t="shared" ca="1" si="2395"/>
        <v>674.64121221000005</v>
      </c>
      <c r="V701" s="43">
        <f t="shared" ca="1" si="2395"/>
        <v>655.87729331000003</v>
      </c>
      <c r="W701" s="43">
        <f t="shared" ca="1" si="2395"/>
        <v>705.01832568999998</v>
      </c>
      <c r="X701" s="43">
        <f t="shared" ca="1" si="2395"/>
        <v>670.03675926999995</v>
      </c>
      <c r="Y701" s="43">
        <f t="shared" ca="1" si="2395"/>
        <v>668.52616167999997</v>
      </c>
    </row>
    <row r="702" spans="1:25" s="19" customFormat="1" ht="38.25" outlineLevel="1" x14ac:dyDescent="0.2">
      <c r="A702" s="16" t="s">
        <v>72</v>
      </c>
      <c r="B702" s="43">
        <f>' 3 цк'!B701</f>
        <v>77.17</v>
      </c>
      <c r="C702" s="43">
        <f>' 3 цк'!C701</f>
        <v>77.17</v>
      </c>
      <c r="D702" s="43">
        <f>' 3 цк'!D701</f>
        <v>77.17</v>
      </c>
      <c r="E702" s="43">
        <f>' 3 цк'!E701</f>
        <v>77.17</v>
      </c>
      <c r="F702" s="43">
        <f>' 3 цк'!F701</f>
        <v>77.17</v>
      </c>
      <c r="G702" s="43">
        <f>' 3 цк'!G701</f>
        <v>77.17</v>
      </c>
      <c r="H702" s="43">
        <f>' 3 цк'!H701</f>
        <v>77.17</v>
      </c>
      <c r="I702" s="43">
        <f>' 3 цк'!I701</f>
        <v>77.17</v>
      </c>
      <c r="J702" s="43">
        <f>' 3 цк'!J701</f>
        <v>77.17</v>
      </c>
      <c r="K702" s="43">
        <f>' 3 цк'!K701</f>
        <v>77.17</v>
      </c>
      <c r="L702" s="43">
        <f>' 3 цк'!L701</f>
        <v>77.17</v>
      </c>
      <c r="M702" s="43">
        <f>' 3 цк'!M701</f>
        <v>77.17</v>
      </c>
      <c r="N702" s="43">
        <f>' 3 цк'!N701</f>
        <v>77.17</v>
      </c>
      <c r="O702" s="43">
        <f>' 3 цк'!O701</f>
        <v>77.17</v>
      </c>
      <c r="P702" s="43">
        <f>' 3 цк'!P701</f>
        <v>77.17</v>
      </c>
      <c r="Q702" s="43">
        <f>' 3 цк'!Q701</f>
        <v>77.17</v>
      </c>
      <c r="R702" s="43">
        <f>' 3 цк'!R701</f>
        <v>77.17</v>
      </c>
      <c r="S702" s="43">
        <f>' 3 цк'!S701</f>
        <v>77.17</v>
      </c>
      <c r="T702" s="43">
        <f>' 3 цк'!T701</f>
        <v>77.17</v>
      </c>
      <c r="U702" s="43">
        <f>' 3 цк'!U701</f>
        <v>77.17</v>
      </c>
      <c r="V702" s="43">
        <f>' 3 цк'!V701</f>
        <v>77.17</v>
      </c>
      <c r="W702" s="43">
        <f>' 3 цк'!W701</f>
        <v>77.17</v>
      </c>
      <c r="X702" s="43">
        <f>' 3 цк'!X701</f>
        <v>77.17</v>
      </c>
      <c r="Y702" s="43">
        <f>' 3 цк'!Y701</f>
        <v>77.17</v>
      </c>
    </row>
    <row r="703" spans="1:25" s="19" customFormat="1" ht="18.75" customHeight="1" outlineLevel="1" x14ac:dyDescent="0.2">
      <c r="A703" s="16" t="s">
        <v>3</v>
      </c>
      <c r="B703" s="43">
        <f>' 3 цк'!B702</f>
        <v>2771.6</v>
      </c>
      <c r="C703" s="43">
        <f>' 3 цк'!C702</f>
        <v>2771.6</v>
      </c>
      <c r="D703" s="43">
        <f>' 3 цк'!D702</f>
        <v>2771.6</v>
      </c>
      <c r="E703" s="43">
        <f>' 3 цк'!E702</f>
        <v>2771.6</v>
      </c>
      <c r="F703" s="43">
        <f>' 3 цк'!F702</f>
        <v>2771.6</v>
      </c>
      <c r="G703" s="43">
        <f>' 3 цк'!G702</f>
        <v>2771.6</v>
      </c>
      <c r="H703" s="43">
        <f>' 3 цк'!H702</f>
        <v>2771.6</v>
      </c>
      <c r="I703" s="43">
        <f>' 3 цк'!I702</f>
        <v>2771.6</v>
      </c>
      <c r="J703" s="43">
        <f>' 3 цк'!J702</f>
        <v>2771.6</v>
      </c>
      <c r="K703" s="43">
        <f>' 3 цк'!K702</f>
        <v>2771.6</v>
      </c>
      <c r="L703" s="43">
        <f>' 3 цк'!L702</f>
        <v>2771.6</v>
      </c>
      <c r="M703" s="43">
        <f>' 3 цк'!M702</f>
        <v>2771.6</v>
      </c>
      <c r="N703" s="43">
        <f>' 3 цк'!N702</f>
        <v>2771.6</v>
      </c>
      <c r="O703" s="43">
        <f>' 3 цк'!O702</f>
        <v>2771.6</v>
      </c>
      <c r="P703" s="43">
        <f>' 3 цк'!P702</f>
        <v>2771.6</v>
      </c>
      <c r="Q703" s="43">
        <f>' 3 цк'!Q702</f>
        <v>2771.6</v>
      </c>
      <c r="R703" s="43">
        <f>' 3 цк'!R702</f>
        <v>2771.6</v>
      </c>
      <c r="S703" s="43">
        <f>' 3 цк'!S702</f>
        <v>2771.6</v>
      </c>
      <c r="T703" s="43">
        <f>' 3 цк'!T702</f>
        <v>2771.6</v>
      </c>
      <c r="U703" s="43">
        <f>' 3 цк'!U702</f>
        <v>2771.6</v>
      </c>
      <c r="V703" s="43">
        <f>' 3 цк'!V702</f>
        <v>2771.6</v>
      </c>
      <c r="W703" s="43">
        <f>' 3 цк'!W702</f>
        <v>2771.6</v>
      </c>
      <c r="X703" s="43">
        <f>' 3 цк'!X702</f>
        <v>2771.6</v>
      </c>
      <c r="Y703" s="43">
        <f>' 3 цк'!Y702</f>
        <v>2771.6</v>
      </c>
    </row>
    <row r="704" spans="1:25" s="19" customFormat="1" ht="18.75" customHeight="1" outlineLevel="1" x14ac:dyDescent="0.2">
      <c r="A704" s="17" t="s">
        <v>4</v>
      </c>
      <c r="B704" s="43">
        <f>' 3 цк'!B703</f>
        <v>130.51</v>
      </c>
      <c r="C704" s="43">
        <f>' 3 цк'!C703</f>
        <v>130.51</v>
      </c>
      <c r="D704" s="43">
        <f>' 3 цк'!D703</f>
        <v>130.51</v>
      </c>
      <c r="E704" s="43">
        <f>' 3 цк'!E703</f>
        <v>130.51</v>
      </c>
      <c r="F704" s="43">
        <f>' 3 цк'!F703</f>
        <v>130.51</v>
      </c>
      <c r="G704" s="43">
        <f>' 3 цк'!G703</f>
        <v>130.51</v>
      </c>
      <c r="H704" s="43">
        <f>' 3 цк'!H703</f>
        <v>130.51</v>
      </c>
      <c r="I704" s="43">
        <f>' 3 цк'!I703</f>
        <v>130.51</v>
      </c>
      <c r="J704" s="43">
        <f>' 3 цк'!J703</f>
        <v>130.51</v>
      </c>
      <c r="K704" s="43">
        <f>' 3 цк'!K703</f>
        <v>130.51</v>
      </c>
      <c r="L704" s="43">
        <f>' 3 цк'!L703</f>
        <v>130.51</v>
      </c>
      <c r="M704" s="43">
        <f>' 3 цк'!M703</f>
        <v>130.51</v>
      </c>
      <c r="N704" s="43">
        <f>' 3 цк'!N703</f>
        <v>130.51</v>
      </c>
      <c r="O704" s="43">
        <f>' 3 цк'!O703</f>
        <v>130.51</v>
      </c>
      <c r="P704" s="43">
        <f>' 3 цк'!P703</f>
        <v>130.51</v>
      </c>
      <c r="Q704" s="43">
        <f>' 3 цк'!Q703</f>
        <v>130.51</v>
      </c>
      <c r="R704" s="43">
        <f>' 3 цк'!R703</f>
        <v>130.51</v>
      </c>
      <c r="S704" s="43">
        <f>' 3 цк'!S703</f>
        <v>130.51</v>
      </c>
      <c r="T704" s="43">
        <f>' 3 цк'!T703</f>
        <v>130.51</v>
      </c>
      <c r="U704" s="43">
        <f>' 3 цк'!U703</f>
        <v>130.51</v>
      </c>
      <c r="V704" s="43">
        <f>' 3 цк'!V703</f>
        <v>130.51</v>
      </c>
      <c r="W704" s="43">
        <f>' 3 цк'!W703</f>
        <v>130.51</v>
      </c>
      <c r="X704" s="43">
        <f>' 3 цк'!X703</f>
        <v>130.51</v>
      </c>
      <c r="Y704" s="43">
        <f>' 3 цк'!Y703</f>
        <v>130.51</v>
      </c>
    </row>
    <row r="705" spans="1:25" ht="25.5" outlineLevel="1" x14ac:dyDescent="0.2">
      <c r="A705" s="69" t="s">
        <v>179</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119</v>
      </c>
      <c r="B706" s="43">
        <f>' 3 цк'!B705</f>
        <v>3.0303901600000001</v>
      </c>
      <c r="C706" s="43">
        <f>' 3 цк'!C705</f>
        <v>3.0303901600000001</v>
      </c>
      <c r="D706" s="43">
        <f>' 3 цк'!D705</f>
        <v>3.0303901600000001</v>
      </c>
      <c r="E706" s="43">
        <f>' 3 цк'!E705</f>
        <v>3.0303901600000001</v>
      </c>
      <c r="F706" s="43">
        <f>' 3 цк'!F705</f>
        <v>3.0303901600000001</v>
      </c>
      <c r="G706" s="43">
        <f>' 3 цк'!G705</f>
        <v>3.0303901600000001</v>
      </c>
      <c r="H706" s="43">
        <f>' 3 цк'!H705</f>
        <v>3.0303901600000001</v>
      </c>
      <c r="I706" s="43">
        <f>' 3 цк'!I705</f>
        <v>3.0303901600000001</v>
      </c>
      <c r="J706" s="43">
        <f>' 3 цк'!J705</f>
        <v>3.0303901600000001</v>
      </c>
      <c r="K706" s="43">
        <f>' 3 цк'!K705</f>
        <v>3.0303901600000001</v>
      </c>
      <c r="L706" s="43">
        <f>' 3 цк'!L705</f>
        <v>3.0303901600000001</v>
      </c>
      <c r="M706" s="43">
        <f>' 3 цк'!M705</f>
        <v>3.0303901600000001</v>
      </c>
      <c r="N706" s="43">
        <f>' 3 цк'!N705</f>
        <v>3.0303901600000001</v>
      </c>
      <c r="O706" s="43">
        <f>' 3 цк'!O705</f>
        <v>3.0303901600000001</v>
      </c>
      <c r="P706" s="43">
        <f>' 3 цк'!P705</f>
        <v>3.0303901600000001</v>
      </c>
      <c r="Q706" s="43">
        <f>' 3 цк'!Q705</f>
        <v>3.0303901600000001</v>
      </c>
      <c r="R706" s="43">
        <f>' 3 цк'!R705</f>
        <v>3.0303901600000001</v>
      </c>
      <c r="S706" s="43">
        <f>' 3 цк'!S705</f>
        <v>3.0303901600000001</v>
      </c>
      <c r="T706" s="43">
        <f>' 3 цк'!T705</f>
        <v>3.0303901600000001</v>
      </c>
      <c r="U706" s="43">
        <f>' 3 цк'!U705</f>
        <v>3.0303901600000001</v>
      </c>
      <c r="V706" s="43">
        <f>' 3 цк'!V705</f>
        <v>3.0303901600000001</v>
      </c>
      <c r="W706" s="43">
        <f>' 3 цк'!W705</f>
        <v>3.0303901600000001</v>
      </c>
      <c r="X706" s="43">
        <f>' 3 цк'!X705</f>
        <v>3.0303901600000001</v>
      </c>
      <c r="Y706" s="43">
        <f>' 3 цк'!Y705</f>
        <v>3.0303901600000001</v>
      </c>
    </row>
    <row r="707" spans="1:25" s="26" customFormat="1" ht="18.75" customHeight="1" thickBot="1" x14ac:dyDescent="0.25">
      <c r="A707" s="27">
        <v>6</v>
      </c>
      <c r="B707" s="42">
        <f t="shared" ref="B707:Y707" ca="1" si="2397">ROUND(SUM(B708:B713),2)</f>
        <v>3703.9</v>
      </c>
      <c r="C707" s="42">
        <f t="shared" ca="1" si="2397"/>
        <v>3763.16</v>
      </c>
      <c r="D707" s="42">
        <f t="shared" ca="1" si="2397"/>
        <v>3787.4</v>
      </c>
      <c r="E707" s="42">
        <f t="shared" ca="1" si="2397"/>
        <v>3815.56</v>
      </c>
      <c r="F707" s="42">
        <f t="shared" ca="1" si="2397"/>
        <v>3820.03</v>
      </c>
      <c r="G707" s="42">
        <f t="shared" ca="1" si="2397"/>
        <v>3835.46</v>
      </c>
      <c r="H707" s="42">
        <f t="shared" ca="1" si="2397"/>
        <v>3794.84</v>
      </c>
      <c r="I707" s="42">
        <f t="shared" ca="1" si="2397"/>
        <v>3731.91</v>
      </c>
      <c r="J707" s="42">
        <f t="shared" ca="1" si="2397"/>
        <v>3632.91</v>
      </c>
      <c r="K707" s="42">
        <f t="shared" ca="1" si="2397"/>
        <v>3605.76</v>
      </c>
      <c r="L707" s="42">
        <f t="shared" ca="1" si="2397"/>
        <v>3620.3</v>
      </c>
      <c r="M707" s="42">
        <f t="shared" ca="1" si="2397"/>
        <v>3611.66</v>
      </c>
      <c r="N707" s="42">
        <f t="shared" ca="1" si="2397"/>
        <v>3610.97</v>
      </c>
      <c r="O707" s="42">
        <f t="shared" ca="1" si="2397"/>
        <v>3608.36</v>
      </c>
      <c r="P707" s="42">
        <f t="shared" ca="1" si="2397"/>
        <v>3603.82</v>
      </c>
      <c r="Q707" s="42">
        <f t="shared" ca="1" si="2397"/>
        <v>3604.75</v>
      </c>
      <c r="R707" s="42">
        <f t="shared" ca="1" si="2397"/>
        <v>3588.95</v>
      </c>
      <c r="S707" s="42">
        <f t="shared" ca="1" si="2397"/>
        <v>3584.13</v>
      </c>
      <c r="T707" s="42">
        <f t="shared" ca="1" si="2397"/>
        <v>3591.61</v>
      </c>
      <c r="U707" s="42">
        <f t="shared" ca="1" si="2397"/>
        <v>3583.97</v>
      </c>
      <c r="V707" s="42">
        <f t="shared" ca="1" si="2397"/>
        <v>3580.29</v>
      </c>
      <c r="W707" s="42">
        <f t="shared" ca="1" si="2397"/>
        <v>3642.34</v>
      </c>
      <c r="X707" s="42">
        <f t="shared" ca="1" si="2397"/>
        <v>3611.29</v>
      </c>
      <c r="Y707" s="42">
        <f t="shared" ca="1" si="2397"/>
        <v>3651.32</v>
      </c>
    </row>
    <row r="708" spans="1:25" s="19" customFormat="1" ht="41.25" customHeight="1" outlineLevel="1" x14ac:dyDescent="0.2">
      <c r="A708" s="134" t="s">
        <v>71</v>
      </c>
      <c r="B708" s="43">
        <f ca="1">B488</f>
        <v>721.59151156999997</v>
      </c>
      <c r="C708" s="43">
        <f t="shared" ref="C708:Y708" ca="1" si="2398">C488</f>
        <v>780.85027462999994</v>
      </c>
      <c r="D708" s="43">
        <f t="shared" ca="1" si="2398"/>
        <v>805.08741772999997</v>
      </c>
      <c r="E708" s="43">
        <f t="shared" ca="1" si="2398"/>
        <v>833.25037451000003</v>
      </c>
      <c r="F708" s="43">
        <f t="shared" ca="1" si="2398"/>
        <v>837.71794909000005</v>
      </c>
      <c r="G708" s="43">
        <f t="shared" ca="1" si="2398"/>
        <v>853.14686124000002</v>
      </c>
      <c r="H708" s="43">
        <f t="shared" ca="1" si="2398"/>
        <v>812.52941034000003</v>
      </c>
      <c r="I708" s="43">
        <f t="shared" ca="1" si="2398"/>
        <v>749.59805854000001</v>
      </c>
      <c r="J708" s="43">
        <f t="shared" ca="1" si="2398"/>
        <v>650.59777827000005</v>
      </c>
      <c r="K708" s="43">
        <f t="shared" ca="1" si="2398"/>
        <v>623.45232480000004</v>
      </c>
      <c r="L708" s="43">
        <f t="shared" ca="1" si="2398"/>
        <v>637.99276936000001</v>
      </c>
      <c r="M708" s="43">
        <f t="shared" ca="1" si="2398"/>
        <v>629.35141288</v>
      </c>
      <c r="N708" s="43">
        <f t="shared" ca="1" si="2398"/>
        <v>628.66033009</v>
      </c>
      <c r="O708" s="43">
        <f t="shared" ca="1" si="2398"/>
        <v>626.04851627999994</v>
      </c>
      <c r="P708" s="43">
        <f t="shared" ca="1" si="2398"/>
        <v>621.51364483999998</v>
      </c>
      <c r="Q708" s="43">
        <f t="shared" ca="1" si="2398"/>
        <v>622.43902912999999</v>
      </c>
      <c r="R708" s="43">
        <f t="shared" ca="1" si="2398"/>
        <v>606.63959014</v>
      </c>
      <c r="S708" s="43">
        <f t="shared" ca="1" si="2398"/>
        <v>601.81711978999999</v>
      </c>
      <c r="T708" s="43">
        <f t="shared" ca="1" si="2398"/>
        <v>609.30404414999998</v>
      </c>
      <c r="U708" s="43">
        <f t="shared" ca="1" si="2398"/>
        <v>601.66223587000002</v>
      </c>
      <c r="V708" s="43">
        <f t="shared" ca="1" si="2398"/>
        <v>597.97975377</v>
      </c>
      <c r="W708" s="43">
        <f t="shared" ca="1" si="2398"/>
        <v>660.03447898000002</v>
      </c>
      <c r="X708" s="43">
        <f t="shared" ca="1" si="2398"/>
        <v>628.98458430999995</v>
      </c>
      <c r="Y708" s="43">
        <f t="shared" ca="1" si="2398"/>
        <v>669.00632731999997</v>
      </c>
    </row>
    <row r="709" spans="1:25" s="19" customFormat="1" ht="38.25" outlineLevel="1" x14ac:dyDescent="0.2">
      <c r="A709" s="16" t="s">
        <v>72</v>
      </c>
      <c r="B709" s="43">
        <f>' 3 цк'!B708</f>
        <v>77.17</v>
      </c>
      <c r="C709" s="43">
        <f>' 3 цк'!C708</f>
        <v>77.17</v>
      </c>
      <c r="D709" s="43">
        <f>' 3 цк'!D708</f>
        <v>77.17</v>
      </c>
      <c r="E709" s="43">
        <f>' 3 цк'!E708</f>
        <v>77.17</v>
      </c>
      <c r="F709" s="43">
        <f>' 3 цк'!F708</f>
        <v>77.17</v>
      </c>
      <c r="G709" s="43">
        <f>' 3 цк'!G708</f>
        <v>77.17</v>
      </c>
      <c r="H709" s="43">
        <f>' 3 цк'!H708</f>
        <v>77.17</v>
      </c>
      <c r="I709" s="43">
        <f>' 3 цк'!I708</f>
        <v>77.17</v>
      </c>
      <c r="J709" s="43">
        <f>' 3 цк'!J708</f>
        <v>77.17</v>
      </c>
      <c r="K709" s="43">
        <f>' 3 цк'!K708</f>
        <v>77.17</v>
      </c>
      <c r="L709" s="43">
        <f>' 3 цк'!L708</f>
        <v>77.17</v>
      </c>
      <c r="M709" s="43">
        <f>' 3 цк'!M708</f>
        <v>77.17</v>
      </c>
      <c r="N709" s="43">
        <f>' 3 цк'!N708</f>
        <v>77.17</v>
      </c>
      <c r="O709" s="43">
        <f>' 3 цк'!O708</f>
        <v>77.17</v>
      </c>
      <c r="P709" s="43">
        <f>' 3 цк'!P708</f>
        <v>77.17</v>
      </c>
      <c r="Q709" s="43">
        <f>' 3 цк'!Q708</f>
        <v>77.17</v>
      </c>
      <c r="R709" s="43">
        <f>' 3 цк'!R708</f>
        <v>77.17</v>
      </c>
      <c r="S709" s="43">
        <f>' 3 цк'!S708</f>
        <v>77.17</v>
      </c>
      <c r="T709" s="43">
        <f>' 3 цк'!T708</f>
        <v>77.17</v>
      </c>
      <c r="U709" s="43">
        <f>' 3 цк'!U708</f>
        <v>77.17</v>
      </c>
      <c r="V709" s="43">
        <f>' 3 цк'!V708</f>
        <v>77.17</v>
      </c>
      <c r="W709" s="43">
        <f>' 3 цк'!W708</f>
        <v>77.17</v>
      </c>
      <c r="X709" s="43">
        <f>' 3 цк'!X708</f>
        <v>77.17</v>
      </c>
      <c r="Y709" s="43">
        <f>' 3 цк'!Y708</f>
        <v>77.17</v>
      </c>
    </row>
    <row r="710" spans="1:25" s="19" customFormat="1" ht="18.75" customHeight="1" outlineLevel="1" x14ac:dyDescent="0.2">
      <c r="A710" s="16" t="s">
        <v>3</v>
      </c>
      <c r="B710" s="43">
        <f>' 3 цк'!B709</f>
        <v>2771.6</v>
      </c>
      <c r="C710" s="43">
        <f>' 3 цк'!C709</f>
        <v>2771.6</v>
      </c>
      <c r="D710" s="43">
        <f>' 3 цк'!D709</f>
        <v>2771.6</v>
      </c>
      <c r="E710" s="43">
        <f>' 3 цк'!E709</f>
        <v>2771.6</v>
      </c>
      <c r="F710" s="43">
        <f>' 3 цк'!F709</f>
        <v>2771.6</v>
      </c>
      <c r="G710" s="43">
        <f>' 3 цк'!G709</f>
        <v>2771.6</v>
      </c>
      <c r="H710" s="43">
        <f>' 3 цк'!H709</f>
        <v>2771.6</v>
      </c>
      <c r="I710" s="43">
        <f>' 3 цк'!I709</f>
        <v>2771.6</v>
      </c>
      <c r="J710" s="43">
        <f>' 3 цк'!J709</f>
        <v>2771.6</v>
      </c>
      <c r="K710" s="43">
        <f>' 3 цк'!K709</f>
        <v>2771.6</v>
      </c>
      <c r="L710" s="43">
        <f>' 3 цк'!L709</f>
        <v>2771.6</v>
      </c>
      <c r="M710" s="43">
        <f>' 3 цк'!M709</f>
        <v>2771.6</v>
      </c>
      <c r="N710" s="43">
        <f>' 3 цк'!N709</f>
        <v>2771.6</v>
      </c>
      <c r="O710" s="43">
        <f>' 3 цк'!O709</f>
        <v>2771.6</v>
      </c>
      <c r="P710" s="43">
        <f>' 3 цк'!P709</f>
        <v>2771.6</v>
      </c>
      <c r="Q710" s="43">
        <f>' 3 цк'!Q709</f>
        <v>2771.6</v>
      </c>
      <c r="R710" s="43">
        <f>' 3 цк'!R709</f>
        <v>2771.6</v>
      </c>
      <c r="S710" s="43">
        <f>' 3 цк'!S709</f>
        <v>2771.6</v>
      </c>
      <c r="T710" s="43">
        <f>' 3 цк'!T709</f>
        <v>2771.6</v>
      </c>
      <c r="U710" s="43">
        <f>' 3 цк'!U709</f>
        <v>2771.6</v>
      </c>
      <c r="V710" s="43">
        <f>' 3 цк'!V709</f>
        <v>2771.6</v>
      </c>
      <c r="W710" s="43">
        <f>' 3 цк'!W709</f>
        <v>2771.6</v>
      </c>
      <c r="X710" s="43">
        <f>' 3 цк'!X709</f>
        <v>2771.6</v>
      </c>
      <c r="Y710" s="43">
        <f>' 3 цк'!Y709</f>
        <v>2771.6</v>
      </c>
    </row>
    <row r="711" spans="1:25" s="19" customFormat="1" ht="18.75" customHeight="1" outlineLevel="1" x14ac:dyDescent="0.2">
      <c r="A711" s="17" t="s">
        <v>4</v>
      </c>
      <c r="B711" s="43">
        <f>' 3 цк'!B710</f>
        <v>130.51</v>
      </c>
      <c r="C711" s="43">
        <f>' 3 цк'!C710</f>
        <v>130.51</v>
      </c>
      <c r="D711" s="43">
        <f>' 3 цк'!D710</f>
        <v>130.51</v>
      </c>
      <c r="E711" s="43">
        <f>' 3 цк'!E710</f>
        <v>130.51</v>
      </c>
      <c r="F711" s="43">
        <f>' 3 цк'!F710</f>
        <v>130.51</v>
      </c>
      <c r="G711" s="43">
        <f>' 3 цк'!G710</f>
        <v>130.51</v>
      </c>
      <c r="H711" s="43">
        <f>' 3 цк'!H710</f>
        <v>130.51</v>
      </c>
      <c r="I711" s="43">
        <f>' 3 цк'!I710</f>
        <v>130.51</v>
      </c>
      <c r="J711" s="43">
        <f>' 3 цк'!J710</f>
        <v>130.51</v>
      </c>
      <c r="K711" s="43">
        <f>' 3 цк'!K710</f>
        <v>130.51</v>
      </c>
      <c r="L711" s="43">
        <f>' 3 цк'!L710</f>
        <v>130.51</v>
      </c>
      <c r="M711" s="43">
        <f>' 3 цк'!M710</f>
        <v>130.51</v>
      </c>
      <c r="N711" s="43">
        <f>' 3 цк'!N710</f>
        <v>130.51</v>
      </c>
      <c r="O711" s="43">
        <f>' 3 цк'!O710</f>
        <v>130.51</v>
      </c>
      <c r="P711" s="43">
        <f>' 3 цк'!P710</f>
        <v>130.51</v>
      </c>
      <c r="Q711" s="43">
        <f>' 3 цк'!Q710</f>
        <v>130.51</v>
      </c>
      <c r="R711" s="43">
        <f>' 3 цк'!R710</f>
        <v>130.51</v>
      </c>
      <c r="S711" s="43">
        <f>' 3 цк'!S710</f>
        <v>130.51</v>
      </c>
      <c r="T711" s="43">
        <f>' 3 цк'!T710</f>
        <v>130.51</v>
      </c>
      <c r="U711" s="43">
        <f>' 3 цк'!U710</f>
        <v>130.51</v>
      </c>
      <c r="V711" s="43">
        <f>' 3 цк'!V710</f>
        <v>130.51</v>
      </c>
      <c r="W711" s="43">
        <f>' 3 цк'!W710</f>
        <v>130.51</v>
      </c>
      <c r="X711" s="43">
        <f>' 3 цк'!X710</f>
        <v>130.51</v>
      </c>
      <c r="Y711" s="43">
        <f>' 3 цк'!Y710</f>
        <v>130.51</v>
      </c>
    </row>
    <row r="712" spans="1:25" ht="25.5" outlineLevel="1" x14ac:dyDescent="0.2">
      <c r="A712" s="69" t="s">
        <v>179</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119</v>
      </c>
      <c r="B713" s="43">
        <f>' 3 цк'!B712</f>
        <v>3.0303901600000001</v>
      </c>
      <c r="C713" s="43">
        <f>' 3 цк'!C712</f>
        <v>3.0303901600000001</v>
      </c>
      <c r="D713" s="43">
        <f>' 3 цк'!D712</f>
        <v>3.0303901600000001</v>
      </c>
      <c r="E713" s="43">
        <f>' 3 цк'!E712</f>
        <v>3.0303901600000001</v>
      </c>
      <c r="F713" s="43">
        <f>' 3 цк'!F712</f>
        <v>3.0303901600000001</v>
      </c>
      <c r="G713" s="43">
        <f>' 3 цк'!G712</f>
        <v>3.0303901600000001</v>
      </c>
      <c r="H713" s="43">
        <f>' 3 цк'!H712</f>
        <v>3.0303901600000001</v>
      </c>
      <c r="I713" s="43">
        <f>' 3 цк'!I712</f>
        <v>3.0303901600000001</v>
      </c>
      <c r="J713" s="43">
        <f>' 3 цк'!J712</f>
        <v>3.0303901600000001</v>
      </c>
      <c r="K713" s="43">
        <f>' 3 цк'!K712</f>
        <v>3.0303901600000001</v>
      </c>
      <c r="L713" s="43">
        <f>' 3 цк'!L712</f>
        <v>3.0303901600000001</v>
      </c>
      <c r="M713" s="43">
        <f>' 3 цк'!M712</f>
        <v>3.0303901600000001</v>
      </c>
      <c r="N713" s="43">
        <f>' 3 цк'!N712</f>
        <v>3.0303901600000001</v>
      </c>
      <c r="O713" s="43">
        <f>' 3 цк'!O712</f>
        <v>3.0303901600000001</v>
      </c>
      <c r="P713" s="43">
        <f>' 3 цк'!P712</f>
        <v>3.0303901600000001</v>
      </c>
      <c r="Q713" s="43">
        <f>' 3 цк'!Q712</f>
        <v>3.0303901600000001</v>
      </c>
      <c r="R713" s="43">
        <f>' 3 цк'!R712</f>
        <v>3.0303901600000001</v>
      </c>
      <c r="S713" s="43">
        <f>' 3 цк'!S712</f>
        <v>3.0303901600000001</v>
      </c>
      <c r="T713" s="43">
        <f>' 3 цк'!T712</f>
        <v>3.0303901600000001</v>
      </c>
      <c r="U713" s="43">
        <f>' 3 цк'!U712</f>
        <v>3.0303901600000001</v>
      </c>
      <c r="V713" s="43">
        <f>' 3 цк'!V712</f>
        <v>3.0303901600000001</v>
      </c>
      <c r="W713" s="43">
        <f>' 3 цк'!W712</f>
        <v>3.0303901600000001</v>
      </c>
      <c r="X713" s="43">
        <f>' 3 цк'!X712</f>
        <v>3.0303901600000001</v>
      </c>
      <c r="Y713" s="43">
        <f>' 3 цк'!Y712</f>
        <v>3.0303901600000001</v>
      </c>
    </row>
    <row r="714" spans="1:25" s="26" customFormat="1" ht="18.75" customHeight="1" thickBot="1" x14ac:dyDescent="0.25">
      <c r="A714" s="27">
        <v>7</v>
      </c>
      <c r="B714" s="42">
        <f ca="1">ROUND(SUM(B715:B720),2)</f>
        <v>3731.68</v>
      </c>
      <c r="C714" s="42">
        <f t="shared" ref="C714" ca="1" si="2400">ROUND(SUM(C715:C720),2)</f>
        <v>3782.37</v>
      </c>
      <c r="D714" s="42">
        <f t="shared" ref="D714" ca="1" si="2401">ROUND(SUM(D715:D720),2)</f>
        <v>3825.01</v>
      </c>
      <c r="E714" s="42">
        <f t="shared" ref="E714" ca="1" si="2402">ROUND(SUM(E715:E720),2)</f>
        <v>3837.78</v>
      </c>
      <c r="F714" s="42">
        <f t="shared" ref="F714" ca="1" si="2403">ROUND(SUM(F715:F720),2)</f>
        <v>3846.58</v>
      </c>
      <c r="G714" s="42">
        <f t="shared" ref="G714" ca="1" si="2404">ROUND(SUM(G715:G720),2)</f>
        <v>3870.58</v>
      </c>
      <c r="H714" s="42">
        <f t="shared" ref="H714" ca="1" si="2405">ROUND(SUM(H715:H720),2)</f>
        <v>3862.33</v>
      </c>
      <c r="I714" s="42">
        <f t="shared" ref="I714" ca="1" si="2406">ROUND(SUM(I715:I720),2)</f>
        <v>3838.74</v>
      </c>
      <c r="J714" s="42">
        <f t="shared" ref="J714" ca="1" si="2407">ROUND(SUM(J715:J720),2)</f>
        <v>3734</v>
      </c>
      <c r="K714" s="42">
        <f t="shared" ref="K714" ca="1" si="2408">ROUND(SUM(K715:K720),2)</f>
        <v>3646.32</v>
      </c>
      <c r="L714" s="42">
        <f t="shared" ref="L714" ca="1" si="2409">ROUND(SUM(L715:L720),2)</f>
        <v>3643.42</v>
      </c>
      <c r="M714" s="42">
        <f t="shared" ref="M714" ca="1" si="2410">ROUND(SUM(M715:M720),2)</f>
        <v>3651.17</v>
      </c>
      <c r="N714" s="42">
        <f t="shared" ref="N714" ca="1" si="2411">ROUND(SUM(N715:N720),2)</f>
        <v>3644.08</v>
      </c>
      <c r="O714" s="42">
        <f t="shared" ref="O714" ca="1" si="2412">ROUND(SUM(O715:O720),2)</f>
        <v>3612.18</v>
      </c>
      <c r="P714" s="42">
        <f t="shared" ref="P714" ca="1" si="2413">ROUND(SUM(P715:P720),2)</f>
        <v>3606.96</v>
      </c>
      <c r="Q714" s="42">
        <f t="shared" ref="Q714" ca="1" si="2414">ROUND(SUM(Q715:Q720),2)</f>
        <v>3599.82</v>
      </c>
      <c r="R714" s="42">
        <f t="shared" ref="R714" ca="1" si="2415">ROUND(SUM(R715:R720),2)</f>
        <v>3585.21</v>
      </c>
      <c r="S714" s="42">
        <f t="shared" ref="S714" ca="1" si="2416">ROUND(SUM(S715:S720),2)</f>
        <v>3570.85</v>
      </c>
      <c r="T714" s="42">
        <f t="shared" ref="T714" ca="1" si="2417">ROUND(SUM(T715:T720),2)</f>
        <v>3570.9</v>
      </c>
      <c r="U714" s="42">
        <f t="shared" ref="U714" ca="1" si="2418">ROUND(SUM(U715:U720),2)</f>
        <v>3553.94</v>
      </c>
      <c r="V714" s="42">
        <f t="shared" ref="V714" ca="1" si="2419">ROUND(SUM(V715:V720),2)</f>
        <v>3567.14</v>
      </c>
      <c r="W714" s="42">
        <f t="shared" ref="W714" ca="1" si="2420">ROUND(SUM(W715:W720),2)</f>
        <v>3624.19</v>
      </c>
      <c r="X714" s="42">
        <f t="shared" ref="X714" ca="1" si="2421">ROUND(SUM(X715:X720),2)</f>
        <v>3600.94</v>
      </c>
      <c r="Y714" s="42">
        <f t="shared" ref="Y714" ca="1" si="2422">ROUND(SUM(Y715:Y720),2)</f>
        <v>3626.78</v>
      </c>
    </row>
    <row r="715" spans="1:25" s="19" customFormat="1" ht="43.5" customHeight="1" outlineLevel="1" x14ac:dyDescent="0.2">
      <c r="A715" s="16" t="s">
        <v>71</v>
      </c>
      <c r="B715" s="43">
        <f t="shared" ref="B715:Y715" ca="1" si="2423">B495</f>
        <v>749.36810257000002</v>
      </c>
      <c r="C715" s="43">
        <f t="shared" ca="1" si="2423"/>
        <v>800.05705464000005</v>
      </c>
      <c r="D715" s="43">
        <f t="shared" ca="1" si="2423"/>
        <v>842.70254029</v>
      </c>
      <c r="E715" s="43">
        <f t="shared" ca="1" si="2423"/>
        <v>855.46497524999995</v>
      </c>
      <c r="F715" s="43">
        <f t="shared" ca="1" si="2423"/>
        <v>864.27112699999998</v>
      </c>
      <c r="G715" s="43">
        <f t="shared" ca="1" si="2423"/>
        <v>888.26731236000001</v>
      </c>
      <c r="H715" s="43">
        <f t="shared" ca="1" si="2423"/>
        <v>880.02301426999998</v>
      </c>
      <c r="I715" s="43">
        <f t="shared" ca="1" si="2423"/>
        <v>856.42655241</v>
      </c>
      <c r="J715" s="43">
        <f t="shared" ca="1" si="2423"/>
        <v>751.69204768999998</v>
      </c>
      <c r="K715" s="43">
        <f t="shared" ca="1" si="2423"/>
        <v>664.00658100999999</v>
      </c>
      <c r="L715" s="43">
        <f t="shared" ca="1" si="2423"/>
        <v>661.11245321000001</v>
      </c>
      <c r="M715" s="43">
        <f t="shared" ca="1" si="2423"/>
        <v>668.85473486000001</v>
      </c>
      <c r="N715" s="43">
        <f t="shared" ca="1" si="2423"/>
        <v>661.76705686000003</v>
      </c>
      <c r="O715" s="43">
        <f t="shared" ca="1" si="2423"/>
        <v>629.87128086999996</v>
      </c>
      <c r="P715" s="43">
        <f t="shared" ca="1" si="2423"/>
        <v>624.65333620000001</v>
      </c>
      <c r="Q715" s="43">
        <f t="shared" ca="1" si="2423"/>
        <v>617.51231720999999</v>
      </c>
      <c r="R715" s="43">
        <f t="shared" ca="1" si="2423"/>
        <v>602.89524462999998</v>
      </c>
      <c r="S715" s="43">
        <f t="shared" ca="1" si="2423"/>
        <v>588.54128509999998</v>
      </c>
      <c r="T715" s="43">
        <f t="shared" ca="1" si="2423"/>
        <v>588.58827289999999</v>
      </c>
      <c r="U715" s="43">
        <f t="shared" ca="1" si="2423"/>
        <v>571.63434646999997</v>
      </c>
      <c r="V715" s="43">
        <f t="shared" ca="1" si="2423"/>
        <v>584.83322882000004</v>
      </c>
      <c r="W715" s="43">
        <f t="shared" ca="1" si="2423"/>
        <v>641.87518892000003</v>
      </c>
      <c r="X715" s="43">
        <f t="shared" ca="1" si="2423"/>
        <v>618.62749321000001</v>
      </c>
      <c r="Y715" s="43">
        <f t="shared" ca="1" si="2423"/>
        <v>644.47168936000003</v>
      </c>
    </row>
    <row r="716" spans="1:25" s="19" customFormat="1" ht="38.25" outlineLevel="1" x14ac:dyDescent="0.2">
      <c r="A716" s="16" t="s">
        <v>72</v>
      </c>
      <c r="B716" s="43">
        <f>' 3 цк'!B715</f>
        <v>77.17</v>
      </c>
      <c r="C716" s="43">
        <f>' 3 цк'!C715</f>
        <v>77.17</v>
      </c>
      <c r="D716" s="43">
        <f>' 3 цк'!D715</f>
        <v>77.17</v>
      </c>
      <c r="E716" s="43">
        <f>' 3 цк'!E715</f>
        <v>77.17</v>
      </c>
      <c r="F716" s="43">
        <f>' 3 цк'!F715</f>
        <v>77.17</v>
      </c>
      <c r="G716" s="43">
        <f>' 3 цк'!G715</f>
        <v>77.17</v>
      </c>
      <c r="H716" s="43">
        <f>' 3 цк'!H715</f>
        <v>77.17</v>
      </c>
      <c r="I716" s="43">
        <f>' 3 цк'!I715</f>
        <v>77.17</v>
      </c>
      <c r="J716" s="43">
        <f>' 3 цк'!J715</f>
        <v>77.17</v>
      </c>
      <c r="K716" s="43">
        <f>' 3 цк'!K715</f>
        <v>77.17</v>
      </c>
      <c r="L716" s="43">
        <f>' 3 цк'!L715</f>
        <v>77.17</v>
      </c>
      <c r="M716" s="43">
        <f>' 3 цк'!M715</f>
        <v>77.17</v>
      </c>
      <c r="N716" s="43">
        <f>' 3 цк'!N715</f>
        <v>77.17</v>
      </c>
      <c r="O716" s="43">
        <f>' 3 цк'!O715</f>
        <v>77.17</v>
      </c>
      <c r="P716" s="43">
        <f>' 3 цк'!P715</f>
        <v>77.17</v>
      </c>
      <c r="Q716" s="43">
        <f>' 3 цк'!Q715</f>
        <v>77.17</v>
      </c>
      <c r="R716" s="43">
        <f>' 3 цк'!R715</f>
        <v>77.17</v>
      </c>
      <c r="S716" s="43">
        <f>' 3 цк'!S715</f>
        <v>77.17</v>
      </c>
      <c r="T716" s="43">
        <f>' 3 цк'!T715</f>
        <v>77.17</v>
      </c>
      <c r="U716" s="43">
        <f>' 3 цк'!U715</f>
        <v>77.17</v>
      </c>
      <c r="V716" s="43">
        <f>' 3 цк'!V715</f>
        <v>77.17</v>
      </c>
      <c r="W716" s="43">
        <f>' 3 цк'!W715</f>
        <v>77.17</v>
      </c>
      <c r="X716" s="43">
        <f>' 3 цк'!X715</f>
        <v>77.17</v>
      </c>
      <c r="Y716" s="43">
        <f>' 3 цк'!Y715</f>
        <v>77.17</v>
      </c>
    </row>
    <row r="717" spans="1:25" s="19" customFormat="1" ht="18.75" customHeight="1" outlineLevel="1" x14ac:dyDescent="0.2">
      <c r="A717" s="16" t="s">
        <v>3</v>
      </c>
      <c r="B717" s="43">
        <f>' 3 цк'!B716</f>
        <v>2771.6</v>
      </c>
      <c r="C717" s="43">
        <f>' 3 цк'!C716</f>
        <v>2771.6</v>
      </c>
      <c r="D717" s="43">
        <f>' 3 цк'!D716</f>
        <v>2771.6</v>
      </c>
      <c r="E717" s="43">
        <f>' 3 цк'!E716</f>
        <v>2771.6</v>
      </c>
      <c r="F717" s="43">
        <f>' 3 цк'!F716</f>
        <v>2771.6</v>
      </c>
      <c r="G717" s="43">
        <f>' 3 цк'!G716</f>
        <v>2771.6</v>
      </c>
      <c r="H717" s="43">
        <f>' 3 цк'!H716</f>
        <v>2771.6</v>
      </c>
      <c r="I717" s="43">
        <f>' 3 цк'!I716</f>
        <v>2771.6</v>
      </c>
      <c r="J717" s="43">
        <f>' 3 цк'!J716</f>
        <v>2771.6</v>
      </c>
      <c r="K717" s="43">
        <f>' 3 цк'!K716</f>
        <v>2771.6</v>
      </c>
      <c r="L717" s="43">
        <f>' 3 цк'!L716</f>
        <v>2771.6</v>
      </c>
      <c r="M717" s="43">
        <f>' 3 цк'!M716</f>
        <v>2771.6</v>
      </c>
      <c r="N717" s="43">
        <f>' 3 цк'!N716</f>
        <v>2771.6</v>
      </c>
      <c r="O717" s="43">
        <f>' 3 цк'!O716</f>
        <v>2771.6</v>
      </c>
      <c r="P717" s="43">
        <f>' 3 цк'!P716</f>
        <v>2771.6</v>
      </c>
      <c r="Q717" s="43">
        <f>' 3 цк'!Q716</f>
        <v>2771.6</v>
      </c>
      <c r="R717" s="43">
        <f>' 3 цк'!R716</f>
        <v>2771.6</v>
      </c>
      <c r="S717" s="43">
        <f>' 3 цк'!S716</f>
        <v>2771.6</v>
      </c>
      <c r="T717" s="43">
        <f>' 3 цк'!T716</f>
        <v>2771.6</v>
      </c>
      <c r="U717" s="43">
        <f>' 3 цк'!U716</f>
        <v>2771.6</v>
      </c>
      <c r="V717" s="43">
        <f>' 3 цк'!V716</f>
        <v>2771.6</v>
      </c>
      <c r="W717" s="43">
        <f>' 3 цк'!W716</f>
        <v>2771.6</v>
      </c>
      <c r="X717" s="43">
        <f>' 3 цк'!X716</f>
        <v>2771.6</v>
      </c>
      <c r="Y717" s="43">
        <f>' 3 цк'!Y716</f>
        <v>2771.6</v>
      </c>
    </row>
    <row r="718" spans="1:25" s="19" customFormat="1" ht="18.75" customHeight="1" outlineLevel="1" x14ac:dyDescent="0.2">
      <c r="A718" s="17" t="s">
        <v>4</v>
      </c>
      <c r="B718" s="43">
        <f>' 3 цк'!B717</f>
        <v>130.51</v>
      </c>
      <c r="C718" s="43">
        <f>' 3 цк'!C717</f>
        <v>130.51</v>
      </c>
      <c r="D718" s="43">
        <f>' 3 цк'!D717</f>
        <v>130.51</v>
      </c>
      <c r="E718" s="43">
        <f>' 3 цк'!E717</f>
        <v>130.51</v>
      </c>
      <c r="F718" s="43">
        <f>' 3 цк'!F717</f>
        <v>130.51</v>
      </c>
      <c r="G718" s="43">
        <f>' 3 цк'!G717</f>
        <v>130.51</v>
      </c>
      <c r="H718" s="43">
        <f>' 3 цк'!H717</f>
        <v>130.51</v>
      </c>
      <c r="I718" s="43">
        <f>' 3 цк'!I717</f>
        <v>130.51</v>
      </c>
      <c r="J718" s="43">
        <f>' 3 цк'!J717</f>
        <v>130.51</v>
      </c>
      <c r="K718" s="43">
        <f>' 3 цк'!K717</f>
        <v>130.51</v>
      </c>
      <c r="L718" s="43">
        <f>' 3 цк'!L717</f>
        <v>130.51</v>
      </c>
      <c r="M718" s="43">
        <f>' 3 цк'!M717</f>
        <v>130.51</v>
      </c>
      <c r="N718" s="43">
        <f>' 3 цк'!N717</f>
        <v>130.51</v>
      </c>
      <c r="O718" s="43">
        <f>' 3 цк'!O717</f>
        <v>130.51</v>
      </c>
      <c r="P718" s="43">
        <f>' 3 цк'!P717</f>
        <v>130.51</v>
      </c>
      <c r="Q718" s="43">
        <f>' 3 цк'!Q717</f>
        <v>130.51</v>
      </c>
      <c r="R718" s="43">
        <f>' 3 цк'!R717</f>
        <v>130.51</v>
      </c>
      <c r="S718" s="43">
        <f>' 3 цк'!S717</f>
        <v>130.51</v>
      </c>
      <c r="T718" s="43">
        <f>' 3 цк'!T717</f>
        <v>130.51</v>
      </c>
      <c r="U718" s="43">
        <f>' 3 цк'!U717</f>
        <v>130.51</v>
      </c>
      <c r="V718" s="43">
        <f>' 3 цк'!V717</f>
        <v>130.51</v>
      </c>
      <c r="W718" s="43">
        <f>' 3 цк'!W717</f>
        <v>130.51</v>
      </c>
      <c r="X718" s="43">
        <f>' 3 цк'!X717</f>
        <v>130.51</v>
      </c>
      <c r="Y718" s="43">
        <f>' 3 цк'!Y717</f>
        <v>130.51</v>
      </c>
    </row>
    <row r="719" spans="1:25" ht="25.5" outlineLevel="1" x14ac:dyDescent="0.2">
      <c r="A719" s="69" t="s">
        <v>179</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119</v>
      </c>
      <c r="B720" s="43">
        <f>' 3 цк'!B719</f>
        <v>3.0303901600000001</v>
      </c>
      <c r="C720" s="43">
        <f>' 3 цк'!C719</f>
        <v>3.0303901600000001</v>
      </c>
      <c r="D720" s="43">
        <f>' 3 цк'!D719</f>
        <v>3.0303901600000001</v>
      </c>
      <c r="E720" s="43">
        <f>' 3 цк'!E719</f>
        <v>3.0303901600000001</v>
      </c>
      <c r="F720" s="43">
        <f>' 3 цк'!F719</f>
        <v>3.0303901600000001</v>
      </c>
      <c r="G720" s="43">
        <f>' 3 цк'!G719</f>
        <v>3.0303901600000001</v>
      </c>
      <c r="H720" s="43">
        <f>' 3 цк'!H719</f>
        <v>3.0303901600000001</v>
      </c>
      <c r="I720" s="43">
        <f>' 3 цк'!I719</f>
        <v>3.0303901600000001</v>
      </c>
      <c r="J720" s="43">
        <f>' 3 цк'!J719</f>
        <v>3.0303901600000001</v>
      </c>
      <c r="K720" s="43">
        <f>' 3 цк'!K719</f>
        <v>3.0303901600000001</v>
      </c>
      <c r="L720" s="43">
        <f>' 3 цк'!L719</f>
        <v>3.0303901600000001</v>
      </c>
      <c r="M720" s="43">
        <f>' 3 цк'!M719</f>
        <v>3.0303901600000001</v>
      </c>
      <c r="N720" s="43">
        <f>' 3 цк'!N719</f>
        <v>3.0303901600000001</v>
      </c>
      <c r="O720" s="43">
        <f>' 3 цк'!O719</f>
        <v>3.0303901600000001</v>
      </c>
      <c r="P720" s="43">
        <f>' 3 цк'!P719</f>
        <v>3.0303901600000001</v>
      </c>
      <c r="Q720" s="43">
        <f>' 3 цк'!Q719</f>
        <v>3.0303901600000001</v>
      </c>
      <c r="R720" s="43">
        <f>' 3 цк'!R719</f>
        <v>3.0303901600000001</v>
      </c>
      <c r="S720" s="43">
        <f>' 3 цк'!S719</f>
        <v>3.0303901600000001</v>
      </c>
      <c r="T720" s="43">
        <f>' 3 цк'!T719</f>
        <v>3.0303901600000001</v>
      </c>
      <c r="U720" s="43">
        <f>' 3 цк'!U719</f>
        <v>3.0303901600000001</v>
      </c>
      <c r="V720" s="43">
        <f>' 3 цк'!V719</f>
        <v>3.0303901600000001</v>
      </c>
      <c r="W720" s="43">
        <f>' 3 цк'!W719</f>
        <v>3.0303901600000001</v>
      </c>
      <c r="X720" s="43">
        <f>' 3 цк'!X719</f>
        <v>3.0303901600000001</v>
      </c>
      <c r="Y720" s="43">
        <f>' 3 цк'!Y719</f>
        <v>3.0303901600000001</v>
      </c>
    </row>
    <row r="721" spans="1:25" s="26" customFormat="1" ht="18.75" customHeight="1" thickBot="1" x14ac:dyDescent="0.25">
      <c r="A721" s="27">
        <v>8</v>
      </c>
      <c r="B721" s="42">
        <f ca="1">ROUND(SUM(B722:B727),2)</f>
        <v>3714.4</v>
      </c>
      <c r="C721" s="42">
        <f t="shared" ref="C721" ca="1" si="2425">ROUND(SUM(C722:C727),2)</f>
        <v>3799.03</v>
      </c>
      <c r="D721" s="42">
        <f t="shared" ref="D721" ca="1" si="2426">ROUND(SUM(D722:D727),2)</f>
        <v>3857.32</v>
      </c>
      <c r="E721" s="42">
        <f t="shared" ref="E721" ca="1" si="2427">ROUND(SUM(E722:E727),2)</f>
        <v>3860.9</v>
      </c>
      <c r="F721" s="42">
        <f t="shared" ref="F721" ca="1" si="2428">ROUND(SUM(F722:F727),2)</f>
        <v>3879.71</v>
      </c>
      <c r="G721" s="42">
        <f t="shared" ref="G721" ca="1" si="2429">ROUND(SUM(G722:G727),2)</f>
        <v>3872.67</v>
      </c>
      <c r="H721" s="42">
        <f t="shared" ref="H721" ca="1" si="2430">ROUND(SUM(H722:H727),2)</f>
        <v>3829.84</v>
      </c>
      <c r="I721" s="42">
        <f t="shared" ref="I721" ca="1" si="2431">ROUND(SUM(I722:I727),2)</f>
        <v>3740.88</v>
      </c>
      <c r="J721" s="42">
        <f t="shared" ref="J721" ca="1" si="2432">ROUND(SUM(J722:J727),2)</f>
        <v>3671.94</v>
      </c>
      <c r="K721" s="42">
        <f t="shared" ref="K721" ca="1" si="2433">ROUND(SUM(K722:K727),2)</f>
        <v>3666.04</v>
      </c>
      <c r="L721" s="42">
        <f t="shared" ref="L721" ca="1" si="2434">ROUND(SUM(L722:L727),2)</f>
        <v>3684.59</v>
      </c>
      <c r="M721" s="42">
        <f t="shared" ref="M721" ca="1" si="2435">ROUND(SUM(M722:M727),2)</f>
        <v>3708.57</v>
      </c>
      <c r="N721" s="42">
        <f t="shared" ref="N721" ca="1" si="2436">ROUND(SUM(N722:N727),2)</f>
        <v>3700.77</v>
      </c>
      <c r="O721" s="42">
        <f t="shared" ref="O721" ca="1" si="2437">ROUND(SUM(O722:O727),2)</f>
        <v>3709.5</v>
      </c>
      <c r="P721" s="42">
        <f t="shared" ref="P721" ca="1" si="2438">ROUND(SUM(P722:P727),2)</f>
        <v>3703.83</v>
      </c>
      <c r="Q721" s="42">
        <f t="shared" ref="Q721" ca="1" si="2439">ROUND(SUM(Q722:Q727),2)</f>
        <v>3686.58</v>
      </c>
      <c r="R721" s="42">
        <f t="shared" ref="R721" ca="1" si="2440">ROUND(SUM(R722:R727),2)</f>
        <v>3678.15</v>
      </c>
      <c r="S721" s="42">
        <f t="shared" ref="S721" ca="1" si="2441">ROUND(SUM(S722:S727),2)</f>
        <v>3682.12</v>
      </c>
      <c r="T721" s="42">
        <f t="shared" ref="T721" ca="1" si="2442">ROUND(SUM(T722:T727),2)</f>
        <v>3678.2</v>
      </c>
      <c r="U721" s="42">
        <f t="shared" ref="U721" ca="1" si="2443">ROUND(SUM(U722:U727),2)</f>
        <v>3688.55</v>
      </c>
      <c r="V721" s="42">
        <f t="shared" ref="V721" ca="1" si="2444">ROUND(SUM(V722:V727),2)</f>
        <v>3680.09</v>
      </c>
      <c r="W721" s="42">
        <f t="shared" ref="W721" ca="1" si="2445">ROUND(SUM(W722:W727),2)</f>
        <v>3697.07</v>
      </c>
      <c r="X721" s="42">
        <f t="shared" ref="X721" ca="1" si="2446">ROUND(SUM(X722:X727),2)</f>
        <v>3605.9</v>
      </c>
      <c r="Y721" s="42">
        <f t="shared" ref="Y721" ca="1" si="2447">ROUND(SUM(Y722:Y727),2)</f>
        <v>3637.73</v>
      </c>
    </row>
    <row r="722" spans="1:25" s="19" customFormat="1" ht="47.25" customHeight="1" outlineLevel="1" x14ac:dyDescent="0.2">
      <c r="A722" s="134" t="s">
        <v>71</v>
      </c>
      <c r="B722" s="43">
        <f t="shared" ref="B722:Y722" ca="1" si="2448">B502</f>
        <v>732.08866696999996</v>
      </c>
      <c r="C722" s="43">
        <f t="shared" ca="1" si="2448"/>
        <v>816.71705248000001</v>
      </c>
      <c r="D722" s="43">
        <f t="shared" ca="1" si="2448"/>
        <v>875.01367359000005</v>
      </c>
      <c r="E722" s="43">
        <f t="shared" ca="1" si="2448"/>
        <v>878.58952588</v>
      </c>
      <c r="F722" s="43">
        <f t="shared" ca="1" si="2448"/>
        <v>897.39742314</v>
      </c>
      <c r="G722" s="43">
        <f t="shared" ca="1" si="2448"/>
        <v>890.35746658000005</v>
      </c>
      <c r="H722" s="43">
        <f t="shared" ca="1" si="2448"/>
        <v>847.52658817999998</v>
      </c>
      <c r="I722" s="43">
        <f t="shared" ca="1" si="2448"/>
        <v>758.56625363000001</v>
      </c>
      <c r="J722" s="43">
        <f t="shared" ca="1" si="2448"/>
        <v>689.63284595000005</v>
      </c>
      <c r="K722" s="43">
        <f t="shared" ca="1" si="2448"/>
        <v>683.72737477999999</v>
      </c>
      <c r="L722" s="43">
        <f t="shared" ca="1" si="2448"/>
        <v>702.28180240999995</v>
      </c>
      <c r="M722" s="43">
        <f t="shared" ca="1" si="2448"/>
        <v>726.2577933</v>
      </c>
      <c r="N722" s="43">
        <f t="shared" ca="1" si="2448"/>
        <v>718.46206866</v>
      </c>
      <c r="O722" s="43">
        <f t="shared" ca="1" si="2448"/>
        <v>727.19426965000002</v>
      </c>
      <c r="P722" s="43">
        <f t="shared" ca="1" si="2448"/>
        <v>721.52059611000004</v>
      </c>
      <c r="Q722" s="43">
        <f t="shared" ca="1" si="2448"/>
        <v>704.27285330999996</v>
      </c>
      <c r="R722" s="43">
        <f t="shared" ca="1" si="2448"/>
        <v>695.83478901000001</v>
      </c>
      <c r="S722" s="43">
        <f t="shared" ca="1" si="2448"/>
        <v>699.80997007999997</v>
      </c>
      <c r="T722" s="43">
        <f t="shared" ca="1" si="2448"/>
        <v>695.88995391000003</v>
      </c>
      <c r="U722" s="43">
        <f t="shared" ca="1" si="2448"/>
        <v>706.2375538</v>
      </c>
      <c r="V722" s="43">
        <f t="shared" ca="1" si="2448"/>
        <v>697.78204748999997</v>
      </c>
      <c r="W722" s="43">
        <f t="shared" ca="1" si="2448"/>
        <v>714.76223674000005</v>
      </c>
      <c r="X722" s="43">
        <f t="shared" ca="1" si="2448"/>
        <v>623.58589991999997</v>
      </c>
      <c r="Y722" s="43">
        <f t="shared" ca="1" si="2448"/>
        <v>655.41509698000004</v>
      </c>
    </row>
    <row r="723" spans="1:25" s="19" customFormat="1" ht="38.25" outlineLevel="1" x14ac:dyDescent="0.2">
      <c r="A723" s="16" t="s">
        <v>72</v>
      </c>
      <c r="B723" s="43">
        <f>' 3 цк'!B722</f>
        <v>77.17</v>
      </c>
      <c r="C723" s="43">
        <f>' 3 цк'!C722</f>
        <v>77.17</v>
      </c>
      <c r="D723" s="43">
        <f>' 3 цк'!D722</f>
        <v>77.17</v>
      </c>
      <c r="E723" s="43">
        <f>' 3 цк'!E722</f>
        <v>77.17</v>
      </c>
      <c r="F723" s="43">
        <f>' 3 цк'!F722</f>
        <v>77.17</v>
      </c>
      <c r="G723" s="43">
        <f>' 3 цк'!G722</f>
        <v>77.17</v>
      </c>
      <c r="H723" s="43">
        <f>' 3 цк'!H722</f>
        <v>77.17</v>
      </c>
      <c r="I723" s="43">
        <f>' 3 цк'!I722</f>
        <v>77.17</v>
      </c>
      <c r="J723" s="43">
        <f>' 3 цк'!J722</f>
        <v>77.17</v>
      </c>
      <c r="K723" s="43">
        <f>' 3 цк'!K722</f>
        <v>77.17</v>
      </c>
      <c r="L723" s="43">
        <f>' 3 цк'!L722</f>
        <v>77.17</v>
      </c>
      <c r="M723" s="43">
        <f>' 3 цк'!M722</f>
        <v>77.17</v>
      </c>
      <c r="N723" s="43">
        <f>' 3 цк'!N722</f>
        <v>77.17</v>
      </c>
      <c r="O723" s="43">
        <f>' 3 цк'!O722</f>
        <v>77.17</v>
      </c>
      <c r="P723" s="43">
        <f>' 3 цк'!P722</f>
        <v>77.17</v>
      </c>
      <c r="Q723" s="43">
        <f>' 3 цк'!Q722</f>
        <v>77.17</v>
      </c>
      <c r="R723" s="43">
        <f>' 3 цк'!R722</f>
        <v>77.17</v>
      </c>
      <c r="S723" s="43">
        <f>' 3 цк'!S722</f>
        <v>77.17</v>
      </c>
      <c r="T723" s="43">
        <f>' 3 цк'!T722</f>
        <v>77.17</v>
      </c>
      <c r="U723" s="43">
        <f>' 3 цк'!U722</f>
        <v>77.17</v>
      </c>
      <c r="V723" s="43">
        <f>' 3 цк'!V722</f>
        <v>77.17</v>
      </c>
      <c r="W723" s="43">
        <f>' 3 цк'!W722</f>
        <v>77.17</v>
      </c>
      <c r="X723" s="43">
        <f>' 3 цк'!X722</f>
        <v>77.17</v>
      </c>
      <c r="Y723" s="43">
        <f>' 3 цк'!Y722</f>
        <v>77.17</v>
      </c>
    </row>
    <row r="724" spans="1:25" s="19" customFormat="1" ht="18.75" customHeight="1" outlineLevel="1" x14ac:dyDescent="0.2">
      <c r="A724" s="16" t="s">
        <v>3</v>
      </c>
      <c r="B724" s="43">
        <f>' 3 цк'!B723</f>
        <v>2771.6</v>
      </c>
      <c r="C724" s="43">
        <f>' 3 цк'!C723</f>
        <v>2771.6</v>
      </c>
      <c r="D724" s="43">
        <f>' 3 цк'!D723</f>
        <v>2771.6</v>
      </c>
      <c r="E724" s="43">
        <f>' 3 цк'!E723</f>
        <v>2771.6</v>
      </c>
      <c r="F724" s="43">
        <f>' 3 цк'!F723</f>
        <v>2771.6</v>
      </c>
      <c r="G724" s="43">
        <f>' 3 цк'!G723</f>
        <v>2771.6</v>
      </c>
      <c r="H724" s="43">
        <f>' 3 цк'!H723</f>
        <v>2771.6</v>
      </c>
      <c r="I724" s="43">
        <f>' 3 цк'!I723</f>
        <v>2771.6</v>
      </c>
      <c r="J724" s="43">
        <f>' 3 цк'!J723</f>
        <v>2771.6</v>
      </c>
      <c r="K724" s="43">
        <f>' 3 цк'!K723</f>
        <v>2771.6</v>
      </c>
      <c r="L724" s="43">
        <f>' 3 цк'!L723</f>
        <v>2771.6</v>
      </c>
      <c r="M724" s="43">
        <f>' 3 цк'!M723</f>
        <v>2771.6</v>
      </c>
      <c r="N724" s="43">
        <f>' 3 цк'!N723</f>
        <v>2771.6</v>
      </c>
      <c r="O724" s="43">
        <f>' 3 цк'!O723</f>
        <v>2771.6</v>
      </c>
      <c r="P724" s="43">
        <f>' 3 цк'!P723</f>
        <v>2771.6</v>
      </c>
      <c r="Q724" s="43">
        <f>' 3 цк'!Q723</f>
        <v>2771.6</v>
      </c>
      <c r="R724" s="43">
        <f>' 3 цк'!R723</f>
        <v>2771.6</v>
      </c>
      <c r="S724" s="43">
        <f>' 3 цк'!S723</f>
        <v>2771.6</v>
      </c>
      <c r="T724" s="43">
        <f>' 3 цк'!T723</f>
        <v>2771.6</v>
      </c>
      <c r="U724" s="43">
        <f>' 3 цк'!U723</f>
        <v>2771.6</v>
      </c>
      <c r="V724" s="43">
        <f>' 3 цк'!V723</f>
        <v>2771.6</v>
      </c>
      <c r="W724" s="43">
        <f>' 3 цк'!W723</f>
        <v>2771.6</v>
      </c>
      <c r="X724" s="43">
        <f>' 3 цк'!X723</f>
        <v>2771.6</v>
      </c>
      <c r="Y724" s="43">
        <f>' 3 цк'!Y723</f>
        <v>2771.6</v>
      </c>
    </row>
    <row r="725" spans="1:25" s="19" customFormat="1" ht="18.75" customHeight="1" outlineLevel="1" x14ac:dyDescent="0.2">
      <c r="A725" s="17" t="s">
        <v>4</v>
      </c>
      <c r="B725" s="43">
        <f>' 3 цк'!B724</f>
        <v>130.51</v>
      </c>
      <c r="C725" s="43">
        <f>' 3 цк'!C724</f>
        <v>130.51</v>
      </c>
      <c r="D725" s="43">
        <f>' 3 цк'!D724</f>
        <v>130.51</v>
      </c>
      <c r="E725" s="43">
        <f>' 3 цк'!E724</f>
        <v>130.51</v>
      </c>
      <c r="F725" s="43">
        <f>' 3 цк'!F724</f>
        <v>130.51</v>
      </c>
      <c r="G725" s="43">
        <f>' 3 цк'!G724</f>
        <v>130.51</v>
      </c>
      <c r="H725" s="43">
        <f>' 3 цк'!H724</f>
        <v>130.51</v>
      </c>
      <c r="I725" s="43">
        <f>' 3 цк'!I724</f>
        <v>130.51</v>
      </c>
      <c r="J725" s="43">
        <f>' 3 цк'!J724</f>
        <v>130.51</v>
      </c>
      <c r="K725" s="43">
        <f>' 3 цк'!K724</f>
        <v>130.51</v>
      </c>
      <c r="L725" s="43">
        <f>' 3 цк'!L724</f>
        <v>130.51</v>
      </c>
      <c r="M725" s="43">
        <f>' 3 цк'!M724</f>
        <v>130.51</v>
      </c>
      <c r="N725" s="43">
        <f>' 3 цк'!N724</f>
        <v>130.51</v>
      </c>
      <c r="O725" s="43">
        <f>' 3 цк'!O724</f>
        <v>130.51</v>
      </c>
      <c r="P725" s="43">
        <f>' 3 цк'!P724</f>
        <v>130.51</v>
      </c>
      <c r="Q725" s="43">
        <f>' 3 цк'!Q724</f>
        <v>130.51</v>
      </c>
      <c r="R725" s="43">
        <f>' 3 цк'!R724</f>
        <v>130.51</v>
      </c>
      <c r="S725" s="43">
        <f>' 3 цк'!S724</f>
        <v>130.51</v>
      </c>
      <c r="T725" s="43">
        <f>' 3 цк'!T724</f>
        <v>130.51</v>
      </c>
      <c r="U725" s="43">
        <f>' 3 цк'!U724</f>
        <v>130.51</v>
      </c>
      <c r="V725" s="43">
        <f>' 3 цк'!V724</f>
        <v>130.51</v>
      </c>
      <c r="W725" s="43">
        <f>' 3 цк'!W724</f>
        <v>130.51</v>
      </c>
      <c r="X725" s="43">
        <f>' 3 цк'!X724</f>
        <v>130.51</v>
      </c>
      <c r="Y725" s="43">
        <f>' 3 цк'!Y724</f>
        <v>130.51</v>
      </c>
    </row>
    <row r="726" spans="1:25" ht="25.5" outlineLevel="1" x14ac:dyDescent="0.2">
      <c r="A726" s="69" t="s">
        <v>179</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119</v>
      </c>
      <c r="B727" s="43">
        <f>' 3 цк'!B726</f>
        <v>3.0303901600000001</v>
      </c>
      <c r="C727" s="43">
        <f>' 3 цк'!C726</f>
        <v>3.0303901600000001</v>
      </c>
      <c r="D727" s="43">
        <f>' 3 цк'!D726</f>
        <v>3.0303901600000001</v>
      </c>
      <c r="E727" s="43">
        <f>' 3 цк'!E726</f>
        <v>3.0303901600000001</v>
      </c>
      <c r="F727" s="43">
        <f>' 3 цк'!F726</f>
        <v>3.0303901600000001</v>
      </c>
      <c r="G727" s="43">
        <f>' 3 цк'!G726</f>
        <v>3.0303901600000001</v>
      </c>
      <c r="H727" s="43">
        <f>' 3 цк'!H726</f>
        <v>3.0303901600000001</v>
      </c>
      <c r="I727" s="43">
        <f>' 3 цк'!I726</f>
        <v>3.0303901600000001</v>
      </c>
      <c r="J727" s="43">
        <f>' 3 цк'!J726</f>
        <v>3.0303901600000001</v>
      </c>
      <c r="K727" s="43">
        <f>' 3 цк'!K726</f>
        <v>3.0303901600000001</v>
      </c>
      <c r="L727" s="43">
        <f>' 3 цк'!L726</f>
        <v>3.0303901600000001</v>
      </c>
      <c r="M727" s="43">
        <f>' 3 цк'!M726</f>
        <v>3.0303901600000001</v>
      </c>
      <c r="N727" s="43">
        <f>' 3 цк'!N726</f>
        <v>3.0303901600000001</v>
      </c>
      <c r="O727" s="43">
        <f>' 3 цк'!O726</f>
        <v>3.0303901600000001</v>
      </c>
      <c r="P727" s="43">
        <f>' 3 цк'!P726</f>
        <v>3.0303901600000001</v>
      </c>
      <c r="Q727" s="43">
        <f>' 3 цк'!Q726</f>
        <v>3.0303901600000001</v>
      </c>
      <c r="R727" s="43">
        <f>' 3 цк'!R726</f>
        <v>3.0303901600000001</v>
      </c>
      <c r="S727" s="43">
        <f>' 3 цк'!S726</f>
        <v>3.0303901600000001</v>
      </c>
      <c r="T727" s="43">
        <f>' 3 цк'!T726</f>
        <v>3.0303901600000001</v>
      </c>
      <c r="U727" s="43">
        <f>' 3 цк'!U726</f>
        <v>3.0303901600000001</v>
      </c>
      <c r="V727" s="43">
        <f>' 3 цк'!V726</f>
        <v>3.0303901600000001</v>
      </c>
      <c r="W727" s="43">
        <f>' 3 цк'!W726</f>
        <v>3.0303901600000001</v>
      </c>
      <c r="X727" s="43">
        <f>' 3 цк'!X726</f>
        <v>3.0303901600000001</v>
      </c>
      <c r="Y727" s="43">
        <f>' 3 цк'!Y726</f>
        <v>3.0303901600000001</v>
      </c>
    </row>
    <row r="728" spans="1:25" s="26" customFormat="1" ht="18.75" customHeight="1" thickBot="1" x14ac:dyDescent="0.25">
      <c r="A728" s="27">
        <v>9</v>
      </c>
      <c r="B728" s="42">
        <f ca="1">ROUND(SUM(B729:B734),2)</f>
        <v>3736.28</v>
      </c>
      <c r="C728" s="42">
        <f t="shared" ref="C728" ca="1" si="2450">ROUND(SUM(C729:C734),2)</f>
        <v>3854.9</v>
      </c>
      <c r="D728" s="42">
        <f t="shared" ref="D728" ca="1" si="2451">ROUND(SUM(D729:D734),2)</f>
        <v>3903.11</v>
      </c>
      <c r="E728" s="42">
        <f t="shared" ref="E728" ca="1" si="2452">ROUND(SUM(E729:E734),2)</f>
        <v>3902.86</v>
      </c>
      <c r="F728" s="42">
        <f t="shared" ref="F728" ca="1" si="2453">ROUND(SUM(F729:F734),2)</f>
        <v>3914.91</v>
      </c>
      <c r="G728" s="42">
        <f t="shared" ref="G728" ca="1" si="2454">ROUND(SUM(G729:G734),2)</f>
        <v>3896.07</v>
      </c>
      <c r="H728" s="42">
        <f t="shared" ref="H728" ca="1" si="2455">ROUND(SUM(H729:H734),2)</f>
        <v>3807.05</v>
      </c>
      <c r="I728" s="42">
        <f t="shared" ref="I728" ca="1" si="2456">ROUND(SUM(I729:I734),2)</f>
        <v>3781.16</v>
      </c>
      <c r="J728" s="42">
        <f t="shared" ref="J728" ca="1" si="2457">ROUND(SUM(J729:J734),2)</f>
        <v>3706.76</v>
      </c>
      <c r="K728" s="42">
        <f t="shared" ref="K728" ca="1" si="2458">ROUND(SUM(K729:K734),2)</f>
        <v>3724.75</v>
      </c>
      <c r="L728" s="42">
        <f t="shared" ref="L728" ca="1" si="2459">ROUND(SUM(L729:L734),2)</f>
        <v>3762.19</v>
      </c>
      <c r="M728" s="42">
        <f t="shared" ref="M728" ca="1" si="2460">ROUND(SUM(M729:M734),2)</f>
        <v>3805.45</v>
      </c>
      <c r="N728" s="42">
        <f t="shared" ref="N728" ca="1" si="2461">ROUND(SUM(N729:N734),2)</f>
        <v>3789.59</v>
      </c>
      <c r="O728" s="42">
        <f t="shared" ref="O728" ca="1" si="2462">ROUND(SUM(O729:O734),2)</f>
        <v>3785.28</v>
      </c>
      <c r="P728" s="42">
        <f t="shared" ref="P728" ca="1" si="2463">ROUND(SUM(P729:P734),2)</f>
        <v>3782.13</v>
      </c>
      <c r="Q728" s="42">
        <f t="shared" ref="Q728" ca="1" si="2464">ROUND(SUM(Q729:Q734),2)</f>
        <v>3761.08</v>
      </c>
      <c r="R728" s="42">
        <f t="shared" ref="R728" ca="1" si="2465">ROUND(SUM(R729:R734),2)</f>
        <v>3755.61</v>
      </c>
      <c r="S728" s="42">
        <f t="shared" ref="S728" ca="1" si="2466">ROUND(SUM(S729:S734),2)</f>
        <v>3751.99</v>
      </c>
      <c r="T728" s="42">
        <f t="shared" ref="T728" ca="1" si="2467">ROUND(SUM(T729:T734),2)</f>
        <v>3750.15</v>
      </c>
      <c r="U728" s="42">
        <f t="shared" ref="U728" ca="1" si="2468">ROUND(SUM(U729:U734),2)</f>
        <v>3752.86</v>
      </c>
      <c r="V728" s="42">
        <f t="shared" ref="V728" ca="1" si="2469">ROUND(SUM(V729:V734),2)</f>
        <v>3732.56</v>
      </c>
      <c r="W728" s="42">
        <f t="shared" ref="W728" ca="1" si="2470">ROUND(SUM(W729:W734),2)</f>
        <v>3748.23</v>
      </c>
      <c r="X728" s="42">
        <f t="shared" ref="X728" ca="1" si="2471">ROUND(SUM(X729:X734),2)</f>
        <v>3624.93</v>
      </c>
      <c r="Y728" s="42">
        <f t="shared" ref="Y728" ca="1" si="2472">ROUND(SUM(Y729:Y734),2)</f>
        <v>3674.5</v>
      </c>
    </row>
    <row r="729" spans="1:25" s="19" customFormat="1" ht="42.75" customHeight="1" outlineLevel="1" x14ac:dyDescent="0.2">
      <c r="A729" s="16" t="s">
        <v>71</v>
      </c>
      <c r="B729" s="43">
        <f t="shared" ref="B729:Y729" ca="1" si="2473">B509</f>
        <v>753.96736575</v>
      </c>
      <c r="C729" s="43">
        <f t="shared" ca="1" si="2473"/>
        <v>872.59141916999999</v>
      </c>
      <c r="D729" s="43">
        <f t="shared" ca="1" si="2473"/>
        <v>920.80454230999999</v>
      </c>
      <c r="E729" s="43">
        <f t="shared" ca="1" si="2473"/>
        <v>920.54619797999999</v>
      </c>
      <c r="F729" s="43">
        <f t="shared" ca="1" si="2473"/>
        <v>932.60142538000002</v>
      </c>
      <c r="G729" s="43">
        <f t="shared" ca="1" si="2473"/>
        <v>913.76229236999995</v>
      </c>
      <c r="H729" s="43">
        <f t="shared" ca="1" si="2473"/>
        <v>824.74385713000004</v>
      </c>
      <c r="I729" s="43">
        <f t="shared" ca="1" si="2473"/>
        <v>798.85165881</v>
      </c>
      <c r="J729" s="43">
        <f t="shared" ca="1" si="2473"/>
        <v>724.45220262999999</v>
      </c>
      <c r="K729" s="43">
        <f t="shared" ca="1" si="2473"/>
        <v>742.43585475999998</v>
      </c>
      <c r="L729" s="43">
        <f t="shared" ca="1" si="2473"/>
        <v>779.88029950999999</v>
      </c>
      <c r="M729" s="43">
        <f t="shared" ca="1" si="2473"/>
        <v>823.14283778000004</v>
      </c>
      <c r="N729" s="43">
        <f t="shared" ca="1" si="2473"/>
        <v>807.28130687999999</v>
      </c>
      <c r="O729" s="43">
        <f t="shared" ca="1" si="2473"/>
        <v>802.97094603999994</v>
      </c>
      <c r="P729" s="43">
        <f t="shared" ca="1" si="2473"/>
        <v>799.81991057000005</v>
      </c>
      <c r="Q729" s="43">
        <f t="shared" ca="1" si="2473"/>
        <v>778.76520344000005</v>
      </c>
      <c r="R729" s="43">
        <f t="shared" ca="1" si="2473"/>
        <v>773.29687303000003</v>
      </c>
      <c r="S729" s="43">
        <f t="shared" ca="1" si="2473"/>
        <v>769.68314305000001</v>
      </c>
      <c r="T729" s="43">
        <f t="shared" ca="1" si="2473"/>
        <v>767.84329090999995</v>
      </c>
      <c r="U729" s="43">
        <f t="shared" ca="1" si="2473"/>
        <v>770.54664415000002</v>
      </c>
      <c r="V729" s="43">
        <f t="shared" ca="1" si="2473"/>
        <v>750.25435812000001</v>
      </c>
      <c r="W729" s="43">
        <f t="shared" ca="1" si="2473"/>
        <v>765.91946914000005</v>
      </c>
      <c r="X729" s="43">
        <f t="shared" ca="1" si="2473"/>
        <v>642.6212385</v>
      </c>
      <c r="Y729" s="43">
        <f t="shared" ca="1" si="2473"/>
        <v>692.19203051</v>
      </c>
    </row>
    <row r="730" spans="1:25" s="19" customFormat="1" ht="38.25" outlineLevel="1" x14ac:dyDescent="0.2">
      <c r="A730" s="16" t="s">
        <v>72</v>
      </c>
      <c r="B730" s="43">
        <f>' 3 цк'!B729</f>
        <v>77.17</v>
      </c>
      <c r="C730" s="43">
        <f>' 3 цк'!C729</f>
        <v>77.17</v>
      </c>
      <c r="D730" s="43">
        <f>' 3 цк'!D729</f>
        <v>77.17</v>
      </c>
      <c r="E730" s="43">
        <f>' 3 цк'!E729</f>
        <v>77.17</v>
      </c>
      <c r="F730" s="43">
        <f>' 3 цк'!F729</f>
        <v>77.17</v>
      </c>
      <c r="G730" s="43">
        <f>' 3 цк'!G729</f>
        <v>77.17</v>
      </c>
      <c r="H730" s="43">
        <f>' 3 цк'!H729</f>
        <v>77.17</v>
      </c>
      <c r="I730" s="43">
        <f>' 3 цк'!I729</f>
        <v>77.17</v>
      </c>
      <c r="J730" s="43">
        <f>' 3 цк'!J729</f>
        <v>77.17</v>
      </c>
      <c r="K730" s="43">
        <f>' 3 цк'!K729</f>
        <v>77.17</v>
      </c>
      <c r="L730" s="43">
        <f>' 3 цк'!L729</f>
        <v>77.17</v>
      </c>
      <c r="M730" s="43">
        <f>' 3 цк'!M729</f>
        <v>77.17</v>
      </c>
      <c r="N730" s="43">
        <f>' 3 цк'!N729</f>
        <v>77.17</v>
      </c>
      <c r="O730" s="43">
        <f>' 3 цк'!O729</f>
        <v>77.17</v>
      </c>
      <c r="P730" s="43">
        <f>' 3 цк'!P729</f>
        <v>77.17</v>
      </c>
      <c r="Q730" s="43">
        <f>' 3 цк'!Q729</f>
        <v>77.17</v>
      </c>
      <c r="R730" s="43">
        <f>' 3 цк'!R729</f>
        <v>77.17</v>
      </c>
      <c r="S730" s="43">
        <f>' 3 цк'!S729</f>
        <v>77.17</v>
      </c>
      <c r="T730" s="43">
        <f>' 3 цк'!T729</f>
        <v>77.17</v>
      </c>
      <c r="U730" s="43">
        <f>' 3 цк'!U729</f>
        <v>77.17</v>
      </c>
      <c r="V730" s="43">
        <f>' 3 цк'!V729</f>
        <v>77.17</v>
      </c>
      <c r="W730" s="43">
        <f>' 3 цк'!W729</f>
        <v>77.17</v>
      </c>
      <c r="X730" s="43">
        <f>' 3 цк'!X729</f>
        <v>77.17</v>
      </c>
      <c r="Y730" s="43">
        <f>' 3 цк'!Y729</f>
        <v>77.17</v>
      </c>
    </row>
    <row r="731" spans="1:25" s="19" customFormat="1" ht="18.75" customHeight="1" outlineLevel="1" x14ac:dyDescent="0.2">
      <c r="A731" s="16" t="s">
        <v>3</v>
      </c>
      <c r="B731" s="43">
        <f>' 3 цк'!B730</f>
        <v>2771.6</v>
      </c>
      <c r="C731" s="43">
        <f>' 3 цк'!C730</f>
        <v>2771.6</v>
      </c>
      <c r="D731" s="43">
        <f>' 3 цк'!D730</f>
        <v>2771.6</v>
      </c>
      <c r="E731" s="43">
        <f>' 3 цк'!E730</f>
        <v>2771.6</v>
      </c>
      <c r="F731" s="43">
        <f>' 3 цк'!F730</f>
        <v>2771.6</v>
      </c>
      <c r="G731" s="43">
        <f>' 3 цк'!G730</f>
        <v>2771.6</v>
      </c>
      <c r="H731" s="43">
        <f>' 3 цк'!H730</f>
        <v>2771.6</v>
      </c>
      <c r="I731" s="43">
        <f>' 3 цк'!I730</f>
        <v>2771.6</v>
      </c>
      <c r="J731" s="43">
        <f>' 3 цк'!J730</f>
        <v>2771.6</v>
      </c>
      <c r="K731" s="43">
        <f>' 3 цк'!K730</f>
        <v>2771.6</v>
      </c>
      <c r="L731" s="43">
        <f>' 3 цк'!L730</f>
        <v>2771.6</v>
      </c>
      <c r="M731" s="43">
        <f>' 3 цк'!M730</f>
        <v>2771.6</v>
      </c>
      <c r="N731" s="43">
        <f>' 3 цк'!N730</f>
        <v>2771.6</v>
      </c>
      <c r="O731" s="43">
        <f>' 3 цк'!O730</f>
        <v>2771.6</v>
      </c>
      <c r="P731" s="43">
        <f>' 3 цк'!P730</f>
        <v>2771.6</v>
      </c>
      <c r="Q731" s="43">
        <f>' 3 цк'!Q730</f>
        <v>2771.6</v>
      </c>
      <c r="R731" s="43">
        <f>' 3 цк'!R730</f>
        <v>2771.6</v>
      </c>
      <c r="S731" s="43">
        <f>' 3 цк'!S730</f>
        <v>2771.6</v>
      </c>
      <c r="T731" s="43">
        <f>' 3 цк'!T730</f>
        <v>2771.6</v>
      </c>
      <c r="U731" s="43">
        <f>' 3 цк'!U730</f>
        <v>2771.6</v>
      </c>
      <c r="V731" s="43">
        <f>' 3 цк'!V730</f>
        <v>2771.6</v>
      </c>
      <c r="W731" s="43">
        <f>' 3 цк'!W730</f>
        <v>2771.6</v>
      </c>
      <c r="X731" s="43">
        <f>' 3 цк'!X730</f>
        <v>2771.6</v>
      </c>
      <c r="Y731" s="43">
        <f>' 3 цк'!Y730</f>
        <v>2771.6</v>
      </c>
    </row>
    <row r="732" spans="1:25" s="19" customFormat="1" ht="18.75" customHeight="1" outlineLevel="1" x14ac:dyDescent="0.2">
      <c r="A732" s="17" t="s">
        <v>4</v>
      </c>
      <c r="B732" s="43">
        <f>' 3 цк'!B731</f>
        <v>130.51</v>
      </c>
      <c r="C732" s="43">
        <f>' 3 цк'!C731</f>
        <v>130.51</v>
      </c>
      <c r="D732" s="43">
        <f>' 3 цк'!D731</f>
        <v>130.51</v>
      </c>
      <c r="E732" s="43">
        <f>' 3 цк'!E731</f>
        <v>130.51</v>
      </c>
      <c r="F732" s="43">
        <f>' 3 цк'!F731</f>
        <v>130.51</v>
      </c>
      <c r="G732" s="43">
        <f>' 3 цк'!G731</f>
        <v>130.51</v>
      </c>
      <c r="H732" s="43">
        <f>' 3 цк'!H731</f>
        <v>130.51</v>
      </c>
      <c r="I732" s="43">
        <f>' 3 цк'!I731</f>
        <v>130.51</v>
      </c>
      <c r="J732" s="43">
        <f>' 3 цк'!J731</f>
        <v>130.51</v>
      </c>
      <c r="K732" s="43">
        <f>' 3 цк'!K731</f>
        <v>130.51</v>
      </c>
      <c r="L732" s="43">
        <f>' 3 цк'!L731</f>
        <v>130.51</v>
      </c>
      <c r="M732" s="43">
        <f>' 3 цк'!M731</f>
        <v>130.51</v>
      </c>
      <c r="N732" s="43">
        <f>' 3 цк'!N731</f>
        <v>130.51</v>
      </c>
      <c r="O732" s="43">
        <f>' 3 цк'!O731</f>
        <v>130.51</v>
      </c>
      <c r="P732" s="43">
        <f>' 3 цк'!P731</f>
        <v>130.51</v>
      </c>
      <c r="Q732" s="43">
        <f>' 3 цк'!Q731</f>
        <v>130.51</v>
      </c>
      <c r="R732" s="43">
        <f>' 3 цк'!R731</f>
        <v>130.51</v>
      </c>
      <c r="S732" s="43">
        <f>' 3 цк'!S731</f>
        <v>130.51</v>
      </c>
      <c r="T732" s="43">
        <f>' 3 цк'!T731</f>
        <v>130.51</v>
      </c>
      <c r="U732" s="43">
        <f>' 3 цк'!U731</f>
        <v>130.51</v>
      </c>
      <c r="V732" s="43">
        <f>' 3 цк'!V731</f>
        <v>130.51</v>
      </c>
      <c r="W732" s="43">
        <f>' 3 цк'!W731</f>
        <v>130.51</v>
      </c>
      <c r="X732" s="43">
        <f>' 3 цк'!X731</f>
        <v>130.51</v>
      </c>
      <c r="Y732" s="43">
        <f>' 3 цк'!Y731</f>
        <v>130.51</v>
      </c>
    </row>
    <row r="733" spans="1:25" ht="25.5" outlineLevel="1" x14ac:dyDescent="0.2">
      <c r="A733" s="69" t="s">
        <v>179</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119</v>
      </c>
      <c r="B734" s="43">
        <f>' 3 цк'!B733</f>
        <v>3.0303901600000001</v>
      </c>
      <c r="C734" s="43">
        <f>' 3 цк'!C733</f>
        <v>3.0303901600000001</v>
      </c>
      <c r="D734" s="43">
        <f>' 3 цк'!D733</f>
        <v>3.0303901600000001</v>
      </c>
      <c r="E734" s="43">
        <f>' 3 цк'!E733</f>
        <v>3.0303901600000001</v>
      </c>
      <c r="F734" s="43">
        <f>' 3 цк'!F733</f>
        <v>3.0303901600000001</v>
      </c>
      <c r="G734" s="43">
        <f>' 3 цк'!G733</f>
        <v>3.0303901600000001</v>
      </c>
      <c r="H734" s="43">
        <f>' 3 цк'!H733</f>
        <v>3.0303901600000001</v>
      </c>
      <c r="I734" s="43">
        <f>' 3 цк'!I733</f>
        <v>3.0303901600000001</v>
      </c>
      <c r="J734" s="43">
        <f>' 3 цк'!J733</f>
        <v>3.0303901600000001</v>
      </c>
      <c r="K734" s="43">
        <f>' 3 цк'!K733</f>
        <v>3.0303901600000001</v>
      </c>
      <c r="L734" s="43">
        <f>' 3 цк'!L733</f>
        <v>3.0303901600000001</v>
      </c>
      <c r="M734" s="43">
        <f>' 3 цк'!M733</f>
        <v>3.0303901600000001</v>
      </c>
      <c r="N734" s="43">
        <f>' 3 цк'!N733</f>
        <v>3.0303901600000001</v>
      </c>
      <c r="O734" s="43">
        <f>' 3 цк'!O733</f>
        <v>3.0303901600000001</v>
      </c>
      <c r="P734" s="43">
        <f>' 3 цк'!P733</f>
        <v>3.0303901600000001</v>
      </c>
      <c r="Q734" s="43">
        <f>' 3 цк'!Q733</f>
        <v>3.0303901600000001</v>
      </c>
      <c r="R734" s="43">
        <f>' 3 цк'!R733</f>
        <v>3.0303901600000001</v>
      </c>
      <c r="S734" s="43">
        <f>' 3 цк'!S733</f>
        <v>3.0303901600000001</v>
      </c>
      <c r="T734" s="43">
        <f>' 3 цк'!T733</f>
        <v>3.0303901600000001</v>
      </c>
      <c r="U734" s="43">
        <f>' 3 цк'!U733</f>
        <v>3.0303901600000001</v>
      </c>
      <c r="V734" s="43">
        <f>' 3 цк'!V733</f>
        <v>3.0303901600000001</v>
      </c>
      <c r="W734" s="43">
        <f>' 3 цк'!W733</f>
        <v>3.0303901600000001</v>
      </c>
      <c r="X734" s="43">
        <f>' 3 цк'!X733</f>
        <v>3.0303901600000001</v>
      </c>
      <c r="Y734" s="43">
        <f>' 3 цк'!Y733</f>
        <v>3.0303901600000001</v>
      </c>
    </row>
    <row r="735" spans="1:25" s="26" customFormat="1" ht="18.75" customHeight="1" thickBot="1" x14ac:dyDescent="0.25">
      <c r="A735" s="27">
        <v>10</v>
      </c>
      <c r="B735" s="42">
        <f ca="1">ROUND(SUM(B736:B741),2)</f>
        <v>3726.14</v>
      </c>
      <c r="C735" s="42">
        <f t="shared" ref="C735" ca="1" si="2475">ROUND(SUM(C736:C741),2)</f>
        <v>3787.2</v>
      </c>
      <c r="D735" s="42">
        <f t="shared" ref="D735" ca="1" si="2476">ROUND(SUM(D736:D741),2)</f>
        <v>3822.14</v>
      </c>
      <c r="E735" s="42">
        <f t="shared" ref="E735" ca="1" si="2477">ROUND(SUM(E736:E741),2)</f>
        <v>3839.99</v>
      </c>
      <c r="F735" s="42">
        <f t="shared" ref="F735" ca="1" si="2478">ROUND(SUM(F736:F741),2)</f>
        <v>3853.59</v>
      </c>
      <c r="G735" s="42">
        <f t="shared" ref="G735" ca="1" si="2479">ROUND(SUM(G736:G741),2)</f>
        <v>3821.74</v>
      </c>
      <c r="H735" s="42">
        <f t="shared" ref="H735" ca="1" si="2480">ROUND(SUM(H736:H741),2)</f>
        <v>3760.39</v>
      </c>
      <c r="I735" s="42">
        <f t="shared" ref="I735" ca="1" si="2481">ROUND(SUM(I736:I741),2)</f>
        <v>3733.07</v>
      </c>
      <c r="J735" s="42">
        <f t="shared" ref="J735" ca="1" si="2482">ROUND(SUM(J736:J741),2)</f>
        <v>3672.69</v>
      </c>
      <c r="K735" s="42">
        <f t="shared" ref="K735" ca="1" si="2483">ROUND(SUM(K736:K741),2)</f>
        <v>3686.29</v>
      </c>
      <c r="L735" s="42">
        <f t="shared" ref="L735" ca="1" si="2484">ROUND(SUM(L736:L741),2)</f>
        <v>3763.45</v>
      </c>
      <c r="M735" s="42">
        <f t="shared" ref="M735" ca="1" si="2485">ROUND(SUM(M736:M741),2)</f>
        <v>3831.4</v>
      </c>
      <c r="N735" s="42">
        <f t="shared" ref="N735" ca="1" si="2486">ROUND(SUM(N736:N741),2)</f>
        <v>3831.81</v>
      </c>
      <c r="O735" s="42">
        <f t="shared" ref="O735" ca="1" si="2487">ROUND(SUM(O736:O741),2)</f>
        <v>3838.06</v>
      </c>
      <c r="P735" s="42">
        <f t="shared" ref="P735" ca="1" si="2488">ROUND(SUM(P736:P741),2)</f>
        <v>3808.91</v>
      </c>
      <c r="Q735" s="42">
        <f t="shared" ref="Q735" ca="1" si="2489">ROUND(SUM(Q736:Q741),2)</f>
        <v>3709.07</v>
      </c>
      <c r="R735" s="42">
        <f t="shared" ref="R735" ca="1" si="2490">ROUND(SUM(R736:R741),2)</f>
        <v>3724.75</v>
      </c>
      <c r="S735" s="42">
        <f t="shared" ref="S735" ca="1" si="2491">ROUND(SUM(S736:S741),2)</f>
        <v>3821.79</v>
      </c>
      <c r="T735" s="42">
        <f t="shared" ref="T735" ca="1" si="2492">ROUND(SUM(T736:T741),2)</f>
        <v>3792.37</v>
      </c>
      <c r="U735" s="42">
        <f t="shared" ref="U735" ca="1" si="2493">ROUND(SUM(U736:U741),2)</f>
        <v>3781.48</v>
      </c>
      <c r="V735" s="42">
        <f t="shared" ref="V735" ca="1" si="2494">ROUND(SUM(V736:V741),2)</f>
        <v>3763.63</v>
      </c>
      <c r="W735" s="42">
        <f t="shared" ref="W735" ca="1" si="2495">ROUND(SUM(W736:W741),2)</f>
        <v>3666.21</v>
      </c>
      <c r="X735" s="42">
        <f t="shared" ref="X735" ca="1" si="2496">ROUND(SUM(X736:X741),2)</f>
        <v>3639.32</v>
      </c>
      <c r="Y735" s="42">
        <f t="shared" ref="Y735" ca="1" si="2497">ROUND(SUM(Y736:Y741),2)</f>
        <v>3674.11</v>
      </c>
    </row>
    <row r="736" spans="1:25" s="19" customFormat="1" ht="43.5" customHeight="1" outlineLevel="1" x14ac:dyDescent="0.2">
      <c r="A736" s="134" t="s">
        <v>71</v>
      </c>
      <c r="B736" s="43">
        <f t="shared" ref="B736:Y736" ca="1" si="2498">B516</f>
        <v>743.82816550999996</v>
      </c>
      <c r="C736" s="43">
        <f t="shared" ca="1" si="2498"/>
        <v>804.89122641999995</v>
      </c>
      <c r="D736" s="43">
        <f t="shared" ca="1" si="2498"/>
        <v>839.82622476999995</v>
      </c>
      <c r="E736" s="43">
        <f t="shared" ca="1" si="2498"/>
        <v>857.67652493000003</v>
      </c>
      <c r="F736" s="43">
        <f t="shared" ca="1" si="2498"/>
        <v>871.27889660000005</v>
      </c>
      <c r="G736" s="43">
        <f t="shared" ca="1" si="2498"/>
        <v>839.43239734999997</v>
      </c>
      <c r="H736" s="43">
        <f t="shared" ca="1" si="2498"/>
        <v>778.07910549999997</v>
      </c>
      <c r="I736" s="43">
        <f t="shared" ca="1" si="2498"/>
        <v>750.75989875000005</v>
      </c>
      <c r="J736" s="43">
        <f t="shared" ca="1" si="2498"/>
        <v>690.38005199999998</v>
      </c>
      <c r="K736" s="43">
        <f t="shared" ca="1" si="2498"/>
        <v>703.98042411999995</v>
      </c>
      <c r="L736" s="43">
        <f t="shared" ca="1" si="2498"/>
        <v>781.13850176999995</v>
      </c>
      <c r="M736" s="43">
        <f t="shared" ca="1" si="2498"/>
        <v>849.09419361000005</v>
      </c>
      <c r="N736" s="43">
        <f t="shared" ca="1" si="2498"/>
        <v>849.49885139000003</v>
      </c>
      <c r="O736" s="43">
        <f t="shared" ca="1" si="2498"/>
        <v>855.74615066000001</v>
      </c>
      <c r="P736" s="43">
        <f t="shared" ca="1" si="2498"/>
        <v>826.59951966999995</v>
      </c>
      <c r="Q736" s="43">
        <f t="shared" ca="1" si="2498"/>
        <v>726.76403128000004</v>
      </c>
      <c r="R736" s="43">
        <f t="shared" ca="1" si="2498"/>
        <v>742.43898939999997</v>
      </c>
      <c r="S736" s="43">
        <f t="shared" ca="1" si="2498"/>
        <v>839.47571406999998</v>
      </c>
      <c r="T736" s="43">
        <f t="shared" ca="1" si="2498"/>
        <v>810.06413201999999</v>
      </c>
      <c r="U736" s="43">
        <f t="shared" ca="1" si="2498"/>
        <v>799.16508882999995</v>
      </c>
      <c r="V736" s="43">
        <f t="shared" ca="1" si="2498"/>
        <v>781.32050762999995</v>
      </c>
      <c r="W736" s="43">
        <f t="shared" ca="1" si="2498"/>
        <v>683.89901286999998</v>
      </c>
      <c r="X736" s="43">
        <f t="shared" ca="1" si="2498"/>
        <v>657.01216681999995</v>
      </c>
      <c r="Y736" s="43">
        <f t="shared" ca="1" si="2498"/>
        <v>691.80394250999996</v>
      </c>
    </row>
    <row r="737" spans="1:25" s="19" customFormat="1" ht="38.25" outlineLevel="1" x14ac:dyDescent="0.2">
      <c r="A737" s="16" t="s">
        <v>72</v>
      </c>
      <c r="B737" s="43">
        <f>' 3 цк'!B736</f>
        <v>77.17</v>
      </c>
      <c r="C737" s="43">
        <f>' 3 цк'!C736</f>
        <v>77.17</v>
      </c>
      <c r="D737" s="43">
        <f>' 3 цк'!D736</f>
        <v>77.17</v>
      </c>
      <c r="E737" s="43">
        <f>' 3 цк'!E736</f>
        <v>77.17</v>
      </c>
      <c r="F737" s="43">
        <f>' 3 цк'!F736</f>
        <v>77.17</v>
      </c>
      <c r="G737" s="43">
        <f>' 3 цк'!G736</f>
        <v>77.17</v>
      </c>
      <c r="H737" s="43">
        <f>' 3 цк'!H736</f>
        <v>77.17</v>
      </c>
      <c r="I737" s="43">
        <f>' 3 цк'!I736</f>
        <v>77.17</v>
      </c>
      <c r="J737" s="43">
        <f>' 3 цк'!J736</f>
        <v>77.17</v>
      </c>
      <c r="K737" s="43">
        <f>' 3 цк'!K736</f>
        <v>77.17</v>
      </c>
      <c r="L737" s="43">
        <f>' 3 цк'!L736</f>
        <v>77.17</v>
      </c>
      <c r="M737" s="43">
        <f>' 3 цк'!M736</f>
        <v>77.17</v>
      </c>
      <c r="N737" s="43">
        <f>' 3 цк'!N736</f>
        <v>77.17</v>
      </c>
      <c r="O737" s="43">
        <f>' 3 цк'!O736</f>
        <v>77.17</v>
      </c>
      <c r="P737" s="43">
        <f>' 3 цк'!P736</f>
        <v>77.17</v>
      </c>
      <c r="Q737" s="43">
        <f>' 3 цк'!Q736</f>
        <v>77.17</v>
      </c>
      <c r="R737" s="43">
        <f>' 3 цк'!R736</f>
        <v>77.17</v>
      </c>
      <c r="S737" s="43">
        <f>' 3 цк'!S736</f>
        <v>77.17</v>
      </c>
      <c r="T737" s="43">
        <f>' 3 цк'!T736</f>
        <v>77.17</v>
      </c>
      <c r="U737" s="43">
        <f>' 3 цк'!U736</f>
        <v>77.17</v>
      </c>
      <c r="V737" s="43">
        <f>' 3 цк'!V736</f>
        <v>77.17</v>
      </c>
      <c r="W737" s="43">
        <f>' 3 цк'!W736</f>
        <v>77.17</v>
      </c>
      <c r="X737" s="43">
        <f>' 3 цк'!X736</f>
        <v>77.17</v>
      </c>
      <c r="Y737" s="43">
        <f>' 3 цк'!Y736</f>
        <v>77.17</v>
      </c>
    </row>
    <row r="738" spans="1:25" s="19" customFormat="1" ht="18.75" customHeight="1" outlineLevel="1" x14ac:dyDescent="0.2">
      <c r="A738" s="16" t="s">
        <v>3</v>
      </c>
      <c r="B738" s="43">
        <f>' 3 цк'!B737</f>
        <v>2771.6</v>
      </c>
      <c r="C738" s="43">
        <f>' 3 цк'!C737</f>
        <v>2771.6</v>
      </c>
      <c r="D738" s="43">
        <f>' 3 цк'!D737</f>
        <v>2771.6</v>
      </c>
      <c r="E738" s="43">
        <f>' 3 цк'!E737</f>
        <v>2771.6</v>
      </c>
      <c r="F738" s="43">
        <f>' 3 цк'!F737</f>
        <v>2771.6</v>
      </c>
      <c r="G738" s="43">
        <f>' 3 цк'!G737</f>
        <v>2771.6</v>
      </c>
      <c r="H738" s="43">
        <f>' 3 цк'!H737</f>
        <v>2771.6</v>
      </c>
      <c r="I738" s="43">
        <f>' 3 цк'!I737</f>
        <v>2771.6</v>
      </c>
      <c r="J738" s="43">
        <f>' 3 цк'!J737</f>
        <v>2771.6</v>
      </c>
      <c r="K738" s="43">
        <f>' 3 цк'!K737</f>
        <v>2771.6</v>
      </c>
      <c r="L738" s="43">
        <f>' 3 цк'!L737</f>
        <v>2771.6</v>
      </c>
      <c r="M738" s="43">
        <f>' 3 цк'!M737</f>
        <v>2771.6</v>
      </c>
      <c r="N738" s="43">
        <f>' 3 цк'!N737</f>
        <v>2771.6</v>
      </c>
      <c r="O738" s="43">
        <f>' 3 цк'!O737</f>
        <v>2771.6</v>
      </c>
      <c r="P738" s="43">
        <f>' 3 цк'!P737</f>
        <v>2771.6</v>
      </c>
      <c r="Q738" s="43">
        <f>' 3 цк'!Q737</f>
        <v>2771.6</v>
      </c>
      <c r="R738" s="43">
        <f>' 3 цк'!R737</f>
        <v>2771.6</v>
      </c>
      <c r="S738" s="43">
        <f>' 3 цк'!S737</f>
        <v>2771.6</v>
      </c>
      <c r="T738" s="43">
        <f>' 3 цк'!T737</f>
        <v>2771.6</v>
      </c>
      <c r="U738" s="43">
        <f>' 3 цк'!U737</f>
        <v>2771.6</v>
      </c>
      <c r="V738" s="43">
        <f>' 3 цк'!V737</f>
        <v>2771.6</v>
      </c>
      <c r="W738" s="43">
        <f>' 3 цк'!W737</f>
        <v>2771.6</v>
      </c>
      <c r="X738" s="43">
        <f>' 3 цк'!X737</f>
        <v>2771.6</v>
      </c>
      <c r="Y738" s="43">
        <f>' 3 цк'!Y737</f>
        <v>2771.6</v>
      </c>
    </row>
    <row r="739" spans="1:25" s="19" customFormat="1" ht="18.75" customHeight="1" outlineLevel="1" x14ac:dyDescent="0.2">
      <c r="A739" s="17" t="s">
        <v>4</v>
      </c>
      <c r="B739" s="43">
        <f>' 3 цк'!B738</f>
        <v>130.51</v>
      </c>
      <c r="C739" s="43">
        <f>' 3 цк'!C738</f>
        <v>130.51</v>
      </c>
      <c r="D739" s="43">
        <f>' 3 цк'!D738</f>
        <v>130.51</v>
      </c>
      <c r="E739" s="43">
        <f>' 3 цк'!E738</f>
        <v>130.51</v>
      </c>
      <c r="F739" s="43">
        <f>' 3 цк'!F738</f>
        <v>130.51</v>
      </c>
      <c r="G739" s="43">
        <f>' 3 цк'!G738</f>
        <v>130.51</v>
      </c>
      <c r="H739" s="43">
        <f>' 3 цк'!H738</f>
        <v>130.51</v>
      </c>
      <c r="I739" s="43">
        <f>' 3 цк'!I738</f>
        <v>130.51</v>
      </c>
      <c r="J739" s="43">
        <f>' 3 цк'!J738</f>
        <v>130.51</v>
      </c>
      <c r="K739" s="43">
        <f>' 3 цк'!K738</f>
        <v>130.51</v>
      </c>
      <c r="L739" s="43">
        <f>' 3 цк'!L738</f>
        <v>130.51</v>
      </c>
      <c r="M739" s="43">
        <f>' 3 цк'!M738</f>
        <v>130.51</v>
      </c>
      <c r="N739" s="43">
        <f>' 3 цк'!N738</f>
        <v>130.51</v>
      </c>
      <c r="O739" s="43">
        <f>' 3 цк'!O738</f>
        <v>130.51</v>
      </c>
      <c r="P739" s="43">
        <f>' 3 цк'!P738</f>
        <v>130.51</v>
      </c>
      <c r="Q739" s="43">
        <f>' 3 цк'!Q738</f>
        <v>130.51</v>
      </c>
      <c r="R739" s="43">
        <f>' 3 цк'!R738</f>
        <v>130.51</v>
      </c>
      <c r="S739" s="43">
        <f>' 3 цк'!S738</f>
        <v>130.51</v>
      </c>
      <c r="T739" s="43">
        <f>' 3 цк'!T738</f>
        <v>130.51</v>
      </c>
      <c r="U739" s="43">
        <f>' 3 цк'!U738</f>
        <v>130.51</v>
      </c>
      <c r="V739" s="43">
        <f>' 3 цк'!V738</f>
        <v>130.51</v>
      </c>
      <c r="W739" s="43">
        <f>' 3 цк'!W738</f>
        <v>130.51</v>
      </c>
      <c r="X739" s="43">
        <f>' 3 цк'!X738</f>
        <v>130.51</v>
      </c>
      <c r="Y739" s="43">
        <f>' 3 цк'!Y738</f>
        <v>130.51</v>
      </c>
    </row>
    <row r="740" spans="1:25" ht="25.5" outlineLevel="1" x14ac:dyDescent="0.2">
      <c r="A740" s="69" t="s">
        <v>179</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119</v>
      </c>
      <c r="B741" s="43">
        <f>' 3 цк'!B740</f>
        <v>3.0303901600000001</v>
      </c>
      <c r="C741" s="43">
        <f>' 3 цк'!C740</f>
        <v>3.0303901600000001</v>
      </c>
      <c r="D741" s="43">
        <f>' 3 цк'!D740</f>
        <v>3.0303901600000001</v>
      </c>
      <c r="E741" s="43">
        <f>' 3 цк'!E740</f>
        <v>3.0303901600000001</v>
      </c>
      <c r="F741" s="43">
        <f>' 3 цк'!F740</f>
        <v>3.0303901600000001</v>
      </c>
      <c r="G741" s="43">
        <f>' 3 цк'!G740</f>
        <v>3.0303901600000001</v>
      </c>
      <c r="H741" s="43">
        <f>' 3 цк'!H740</f>
        <v>3.0303901600000001</v>
      </c>
      <c r="I741" s="43">
        <f>' 3 цк'!I740</f>
        <v>3.0303901600000001</v>
      </c>
      <c r="J741" s="43">
        <f>' 3 цк'!J740</f>
        <v>3.0303901600000001</v>
      </c>
      <c r="K741" s="43">
        <f>' 3 цк'!K740</f>
        <v>3.0303901600000001</v>
      </c>
      <c r="L741" s="43">
        <f>' 3 цк'!L740</f>
        <v>3.0303901600000001</v>
      </c>
      <c r="M741" s="43">
        <f>' 3 цк'!M740</f>
        <v>3.0303901600000001</v>
      </c>
      <c r="N741" s="43">
        <f>' 3 цк'!N740</f>
        <v>3.0303901600000001</v>
      </c>
      <c r="O741" s="43">
        <f>' 3 цк'!O740</f>
        <v>3.0303901600000001</v>
      </c>
      <c r="P741" s="43">
        <f>' 3 цк'!P740</f>
        <v>3.0303901600000001</v>
      </c>
      <c r="Q741" s="43">
        <f>' 3 цк'!Q740</f>
        <v>3.0303901600000001</v>
      </c>
      <c r="R741" s="43">
        <f>' 3 цк'!R740</f>
        <v>3.0303901600000001</v>
      </c>
      <c r="S741" s="43">
        <f>' 3 цк'!S740</f>
        <v>3.0303901600000001</v>
      </c>
      <c r="T741" s="43">
        <f>' 3 цк'!T740</f>
        <v>3.0303901600000001</v>
      </c>
      <c r="U741" s="43">
        <f>' 3 цк'!U740</f>
        <v>3.0303901600000001</v>
      </c>
      <c r="V741" s="43">
        <f>' 3 цк'!V740</f>
        <v>3.0303901600000001</v>
      </c>
      <c r="W741" s="43">
        <f>' 3 цк'!W740</f>
        <v>3.0303901600000001</v>
      </c>
      <c r="X741" s="43">
        <f>' 3 цк'!X740</f>
        <v>3.0303901600000001</v>
      </c>
      <c r="Y741" s="43">
        <f>' 3 цк'!Y740</f>
        <v>3.0303901600000001</v>
      </c>
    </row>
    <row r="742" spans="1:25" s="26" customFormat="1" ht="18.75" customHeight="1" thickBot="1" x14ac:dyDescent="0.25">
      <c r="A742" s="27">
        <v>11</v>
      </c>
      <c r="B742" s="42">
        <f ca="1">ROUND(SUM(B743:B748),2)</f>
        <v>3725.02</v>
      </c>
      <c r="C742" s="42">
        <f t="shared" ref="C742" ca="1" si="2500">ROUND(SUM(C743:C748),2)</f>
        <v>3786.74</v>
      </c>
      <c r="D742" s="42">
        <f t="shared" ref="D742" ca="1" si="2501">ROUND(SUM(D743:D748),2)</f>
        <v>3822.53</v>
      </c>
      <c r="E742" s="42">
        <f t="shared" ref="E742" ca="1" si="2502">ROUND(SUM(E743:E748),2)</f>
        <v>3838.13</v>
      </c>
      <c r="F742" s="42">
        <f t="shared" ref="F742" ca="1" si="2503">ROUND(SUM(F743:F748),2)</f>
        <v>3843.29</v>
      </c>
      <c r="G742" s="42">
        <f t="shared" ref="G742" ca="1" si="2504">ROUND(SUM(G743:G748),2)</f>
        <v>3826.46</v>
      </c>
      <c r="H742" s="42">
        <f t="shared" ref="H742" ca="1" si="2505">ROUND(SUM(H743:H748),2)</f>
        <v>3757.28</v>
      </c>
      <c r="I742" s="42">
        <f t="shared" ref="I742" ca="1" si="2506">ROUND(SUM(I743:I748),2)</f>
        <v>3755.22</v>
      </c>
      <c r="J742" s="42">
        <f t="shared" ref="J742" ca="1" si="2507">ROUND(SUM(J743:J748),2)</f>
        <v>3679.99</v>
      </c>
      <c r="K742" s="42">
        <f t="shared" ref="K742" ca="1" si="2508">ROUND(SUM(K743:K748),2)</f>
        <v>3657.34</v>
      </c>
      <c r="L742" s="42">
        <f t="shared" ref="L742" ca="1" si="2509">ROUND(SUM(L743:L748),2)</f>
        <v>3655.42</v>
      </c>
      <c r="M742" s="42">
        <f t="shared" ref="M742" ca="1" si="2510">ROUND(SUM(M743:M748),2)</f>
        <v>3625.77</v>
      </c>
      <c r="N742" s="42">
        <f t="shared" ref="N742" ca="1" si="2511">ROUND(SUM(N743:N748),2)</f>
        <v>3613.88</v>
      </c>
      <c r="O742" s="42">
        <f t="shared" ref="O742" ca="1" si="2512">ROUND(SUM(O743:O748),2)</f>
        <v>3633.88</v>
      </c>
      <c r="P742" s="42">
        <f t="shared" ref="P742" ca="1" si="2513">ROUND(SUM(P743:P748),2)</f>
        <v>3651.27</v>
      </c>
      <c r="Q742" s="42">
        <f t="shared" ref="Q742" ca="1" si="2514">ROUND(SUM(Q743:Q748),2)</f>
        <v>3636.17</v>
      </c>
      <c r="R742" s="42">
        <f t="shared" ref="R742" ca="1" si="2515">ROUND(SUM(R743:R748),2)</f>
        <v>3612.14</v>
      </c>
      <c r="S742" s="42">
        <f t="shared" ref="S742" ca="1" si="2516">ROUND(SUM(S743:S748),2)</f>
        <v>3609.18</v>
      </c>
      <c r="T742" s="42">
        <f t="shared" ref="T742" ca="1" si="2517">ROUND(SUM(T743:T748),2)</f>
        <v>3585.5</v>
      </c>
      <c r="U742" s="42">
        <f t="shared" ref="U742" ca="1" si="2518">ROUND(SUM(U743:U748),2)</f>
        <v>3582.7</v>
      </c>
      <c r="V742" s="42">
        <f t="shared" ref="V742" ca="1" si="2519">ROUND(SUM(V743:V748),2)</f>
        <v>3581.43</v>
      </c>
      <c r="W742" s="42">
        <f t="shared" ref="W742" ca="1" si="2520">ROUND(SUM(W743:W748),2)</f>
        <v>3612.82</v>
      </c>
      <c r="X742" s="42">
        <f t="shared" ref="X742" ca="1" si="2521">ROUND(SUM(X743:X748),2)</f>
        <v>3575.54</v>
      </c>
      <c r="Y742" s="42">
        <f t="shared" ref="Y742" ca="1" si="2522">ROUND(SUM(Y743:Y748),2)</f>
        <v>3638.35</v>
      </c>
    </row>
    <row r="743" spans="1:25" s="19" customFormat="1" ht="38.25" outlineLevel="1" x14ac:dyDescent="0.2">
      <c r="A743" s="16" t="s">
        <v>71</v>
      </c>
      <c r="B743" s="43">
        <f t="shared" ref="B743:Y743" ca="1" si="2523">B523</f>
        <v>742.71173282999996</v>
      </c>
      <c r="C743" s="43">
        <f t="shared" ca="1" si="2523"/>
        <v>804.43034798999997</v>
      </c>
      <c r="D743" s="43">
        <f t="shared" ca="1" si="2523"/>
        <v>840.22303237999995</v>
      </c>
      <c r="E743" s="43">
        <f t="shared" ca="1" si="2523"/>
        <v>855.82105549000005</v>
      </c>
      <c r="F743" s="43">
        <f t="shared" ca="1" si="2523"/>
        <v>860.97955649000005</v>
      </c>
      <c r="G743" s="43">
        <f t="shared" ca="1" si="2523"/>
        <v>844.14944792999995</v>
      </c>
      <c r="H743" s="43">
        <f t="shared" ca="1" si="2523"/>
        <v>774.96678107000002</v>
      </c>
      <c r="I743" s="43">
        <f t="shared" ca="1" si="2523"/>
        <v>772.91143539999996</v>
      </c>
      <c r="J743" s="43">
        <f t="shared" ca="1" si="2523"/>
        <v>697.68108368000003</v>
      </c>
      <c r="K743" s="43">
        <f t="shared" ca="1" si="2523"/>
        <v>675.03415640000003</v>
      </c>
      <c r="L743" s="43">
        <f t="shared" ca="1" si="2523"/>
        <v>673.11364441000001</v>
      </c>
      <c r="M743" s="43">
        <f t="shared" ca="1" si="2523"/>
        <v>643.45725817000005</v>
      </c>
      <c r="N743" s="43">
        <f t="shared" ca="1" si="2523"/>
        <v>631.57344121999995</v>
      </c>
      <c r="O743" s="43">
        <f t="shared" ca="1" si="2523"/>
        <v>651.56481004</v>
      </c>
      <c r="P743" s="43">
        <f t="shared" ca="1" si="2523"/>
        <v>668.96127320999994</v>
      </c>
      <c r="Q743" s="43">
        <f t="shared" ca="1" si="2523"/>
        <v>653.86316825999995</v>
      </c>
      <c r="R743" s="43">
        <f t="shared" ca="1" si="2523"/>
        <v>629.83316458000002</v>
      </c>
      <c r="S743" s="43">
        <f t="shared" ca="1" si="2523"/>
        <v>626.87272725000003</v>
      </c>
      <c r="T743" s="43">
        <f t="shared" ca="1" si="2523"/>
        <v>603.18675585000005</v>
      </c>
      <c r="U743" s="43">
        <f t="shared" ca="1" si="2523"/>
        <v>600.39424937000001</v>
      </c>
      <c r="V743" s="43">
        <f t="shared" ca="1" si="2523"/>
        <v>599.12453447999997</v>
      </c>
      <c r="W743" s="43">
        <f t="shared" ca="1" si="2523"/>
        <v>630.50831331999996</v>
      </c>
      <c r="X743" s="43">
        <f t="shared" ca="1" si="2523"/>
        <v>593.22985632999996</v>
      </c>
      <c r="Y743" s="43">
        <f t="shared" ca="1" si="2523"/>
        <v>656.03478247999999</v>
      </c>
    </row>
    <row r="744" spans="1:25" s="19" customFormat="1" ht="38.25" outlineLevel="1" x14ac:dyDescent="0.2">
      <c r="A744" s="16" t="s">
        <v>72</v>
      </c>
      <c r="B744" s="43">
        <f>' 3 цк'!B743</f>
        <v>77.17</v>
      </c>
      <c r="C744" s="43">
        <f>' 3 цк'!C743</f>
        <v>77.17</v>
      </c>
      <c r="D744" s="43">
        <f>' 3 цк'!D743</f>
        <v>77.17</v>
      </c>
      <c r="E744" s="43">
        <f>' 3 цк'!E743</f>
        <v>77.17</v>
      </c>
      <c r="F744" s="43">
        <f>' 3 цк'!F743</f>
        <v>77.17</v>
      </c>
      <c r="G744" s="43">
        <f>' 3 цк'!G743</f>
        <v>77.17</v>
      </c>
      <c r="H744" s="43">
        <f>' 3 цк'!H743</f>
        <v>77.17</v>
      </c>
      <c r="I744" s="43">
        <f>' 3 цк'!I743</f>
        <v>77.17</v>
      </c>
      <c r="J744" s="43">
        <f>' 3 цк'!J743</f>
        <v>77.17</v>
      </c>
      <c r="K744" s="43">
        <f>' 3 цк'!K743</f>
        <v>77.17</v>
      </c>
      <c r="L744" s="43">
        <f>' 3 цк'!L743</f>
        <v>77.17</v>
      </c>
      <c r="M744" s="43">
        <f>' 3 цк'!M743</f>
        <v>77.17</v>
      </c>
      <c r="N744" s="43">
        <f>' 3 цк'!N743</f>
        <v>77.17</v>
      </c>
      <c r="O744" s="43">
        <f>' 3 цк'!O743</f>
        <v>77.17</v>
      </c>
      <c r="P744" s="43">
        <f>' 3 цк'!P743</f>
        <v>77.17</v>
      </c>
      <c r="Q744" s="43">
        <f>' 3 цк'!Q743</f>
        <v>77.17</v>
      </c>
      <c r="R744" s="43">
        <f>' 3 цк'!R743</f>
        <v>77.17</v>
      </c>
      <c r="S744" s="43">
        <f>' 3 цк'!S743</f>
        <v>77.17</v>
      </c>
      <c r="T744" s="43">
        <f>' 3 цк'!T743</f>
        <v>77.17</v>
      </c>
      <c r="U744" s="43">
        <f>' 3 цк'!U743</f>
        <v>77.17</v>
      </c>
      <c r="V744" s="43">
        <f>' 3 цк'!V743</f>
        <v>77.17</v>
      </c>
      <c r="W744" s="43">
        <f>' 3 цк'!W743</f>
        <v>77.17</v>
      </c>
      <c r="X744" s="43">
        <f>' 3 цк'!X743</f>
        <v>77.17</v>
      </c>
      <c r="Y744" s="43">
        <f>' 3 цк'!Y743</f>
        <v>77.17</v>
      </c>
    </row>
    <row r="745" spans="1:25" s="19" customFormat="1" ht="18.75" customHeight="1" outlineLevel="1" x14ac:dyDescent="0.2">
      <c r="A745" s="16" t="s">
        <v>3</v>
      </c>
      <c r="B745" s="43">
        <f>' 3 цк'!B744</f>
        <v>2771.6</v>
      </c>
      <c r="C745" s="43">
        <f>' 3 цк'!C744</f>
        <v>2771.6</v>
      </c>
      <c r="D745" s="43">
        <f>' 3 цк'!D744</f>
        <v>2771.6</v>
      </c>
      <c r="E745" s="43">
        <f>' 3 цк'!E744</f>
        <v>2771.6</v>
      </c>
      <c r="F745" s="43">
        <f>' 3 цк'!F744</f>
        <v>2771.6</v>
      </c>
      <c r="G745" s="43">
        <f>' 3 цк'!G744</f>
        <v>2771.6</v>
      </c>
      <c r="H745" s="43">
        <f>' 3 цк'!H744</f>
        <v>2771.6</v>
      </c>
      <c r="I745" s="43">
        <f>' 3 цк'!I744</f>
        <v>2771.6</v>
      </c>
      <c r="J745" s="43">
        <f>' 3 цк'!J744</f>
        <v>2771.6</v>
      </c>
      <c r="K745" s="43">
        <f>' 3 цк'!K744</f>
        <v>2771.6</v>
      </c>
      <c r="L745" s="43">
        <f>' 3 цк'!L744</f>
        <v>2771.6</v>
      </c>
      <c r="M745" s="43">
        <f>' 3 цк'!M744</f>
        <v>2771.6</v>
      </c>
      <c r="N745" s="43">
        <f>' 3 цк'!N744</f>
        <v>2771.6</v>
      </c>
      <c r="O745" s="43">
        <f>' 3 цк'!O744</f>
        <v>2771.6</v>
      </c>
      <c r="P745" s="43">
        <f>' 3 цк'!P744</f>
        <v>2771.6</v>
      </c>
      <c r="Q745" s="43">
        <f>' 3 цк'!Q744</f>
        <v>2771.6</v>
      </c>
      <c r="R745" s="43">
        <f>' 3 цк'!R744</f>
        <v>2771.6</v>
      </c>
      <c r="S745" s="43">
        <f>' 3 цк'!S744</f>
        <v>2771.6</v>
      </c>
      <c r="T745" s="43">
        <f>' 3 цк'!T744</f>
        <v>2771.6</v>
      </c>
      <c r="U745" s="43">
        <f>' 3 цк'!U744</f>
        <v>2771.6</v>
      </c>
      <c r="V745" s="43">
        <f>' 3 цк'!V744</f>
        <v>2771.6</v>
      </c>
      <c r="W745" s="43">
        <f>' 3 цк'!W744</f>
        <v>2771.6</v>
      </c>
      <c r="X745" s="43">
        <f>' 3 цк'!X744</f>
        <v>2771.6</v>
      </c>
      <c r="Y745" s="43">
        <f>' 3 цк'!Y744</f>
        <v>2771.6</v>
      </c>
    </row>
    <row r="746" spans="1:25" s="19" customFormat="1" ht="18.75" customHeight="1" outlineLevel="1" x14ac:dyDescent="0.2">
      <c r="A746" s="17" t="s">
        <v>4</v>
      </c>
      <c r="B746" s="43">
        <f>' 3 цк'!B745</f>
        <v>130.51</v>
      </c>
      <c r="C746" s="43">
        <f>' 3 цк'!C745</f>
        <v>130.51</v>
      </c>
      <c r="D746" s="43">
        <f>' 3 цк'!D745</f>
        <v>130.51</v>
      </c>
      <c r="E746" s="43">
        <f>' 3 цк'!E745</f>
        <v>130.51</v>
      </c>
      <c r="F746" s="43">
        <f>' 3 цк'!F745</f>
        <v>130.51</v>
      </c>
      <c r="G746" s="43">
        <f>' 3 цк'!G745</f>
        <v>130.51</v>
      </c>
      <c r="H746" s="43">
        <f>' 3 цк'!H745</f>
        <v>130.51</v>
      </c>
      <c r="I746" s="43">
        <f>' 3 цк'!I745</f>
        <v>130.51</v>
      </c>
      <c r="J746" s="43">
        <f>' 3 цк'!J745</f>
        <v>130.51</v>
      </c>
      <c r="K746" s="43">
        <f>' 3 цк'!K745</f>
        <v>130.51</v>
      </c>
      <c r="L746" s="43">
        <f>' 3 цк'!L745</f>
        <v>130.51</v>
      </c>
      <c r="M746" s="43">
        <f>' 3 цк'!M745</f>
        <v>130.51</v>
      </c>
      <c r="N746" s="43">
        <f>' 3 цк'!N745</f>
        <v>130.51</v>
      </c>
      <c r="O746" s="43">
        <f>' 3 цк'!O745</f>
        <v>130.51</v>
      </c>
      <c r="P746" s="43">
        <f>' 3 цк'!P745</f>
        <v>130.51</v>
      </c>
      <c r="Q746" s="43">
        <f>' 3 цк'!Q745</f>
        <v>130.51</v>
      </c>
      <c r="R746" s="43">
        <f>' 3 цк'!R745</f>
        <v>130.51</v>
      </c>
      <c r="S746" s="43">
        <f>' 3 цк'!S745</f>
        <v>130.51</v>
      </c>
      <c r="T746" s="43">
        <f>' 3 цк'!T745</f>
        <v>130.51</v>
      </c>
      <c r="U746" s="43">
        <f>' 3 цк'!U745</f>
        <v>130.51</v>
      </c>
      <c r="V746" s="43">
        <f>' 3 цк'!V745</f>
        <v>130.51</v>
      </c>
      <c r="W746" s="43">
        <f>' 3 цк'!W745</f>
        <v>130.51</v>
      </c>
      <c r="X746" s="43">
        <f>' 3 цк'!X745</f>
        <v>130.51</v>
      </c>
      <c r="Y746" s="43">
        <f>' 3 цк'!Y745</f>
        <v>130.51</v>
      </c>
    </row>
    <row r="747" spans="1:25" ht="25.5" outlineLevel="1" x14ac:dyDescent="0.2">
      <c r="A747" s="69" t="s">
        <v>179</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119</v>
      </c>
      <c r="B748" s="43">
        <f>' 3 цк'!B747</f>
        <v>3.0303901600000001</v>
      </c>
      <c r="C748" s="43">
        <f>' 3 цк'!C747</f>
        <v>3.0303901600000001</v>
      </c>
      <c r="D748" s="43">
        <f>' 3 цк'!D747</f>
        <v>3.0303901600000001</v>
      </c>
      <c r="E748" s="43">
        <f>' 3 цк'!E747</f>
        <v>3.0303901600000001</v>
      </c>
      <c r="F748" s="43">
        <f>' 3 цк'!F747</f>
        <v>3.0303901600000001</v>
      </c>
      <c r="G748" s="43">
        <f>' 3 цк'!G747</f>
        <v>3.0303901600000001</v>
      </c>
      <c r="H748" s="43">
        <f>' 3 цк'!H747</f>
        <v>3.0303901600000001</v>
      </c>
      <c r="I748" s="43">
        <f>' 3 цк'!I747</f>
        <v>3.0303901600000001</v>
      </c>
      <c r="J748" s="43">
        <f>' 3 цк'!J747</f>
        <v>3.0303901600000001</v>
      </c>
      <c r="K748" s="43">
        <f>' 3 цк'!K747</f>
        <v>3.0303901600000001</v>
      </c>
      <c r="L748" s="43">
        <f>' 3 цк'!L747</f>
        <v>3.0303901600000001</v>
      </c>
      <c r="M748" s="43">
        <f>' 3 цк'!M747</f>
        <v>3.0303901600000001</v>
      </c>
      <c r="N748" s="43">
        <f>' 3 цк'!N747</f>
        <v>3.0303901600000001</v>
      </c>
      <c r="O748" s="43">
        <f>' 3 цк'!O747</f>
        <v>3.0303901600000001</v>
      </c>
      <c r="P748" s="43">
        <f>' 3 цк'!P747</f>
        <v>3.0303901600000001</v>
      </c>
      <c r="Q748" s="43">
        <f>' 3 цк'!Q747</f>
        <v>3.0303901600000001</v>
      </c>
      <c r="R748" s="43">
        <f>' 3 цк'!R747</f>
        <v>3.0303901600000001</v>
      </c>
      <c r="S748" s="43">
        <f>' 3 цк'!S747</f>
        <v>3.0303901600000001</v>
      </c>
      <c r="T748" s="43">
        <f>' 3 цк'!T747</f>
        <v>3.0303901600000001</v>
      </c>
      <c r="U748" s="43">
        <f>' 3 цк'!U747</f>
        <v>3.0303901600000001</v>
      </c>
      <c r="V748" s="43">
        <f>' 3 цк'!V747</f>
        <v>3.0303901600000001</v>
      </c>
      <c r="W748" s="43">
        <f>' 3 цк'!W747</f>
        <v>3.0303901600000001</v>
      </c>
      <c r="X748" s="43">
        <f>' 3 цк'!X747</f>
        <v>3.0303901600000001</v>
      </c>
      <c r="Y748" s="43">
        <f>' 3 цк'!Y747</f>
        <v>3.0303901600000001</v>
      </c>
    </row>
    <row r="749" spans="1:25" s="26" customFormat="1" ht="18.75" customHeight="1" thickBot="1" x14ac:dyDescent="0.25">
      <c r="A749" s="27">
        <v>12</v>
      </c>
      <c r="B749" s="42">
        <f ca="1">ROUND(SUM(B750:B755),2)</f>
        <v>3705.18</v>
      </c>
      <c r="C749" s="42">
        <f t="shared" ref="C749" ca="1" si="2525">ROUND(SUM(C750:C755),2)</f>
        <v>3772.82</v>
      </c>
      <c r="D749" s="42">
        <f t="shared" ref="D749" ca="1" si="2526">ROUND(SUM(D750:D755),2)</f>
        <v>3808.98</v>
      </c>
      <c r="E749" s="42">
        <f t="shared" ref="E749" ca="1" si="2527">ROUND(SUM(E750:E755),2)</f>
        <v>3810.13</v>
      </c>
      <c r="F749" s="42">
        <f t="shared" ref="F749" ca="1" si="2528">ROUND(SUM(F750:F755),2)</f>
        <v>3823.38</v>
      </c>
      <c r="G749" s="42">
        <f t="shared" ref="G749" ca="1" si="2529">ROUND(SUM(G750:G755),2)</f>
        <v>3802</v>
      </c>
      <c r="H749" s="42">
        <f t="shared" ref="H749" ca="1" si="2530">ROUND(SUM(H750:H755),2)</f>
        <v>3747.63</v>
      </c>
      <c r="I749" s="42">
        <f t="shared" ref="I749" ca="1" si="2531">ROUND(SUM(I750:I755),2)</f>
        <v>3753.38</v>
      </c>
      <c r="J749" s="42">
        <f t="shared" ref="J749" ca="1" si="2532">ROUND(SUM(J750:J755),2)</f>
        <v>3693.19</v>
      </c>
      <c r="K749" s="42">
        <f t="shared" ref="K749" ca="1" si="2533">ROUND(SUM(K750:K755),2)</f>
        <v>3649.11</v>
      </c>
      <c r="L749" s="42">
        <f t="shared" ref="L749" ca="1" si="2534">ROUND(SUM(L750:L755),2)</f>
        <v>3645.37</v>
      </c>
      <c r="M749" s="42">
        <f t="shared" ref="M749" ca="1" si="2535">ROUND(SUM(M750:M755),2)</f>
        <v>3659.37</v>
      </c>
      <c r="N749" s="42">
        <f t="shared" ref="N749" ca="1" si="2536">ROUND(SUM(N750:N755),2)</f>
        <v>3643.85</v>
      </c>
      <c r="O749" s="42">
        <f t="shared" ref="O749" ca="1" si="2537">ROUND(SUM(O750:O755),2)</f>
        <v>3653.07</v>
      </c>
      <c r="P749" s="42">
        <f t="shared" ref="P749" ca="1" si="2538">ROUND(SUM(P750:P755),2)</f>
        <v>3656.66</v>
      </c>
      <c r="Q749" s="42">
        <f t="shared" ref="Q749" ca="1" si="2539">ROUND(SUM(Q750:Q755),2)</f>
        <v>3656.84</v>
      </c>
      <c r="R749" s="42">
        <f t="shared" ref="R749" ca="1" si="2540">ROUND(SUM(R750:R755),2)</f>
        <v>3655.46</v>
      </c>
      <c r="S749" s="42">
        <f t="shared" ref="S749" ca="1" si="2541">ROUND(SUM(S750:S755),2)</f>
        <v>3658.27</v>
      </c>
      <c r="T749" s="42">
        <f t="shared" ref="T749" ca="1" si="2542">ROUND(SUM(T750:T755),2)</f>
        <v>3605.49</v>
      </c>
      <c r="U749" s="42">
        <f t="shared" ref="U749" ca="1" si="2543">ROUND(SUM(U750:U755),2)</f>
        <v>3550.48</v>
      </c>
      <c r="V749" s="42">
        <f t="shared" ref="V749" ca="1" si="2544">ROUND(SUM(V750:V755),2)</f>
        <v>3571.47</v>
      </c>
      <c r="W749" s="42">
        <f t="shared" ref="W749" ca="1" si="2545">ROUND(SUM(W750:W755),2)</f>
        <v>3636.58</v>
      </c>
      <c r="X749" s="42">
        <f t="shared" ref="X749" ca="1" si="2546">ROUND(SUM(X750:X755),2)</f>
        <v>3620.33</v>
      </c>
      <c r="Y749" s="42">
        <f t="shared" ref="Y749" ca="1" si="2547">ROUND(SUM(Y750:Y755),2)</f>
        <v>3673.16</v>
      </c>
    </row>
    <row r="750" spans="1:25" s="19" customFormat="1" ht="38.25" outlineLevel="1" x14ac:dyDescent="0.2">
      <c r="A750" s="134" t="s">
        <v>71</v>
      </c>
      <c r="B750" s="43">
        <f t="shared" ref="B750:Y750" ca="1" si="2548">B530</f>
        <v>722.87092791999999</v>
      </c>
      <c r="C750" s="43">
        <f t="shared" ca="1" si="2548"/>
        <v>790.51210285000002</v>
      </c>
      <c r="D750" s="43">
        <f t="shared" ca="1" si="2548"/>
        <v>826.67060345000004</v>
      </c>
      <c r="E750" s="43">
        <f t="shared" ca="1" si="2548"/>
        <v>827.82413853000003</v>
      </c>
      <c r="F750" s="43">
        <f t="shared" ca="1" si="2548"/>
        <v>841.07266601000003</v>
      </c>
      <c r="G750" s="43">
        <f t="shared" ca="1" si="2548"/>
        <v>819.68578389000004</v>
      </c>
      <c r="H750" s="43">
        <f t="shared" ca="1" si="2548"/>
        <v>765.31613434999997</v>
      </c>
      <c r="I750" s="43">
        <f t="shared" ca="1" si="2548"/>
        <v>771.07020607000004</v>
      </c>
      <c r="J750" s="43">
        <f t="shared" ca="1" si="2548"/>
        <v>710.88049707000005</v>
      </c>
      <c r="K750" s="43">
        <f t="shared" ca="1" si="2548"/>
        <v>666.80448448000004</v>
      </c>
      <c r="L750" s="43">
        <f t="shared" ca="1" si="2548"/>
        <v>663.05551802000002</v>
      </c>
      <c r="M750" s="43">
        <f t="shared" ca="1" si="2548"/>
        <v>677.05894152999997</v>
      </c>
      <c r="N750" s="43">
        <f t="shared" ca="1" si="2548"/>
        <v>661.53782495999997</v>
      </c>
      <c r="O750" s="43">
        <f t="shared" ca="1" si="2548"/>
        <v>670.76051856000004</v>
      </c>
      <c r="P750" s="43">
        <f t="shared" ca="1" si="2548"/>
        <v>674.34767036999995</v>
      </c>
      <c r="Q750" s="43">
        <f t="shared" ca="1" si="2548"/>
        <v>674.52964717999998</v>
      </c>
      <c r="R750" s="43">
        <f t="shared" ca="1" si="2548"/>
        <v>673.14535669999998</v>
      </c>
      <c r="S750" s="43">
        <f t="shared" ca="1" si="2548"/>
        <v>675.96217010999999</v>
      </c>
      <c r="T750" s="43">
        <f t="shared" ca="1" si="2548"/>
        <v>623.17754998999999</v>
      </c>
      <c r="U750" s="43">
        <f t="shared" ca="1" si="2548"/>
        <v>568.17232776000003</v>
      </c>
      <c r="V750" s="43">
        <f t="shared" ca="1" si="2548"/>
        <v>589.15779297999995</v>
      </c>
      <c r="W750" s="43">
        <f t="shared" ca="1" si="2548"/>
        <v>654.26797225999996</v>
      </c>
      <c r="X750" s="43">
        <f t="shared" ca="1" si="2548"/>
        <v>638.02147419999994</v>
      </c>
      <c r="Y750" s="43">
        <f t="shared" ca="1" si="2548"/>
        <v>690.85219918999996</v>
      </c>
    </row>
    <row r="751" spans="1:25" s="19" customFormat="1" ht="38.25" outlineLevel="1" x14ac:dyDescent="0.2">
      <c r="A751" s="16" t="s">
        <v>72</v>
      </c>
      <c r="B751" s="43">
        <f>' 3 цк'!B750</f>
        <v>77.17</v>
      </c>
      <c r="C751" s="43">
        <f>' 3 цк'!C750</f>
        <v>77.17</v>
      </c>
      <c r="D751" s="43">
        <f>' 3 цк'!D750</f>
        <v>77.17</v>
      </c>
      <c r="E751" s="43">
        <f>' 3 цк'!E750</f>
        <v>77.17</v>
      </c>
      <c r="F751" s="43">
        <f>' 3 цк'!F750</f>
        <v>77.17</v>
      </c>
      <c r="G751" s="43">
        <f>' 3 цк'!G750</f>
        <v>77.17</v>
      </c>
      <c r="H751" s="43">
        <f>' 3 цк'!H750</f>
        <v>77.17</v>
      </c>
      <c r="I751" s="43">
        <f>' 3 цк'!I750</f>
        <v>77.17</v>
      </c>
      <c r="J751" s="43">
        <f>' 3 цк'!J750</f>
        <v>77.17</v>
      </c>
      <c r="K751" s="43">
        <f>' 3 цк'!K750</f>
        <v>77.17</v>
      </c>
      <c r="L751" s="43">
        <f>' 3 цк'!L750</f>
        <v>77.17</v>
      </c>
      <c r="M751" s="43">
        <f>' 3 цк'!M750</f>
        <v>77.17</v>
      </c>
      <c r="N751" s="43">
        <f>' 3 цк'!N750</f>
        <v>77.17</v>
      </c>
      <c r="O751" s="43">
        <f>' 3 цк'!O750</f>
        <v>77.17</v>
      </c>
      <c r="P751" s="43">
        <f>' 3 цк'!P750</f>
        <v>77.17</v>
      </c>
      <c r="Q751" s="43">
        <f>' 3 цк'!Q750</f>
        <v>77.17</v>
      </c>
      <c r="R751" s="43">
        <f>' 3 цк'!R750</f>
        <v>77.17</v>
      </c>
      <c r="S751" s="43">
        <f>' 3 цк'!S750</f>
        <v>77.17</v>
      </c>
      <c r="T751" s="43">
        <f>' 3 цк'!T750</f>
        <v>77.17</v>
      </c>
      <c r="U751" s="43">
        <f>' 3 цк'!U750</f>
        <v>77.17</v>
      </c>
      <c r="V751" s="43">
        <f>' 3 цк'!V750</f>
        <v>77.17</v>
      </c>
      <c r="W751" s="43">
        <f>' 3 цк'!W750</f>
        <v>77.17</v>
      </c>
      <c r="X751" s="43">
        <f>' 3 цк'!X750</f>
        <v>77.17</v>
      </c>
      <c r="Y751" s="43">
        <f>' 3 цк'!Y750</f>
        <v>77.17</v>
      </c>
    </row>
    <row r="752" spans="1:25" s="19" customFormat="1" ht="18.75" customHeight="1" outlineLevel="1" x14ac:dyDescent="0.2">
      <c r="A752" s="16" t="s">
        <v>3</v>
      </c>
      <c r="B752" s="43">
        <f>' 3 цк'!B751</f>
        <v>2771.6</v>
      </c>
      <c r="C752" s="43">
        <f>' 3 цк'!C751</f>
        <v>2771.6</v>
      </c>
      <c r="D752" s="43">
        <f>' 3 цк'!D751</f>
        <v>2771.6</v>
      </c>
      <c r="E752" s="43">
        <f>' 3 цк'!E751</f>
        <v>2771.6</v>
      </c>
      <c r="F752" s="43">
        <f>' 3 цк'!F751</f>
        <v>2771.6</v>
      </c>
      <c r="G752" s="43">
        <f>' 3 цк'!G751</f>
        <v>2771.6</v>
      </c>
      <c r="H752" s="43">
        <f>' 3 цк'!H751</f>
        <v>2771.6</v>
      </c>
      <c r="I752" s="43">
        <f>' 3 цк'!I751</f>
        <v>2771.6</v>
      </c>
      <c r="J752" s="43">
        <f>' 3 цк'!J751</f>
        <v>2771.6</v>
      </c>
      <c r="K752" s="43">
        <f>' 3 цк'!K751</f>
        <v>2771.6</v>
      </c>
      <c r="L752" s="43">
        <f>' 3 цк'!L751</f>
        <v>2771.6</v>
      </c>
      <c r="M752" s="43">
        <f>' 3 цк'!M751</f>
        <v>2771.6</v>
      </c>
      <c r="N752" s="43">
        <f>' 3 цк'!N751</f>
        <v>2771.6</v>
      </c>
      <c r="O752" s="43">
        <f>' 3 цк'!O751</f>
        <v>2771.6</v>
      </c>
      <c r="P752" s="43">
        <f>' 3 цк'!P751</f>
        <v>2771.6</v>
      </c>
      <c r="Q752" s="43">
        <f>' 3 цк'!Q751</f>
        <v>2771.6</v>
      </c>
      <c r="R752" s="43">
        <f>' 3 цк'!R751</f>
        <v>2771.6</v>
      </c>
      <c r="S752" s="43">
        <f>' 3 цк'!S751</f>
        <v>2771.6</v>
      </c>
      <c r="T752" s="43">
        <f>' 3 цк'!T751</f>
        <v>2771.6</v>
      </c>
      <c r="U752" s="43">
        <f>' 3 цк'!U751</f>
        <v>2771.6</v>
      </c>
      <c r="V752" s="43">
        <f>' 3 цк'!V751</f>
        <v>2771.6</v>
      </c>
      <c r="W752" s="43">
        <f>' 3 цк'!W751</f>
        <v>2771.6</v>
      </c>
      <c r="X752" s="43">
        <f>' 3 цк'!X751</f>
        <v>2771.6</v>
      </c>
      <c r="Y752" s="43">
        <f>' 3 цк'!Y751</f>
        <v>2771.6</v>
      </c>
    </row>
    <row r="753" spans="1:25" s="19" customFormat="1" ht="18.75" customHeight="1" outlineLevel="1" x14ac:dyDescent="0.2">
      <c r="A753" s="17" t="s">
        <v>4</v>
      </c>
      <c r="B753" s="43">
        <f>' 3 цк'!B752</f>
        <v>130.51</v>
      </c>
      <c r="C753" s="43">
        <f>' 3 цк'!C752</f>
        <v>130.51</v>
      </c>
      <c r="D753" s="43">
        <f>' 3 цк'!D752</f>
        <v>130.51</v>
      </c>
      <c r="E753" s="43">
        <f>' 3 цк'!E752</f>
        <v>130.51</v>
      </c>
      <c r="F753" s="43">
        <f>' 3 цк'!F752</f>
        <v>130.51</v>
      </c>
      <c r="G753" s="43">
        <f>' 3 цк'!G752</f>
        <v>130.51</v>
      </c>
      <c r="H753" s="43">
        <f>' 3 цк'!H752</f>
        <v>130.51</v>
      </c>
      <c r="I753" s="43">
        <f>' 3 цк'!I752</f>
        <v>130.51</v>
      </c>
      <c r="J753" s="43">
        <f>' 3 цк'!J752</f>
        <v>130.51</v>
      </c>
      <c r="K753" s="43">
        <f>' 3 цк'!K752</f>
        <v>130.51</v>
      </c>
      <c r="L753" s="43">
        <f>' 3 цк'!L752</f>
        <v>130.51</v>
      </c>
      <c r="M753" s="43">
        <f>' 3 цк'!M752</f>
        <v>130.51</v>
      </c>
      <c r="N753" s="43">
        <f>' 3 цк'!N752</f>
        <v>130.51</v>
      </c>
      <c r="O753" s="43">
        <f>' 3 цк'!O752</f>
        <v>130.51</v>
      </c>
      <c r="P753" s="43">
        <f>' 3 цк'!P752</f>
        <v>130.51</v>
      </c>
      <c r="Q753" s="43">
        <f>' 3 цк'!Q752</f>
        <v>130.51</v>
      </c>
      <c r="R753" s="43">
        <f>' 3 цк'!R752</f>
        <v>130.51</v>
      </c>
      <c r="S753" s="43">
        <f>' 3 цк'!S752</f>
        <v>130.51</v>
      </c>
      <c r="T753" s="43">
        <f>' 3 цк'!T752</f>
        <v>130.51</v>
      </c>
      <c r="U753" s="43">
        <f>' 3 цк'!U752</f>
        <v>130.51</v>
      </c>
      <c r="V753" s="43">
        <f>' 3 цк'!V752</f>
        <v>130.51</v>
      </c>
      <c r="W753" s="43">
        <f>' 3 цк'!W752</f>
        <v>130.51</v>
      </c>
      <c r="X753" s="43">
        <f>' 3 цк'!X752</f>
        <v>130.51</v>
      </c>
      <c r="Y753" s="43">
        <f>' 3 цк'!Y752</f>
        <v>130.51</v>
      </c>
    </row>
    <row r="754" spans="1:25" ht="25.5" outlineLevel="1" x14ac:dyDescent="0.2">
      <c r="A754" s="69" t="s">
        <v>179</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119</v>
      </c>
      <c r="B755" s="43">
        <f>' 3 цк'!B754</f>
        <v>3.0303901600000001</v>
      </c>
      <c r="C755" s="43">
        <f>' 3 цк'!C754</f>
        <v>3.0303901600000001</v>
      </c>
      <c r="D755" s="43">
        <f>' 3 цк'!D754</f>
        <v>3.0303901600000001</v>
      </c>
      <c r="E755" s="43">
        <f>' 3 цк'!E754</f>
        <v>3.0303901600000001</v>
      </c>
      <c r="F755" s="43">
        <f>' 3 цк'!F754</f>
        <v>3.0303901600000001</v>
      </c>
      <c r="G755" s="43">
        <f>' 3 цк'!G754</f>
        <v>3.0303901600000001</v>
      </c>
      <c r="H755" s="43">
        <f>' 3 цк'!H754</f>
        <v>3.0303901600000001</v>
      </c>
      <c r="I755" s="43">
        <f>' 3 цк'!I754</f>
        <v>3.0303901600000001</v>
      </c>
      <c r="J755" s="43">
        <f>' 3 цк'!J754</f>
        <v>3.0303901600000001</v>
      </c>
      <c r="K755" s="43">
        <f>' 3 цк'!K754</f>
        <v>3.0303901600000001</v>
      </c>
      <c r="L755" s="43">
        <f>' 3 цк'!L754</f>
        <v>3.0303901600000001</v>
      </c>
      <c r="M755" s="43">
        <f>' 3 цк'!M754</f>
        <v>3.0303901600000001</v>
      </c>
      <c r="N755" s="43">
        <f>' 3 цк'!N754</f>
        <v>3.0303901600000001</v>
      </c>
      <c r="O755" s="43">
        <f>' 3 цк'!O754</f>
        <v>3.0303901600000001</v>
      </c>
      <c r="P755" s="43">
        <f>' 3 цк'!P754</f>
        <v>3.0303901600000001</v>
      </c>
      <c r="Q755" s="43">
        <f>' 3 цк'!Q754</f>
        <v>3.0303901600000001</v>
      </c>
      <c r="R755" s="43">
        <f>' 3 цк'!R754</f>
        <v>3.0303901600000001</v>
      </c>
      <c r="S755" s="43">
        <f>' 3 цк'!S754</f>
        <v>3.0303901600000001</v>
      </c>
      <c r="T755" s="43">
        <f>' 3 цк'!T754</f>
        <v>3.0303901600000001</v>
      </c>
      <c r="U755" s="43">
        <f>' 3 цк'!U754</f>
        <v>3.0303901600000001</v>
      </c>
      <c r="V755" s="43">
        <f>' 3 цк'!V754</f>
        <v>3.0303901600000001</v>
      </c>
      <c r="W755" s="43">
        <f>' 3 цк'!W754</f>
        <v>3.0303901600000001</v>
      </c>
      <c r="X755" s="43">
        <f>' 3 цк'!X754</f>
        <v>3.0303901600000001</v>
      </c>
      <c r="Y755" s="43">
        <f>' 3 цк'!Y754</f>
        <v>3.0303901600000001</v>
      </c>
    </row>
    <row r="756" spans="1:25" s="26" customFormat="1" ht="18.75" customHeight="1" thickBot="1" x14ac:dyDescent="0.25">
      <c r="A756" s="27">
        <v>13</v>
      </c>
      <c r="B756" s="42">
        <f ca="1">ROUND(SUM(B757:B762),2)</f>
        <v>3665.42</v>
      </c>
      <c r="C756" s="42">
        <f t="shared" ref="C756" ca="1" si="2550">ROUND(SUM(C757:C762),2)</f>
        <v>3720.11</v>
      </c>
      <c r="D756" s="42">
        <f t="shared" ref="D756" ca="1" si="2551">ROUND(SUM(D757:D762),2)</f>
        <v>3736.99</v>
      </c>
      <c r="E756" s="42">
        <f t="shared" ref="E756" ca="1" si="2552">ROUND(SUM(E757:E762),2)</f>
        <v>3762.93</v>
      </c>
      <c r="F756" s="42">
        <f t="shared" ref="F756" ca="1" si="2553">ROUND(SUM(F757:F762),2)</f>
        <v>3786.16</v>
      </c>
      <c r="G756" s="42">
        <f t="shared" ref="G756" ca="1" si="2554">ROUND(SUM(G757:G762),2)</f>
        <v>3792.78</v>
      </c>
      <c r="H756" s="42">
        <f t="shared" ref="H756" ca="1" si="2555">ROUND(SUM(H757:H762),2)</f>
        <v>3780.88</v>
      </c>
      <c r="I756" s="42">
        <f t="shared" ref="I756" ca="1" si="2556">ROUND(SUM(I757:I762),2)</f>
        <v>3808.35</v>
      </c>
      <c r="J756" s="42">
        <f t="shared" ref="J756" ca="1" si="2557">ROUND(SUM(J757:J762),2)</f>
        <v>3723.6</v>
      </c>
      <c r="K756" s="42">
        <f t="shared" ref="K756" ca="1" si="2558">ROUND(SUM(K757:K762),2)</f>
        <v>3664.59</v>
      </c>
      <c r="L756" s="42">
        <f t="shared" ref="L756" ca="1" si="2559">ROUND(SUM(L757:L762),2)</f>
        <v>3670.59</v>
      </c>
      <c r="M756" s="42">
        <f t="shared" ref="M756" ca="1" si="2560">ROUND(SUM(M757:M762),2)</f>
        <v>3644.74</v>
      </c>
      <c r="N756" s="42">
        <f t="shared" ref="N756" ca="1" si="2561">ROUND(SUM(N757:N762),2)</f>
        <v>3615.44</v>
      </c>
      <c r="O756" s="42">
        <f t="shared" ref="O756" ca="1" si="2562">ROUND(SUM(O757:O762),2)</f>
        <v>3615.53</v>
      </c>
      <c r="P756" s="42">
        <f t="shared" ref="P756" ca="1" si="2563">ROUND(SUM(P757:P762),2)</f>
        <v>3607.04</v>
      </c>
      <c r="Q756" s="42">
        <f t="shared" ref="Q756" ca="1" si="2564">ROUND(SUM(Q757:Q762),2)</f>
        <v>3608.82</v>
      </c>
      <c r="R756" s="42">
        <f t="shared" ref="R756" ca="1" si="2565">ROUND(SUM(R757:R762),2)</f>
        <v>3611.03</v>
      </c>
      <c r="S756" s="42">
        <f t="shared" ref="S756" ca="1" si="2566">ROUND(SUM(S757:S762),2)</f>
        <v>3604.6</v>
      </c>
      <c r="T756" s="42">
        <f t="shared" ref="T756" ca="1" si="2567">ROUND(SUM(T757:T762),2)</f>
        <v>3612.33</v>
      </c>
      <c r="U756" s="42">
        <f t="shared" ref="U756" ca="1" si="2568">ROUND(SUM(U757:U762),2)</f>
        <v>3609.97</v>
      </c>
      <c r="V756" s="42">
        <f t="shared" ref="V756" ca="1" si="2569">ROUND(SUM(V757:V762),2)</f>
        <v>3623.27</v>
      </c>
      <c r="W756" s="42">
        <f t="shared" ref="W756" ca="1" si="2570">ROUND(SUM(W757:W762),2)</f>
        <v>3645.89</v>
      </c>
      <c r="X756" s="42">
        <f t="shared" ref="X756" ca="1" si="2571">ROUND(SUM(X757:X762),2)</f>
        <v>3609.76</v>
      </c>
      <c r="Y756" s="42">
        <f t="shared" ref="Y756" ca="1" si="2572">ROUND(SUM(Y757:Y762),2)</f>
        <v>3625.27</v>
      </c>
    </row>
    <row r="757" spans="1:25" s="19" customFormat="1" ht="38.25" outlineLevel="1" x14ac:dyDescent="0.2">
      <c r="A757" s="16" t="s">
        <v>71</v>
      </c>
      <c r="B757" s="43">
        <f t="shared" ref="B757:Y757" ca="1" si="2573">B537</f>
        <v>683.11386311000001</v>
      </c>
      <c r="C757" s="43">
        <f t="shared" ca="1" si="2573"/>
        <v>737.80386867000004</v>
      </c>
      <c r="D757" s="43">
        <f t="shared" ca="1" si="2573"/>
        <v>754.68101520000005</v>
      </c>
      <c r="E757" s="43">
        <f t="shared" ca="1" si="2573"/>
        <v>780.61962835999998</v>
      </c>
      <c r="F757" s="43">
        <f t="shared" ca="1" si="2573"/>
        <v>803.84831226999995</v>
      </c>
      <c r="G757" s="43">
        <f t="shared" ca="1" si="2573"/>
        <v>810.46803014</v>
      </c>
      <c r="H757" s="43">
        <f t="shared" ca="1" si="2573"/>
        <v>798.56479354999999</v>
      </c>
      <c r="I757" s="43">
        <f t="shared" ca="1" si="2573"/>
        <v>826.04184177000002</v>
      </c>
      <c r="J757" s="43">
        <f t="shared" ca="1" si="2573"/>
        <v>741.28769208000006</v>
      </c>
      <c r="K757" s="43">
        <f t="shared" ca="1" si="2573"/>
        <v>682.28112716999999</v>
      </c>
      <c r="L757" s="43">
        <f t="shared" ca="1" si="2573"/>
        <v>688.27789954000002</v>
      </c>
      <c r="M757" s="43">
        <f t="shared" ca="1" si="2573"/>
        <v>662.43184774999997</v>
      </c>
      <c r="N757" s="43">
        <f t="shared" ca="1" si="2573"/>
        <v>633.12783007999997</v>
      </c>
      <c r="O757" s="43">
        <f t="shared" ca="1" si="2573"/>
        <v>633.21820595999998</v>
      </c>
      <c r="P757" s="43">
        <f t="shared" ca="1" si="2573"/>
        <v>624.73288449999995</v>
      </c>
      <c r="Q757" s="43">
        <f t="shared" ca="1" si="2573"/>
        <v>626.50752883999996</v>
      </c>
      <c r="R757" s="43">
        <f t="shared" ca="1" si="2573"/>
        <v>628.71869202000005</v>
      </c>
      <c r="S757" s="43">
        <f t="shared" ca="1" si="2573"/>
        <v>622.28692765000005</v>
      </c>
      <c r="T757" s="43">
        <f t="shared" ca="1" si="2573"/>
        <v>630.02377228</v>
      </c>
      <c r="U757" s="43">
        <f t="shared" ca="1" si="2573"/>
        <v>627.65783268999996</v>
      </c>
      <c r="V757" s="43">
        <f t="shared" ca="1" si="2573"/>
        <v>640.96305387999996</v>
      </c>
      <c r="W757" s="43">
        <f t="shared" ca="1" si="2573"/>
        <v>663.57935553000004</v>
      </c>
      <c r="X757" s="43">
        <f t="shared" ca="1" si="2573"/>
        <v>627.45415976000004</v>
      </c>
      <c r="Y757" s="43">
        <f t="shared" ca="1" si="2573"/>
        <v>642.95684411000002</v>
      </c>
    </row>
    <row r="758" spans="1:25" s="19" customFormat="1" ht="38.25" outlineLevel="1" x14ac:dyDescent="0.2">
      <c r="A758" s="16" t="s">
        <v>72</v>
      </c>
      <c r="B758" s="43">
        <f>' 3 цк'!B757</f>
        <v>77.17</v>
      </c>
      <c r="C758" s="43">
        <f>' 3 цк'!C757</f>
        <v>77.17</v>
      </c>
      <c r="D758" s="43">
        <f>' 3 цк'!D757</f>
        <v>77.17</v>
      </c>
      <c r="E758" s="43">
        <f>' 3 цк'!E757</f>
        <v>77.17</v>
      </c>
      <c r="F758" s="43">
        <f>' 3 цк'!F757</f>
        <v>77.17</v>
      </c>
      <c r="G758" s="43">
        <f>' 3 цк'!G757</f>
        <v>77.17</v>
      </c>
      <c r="H758" s="43">
        <f>' 3 цк'!H757</f>
        <v>77.17</v>
      </c>
      <c r="I758" s="43">
        <f>' 3 цк'!I757</f>
        <v>77.17</v>
      </c>
      <c r="J758" s="43">
        <f>' 3 цк'!J757</f>
        <v>77.17</v>
      </c>
      <c r="K758" s="43">
        <f>' 3 цк'!K757</f>
        <v>77.17</v>
      </c>
      <c r="L758" s="43">
        <f>' 3 цк'!L757</f>
        <v>77.17</v>
      </c>
      <c r="M758" s="43">
        <f>' 3 цк'!M757</f>
        <v>77.17</v>
      </c>
      <c r="N758" s="43">
        <f>' 3 цк'!N757</f>
        <v>77.17</v>
      </c>
      <c r="O758" s="43">
        <f>' 3 цк'!O757</f>
        <v>77.17</v>
      </c>
      <c r="P758" s="43">
        <f>' 3 цк'!P757</f>
        <v>77.17</v>
      </c>
      <c r="Q758" s="43">
        <f>' 3 цк'!Q757</f>
        <v>77.17</v>
      </c>
      <c r="R758" s="43">
        <f>' 3 цк'!R757</f>
        <v>77.17</v>
      </c>
      <c r="S758" s="43">
        <f>' 3 цк'!S757</f>
        <v>77.17</v>
      </c>
      <c r="T758" s="43">
        <f>' 3 цк'!T757</f>
        <v>77.17</v>
      </c>
      <c r="U758" s="43">
        <f>' 3 цк'!U757</f>
        <v>77.17</v>
      </c>
      <c r="V758" s="43">
        <f>' 3 цк'!V757</f>
        <v>77.17</v>
      </c>
      <c r="W758" s="43">
        <f>' 3 цк'!W757</f>
        <v>77.17</v>
      </c>
      <c r="X758" s="43">
        <f>' 3 цк'!X757</f>
        <v>77.17</v>
      </c>
      <c r="Y758" s="43">
        <f>' 3 цк'!Y757</f>
        <v>77.17</v>
      </c>
    </row>
    <row r="759" spans="1:25" s="19" customFormat="1" ht="18.75" customHeight="1" outlineLevel="1" x14ac:dyDescent="0.2">
      <c r="A759" s="16" t="s">
        <v>3</v>
      </c>
      <c r="B759" s="43">
        <f>' 3 цк'!B758</f>
        <v>2771.6</v>
      </c>
      <c r="C759" s="43">
        <f>' 3 цк'!C758</f>
        <v>2771.6</v>
      </c>
      <c r="D759" s="43">
        <f>' 3 цк'!D758</f>
        <v>2771.6</v>
      </c>
      <c r="E759" s="43">
        <f>' 3 цк'!E758</f>
        <v>2771.6</v>
      </c>
      <c r="F759" s="43">
        <f>' 3 цк'!F758</f>
        <v>2771.6</v>
      </c>
      <c r="G759" s="43">
        <f>' 3 цк'!G758</f>
        <v>2771.6</v>
      </c>
      <c r="H759" s="43">
        <f>' 3 цк'!H758</f>
        <v>2771.6</v>
      </c>
      <c r="I759" s="43">
        <f>' 3 цк'!I758</f>
        <v>2771.6</v>
      </c>
      <c r="J759" s="43">
        <f>' 3 цк'!J758</f>
        <v>2771.6</v>
      </c>
      <c r="K759" s="43">
        <f>' 3 цк'!K758</f>
        <v>2771.6</v>
      </c>
      <c r="L759" s="43">
        <f>' 3 цк'!L758</f>
        <v>2771.6</v>
      </c>
      <c r="M759" s="43">
        <f>' 3 цк'!M758</f>
        <v>2771.6</v>
      </c>
      <c r="N759" s="43">
        <f>' 3 цк'!N758</f>
        <v>2771.6</v>
      </c>
      <c r="O759" s="43">
        <f>' 3 цк'!O758</f>
        <v>2771.6</v>
      </c>
      <c r="P759" s="43">
        <f>' 3 цк'!P758</f>
        <v>2771.6</v>
      </c>
      <c r="Q759" s="43">
        <f>' 3 цк'!Q758</f>
        <v>2771.6</v>
      </c>
      <c r="R759" s="43">
        <f>' 3 цк'!R758</f>
        <v>2771.6</v>
      </c>
      <c r="S759" s="43">
        <f>' 3 цк'!S758</f>
        <v>2771.6</v>
      </c>
      <c r="T759" s="43">
        <f>' 3 цк'!T758</f>
        <v>2771.6</v>
      </c>
      <c r="U759" s="43">
        <f>' 3 цк'!U758</f>
        <v>2771.6</v>
      </c>
      <c r="V759" s="43">
        <f>' 3 цк'!V758</f>
        <v>2771.6</v>
      </c>
      <c r="W759" s="43">
        <f>' 3 цк'!W758</f>
        <v>2771.6</v>
      </c>
      <c r="X759" s="43">
        <f>' 3 цк'!X758</f>
        <v>2771.6</v>
      </c>
      <c r="Y759" s="43">
        <f>' 3 цк'!Y758</f>
        <v>2771.6</v>
      </c>
    </row>
    <row r="760" spans="1:25" s="19" customFormat="1" ht="18.75" customHeight="1" outlineLevel="1" x14ac:dyDescent="0.2">
      <c r="A760" s="17" t="s">
        <v>4</v>
      </c>
      <c r="B760" s="43">
        <f>' 3 цк'!B759</f>
        <v>130.51</v>
      </c>
      <c r="C760" s="43">
        <f>' 3 цк'!C759</f>
        <v>130.51</v>
      </c>
      <c r="D760" s="43">
        <f>' 3 цк'!D759</f>
        <v>130.51</v>
      </c>
      <c r="E760" s="43">
        <f>' 3 цк'!E759</f>
        <v>130.51</v>
      </c>
      <c r="F760" s="43">
        <f>' 3 цк'!F759</f>
        <v>130.51</v>
      </c>
      <c r="G760" s="43">
        <f>' 3 цк'!G759</f>
        <v>130.51</v>
      </c>
      <c r="H760" s="43">
        <f>' 3 цк'!H759</f>
        <v>130.51</v>
      </c>
      <c r="I760" s="43">
        <f>' 3 цк'!I759</f>
        <v>130.51</v>
      </c>
      <c r="J760" s="43">
        <f>' 3 цк'!J759</f>
        <v>130.51</v>
      </c>
      <c r="K760" s="43">
        <f>' 3 цк'!K759</f>
        <v>130.51</v>
      </c>
      <c r="L760" s="43">
        <f>' 3 цк'!L759</f>
        <v>130.51</v>
      </c>
      <c r="M760" s="43">
        <f>' 3 цк'!M759</f>
        <v>130.51</v>
      </c>
      <c r="N760" s="43">
        <f>' 3 цк'!N759</f>
        <v>130.51</v>
      </c>
      <c r="O760" s="43">
        <f>' 3 цк'!O759</f>
        <v>130.51</v>
      </c>
      <c r="P760" s="43">
        <f>' 3 цк'!P759</f>
        <v>130.51</v>
      </c>
      <c r="Q760" s="43">
        <f>' 3 цк'!Q759</f>
        <v>130.51</v>
      </c>
      <c r="R760" s="43">
        <f>' 3 цк'!R759</f>
        <v>130.51</v>
      </c>
      <c r="S760" s="43">
        <f>' 3 цк'!S759</f>
        <v>130.51</v>
      </c>
      <c r="T760" s="43">
        <f>' 3 цк'!T759</f>
        <v>130.51</v>
      </c>
      <c r="U760" s="43">
        <f>' 3 цк'!U759</f>
        <v>130.51</v>
      </c>
      <c r="V760" s="43">
        <f>' 3 цк'!V759</f>
        <v>130.51</v>
      </c>
      <c r="W760" s="43">
        <f>' 3 цк'!W759</f>
        <v>130.51</v>
      </c>
      <c r="X760" s="43">
        <f>' 3 цк'!X759</f>
        <v>130.51</v>
      </c>
      <c r="Y760" s="43">
        <f>' 3 цк'!Y759</f>
        <v>130.51</v>
      </c>
    </row>
    <row r="761" spans="1:25" ht="25.5" outlineLevel="1" x14ac:dyDescent="0.2">
      <c r="A761" s="69" t="s">
        <v>179</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119</v>
      </c>
      <c r="B762" s="43">
        <f>' 3 цк'!B761</f>
        <v>3.0303901600000001</v>
      </c>
      <c r="C762" s="43">
        <f>' 3 цк'!C761</f>
        <v>3.0303901600000001</v>
      </c>
      <c r="D762" s="43">
        <f>' 3 цк'!D761</f>
        <v>3.0303901600000001</v>
      </c>
      <c r="E762" s="43">
        <f>' 3 цк'!E761</f>
        <v>3.0303901600000001</v>
      </c>
      <c r="F762" s="43">
        <f>' 3 цк'!F761</f>
        <v>3.0303901600000001</v>
      </c>
      <c r="G762" s="43">
        <f>' 3 цк'!G761</f>
        <v>3.0303901600000001</v>
      </c>
      <c r="H762" s="43">
        <f>' 3 цк'!H761</f>
        <v>3.0303901600000001</v>
      </c>
      <c r="I762" s="43">
        <f>' 3 цк'!I761</f>
        <v>3.0303901600000001</v>
      </c>
      <c r="J762" s="43">
        <f>' 3 цк'!J761</f>
        <v>3.0303901600000001</v>
      </c>
      <c r="K762" s="43">
        <f>' 3 цк'!K761</f>
        <v>3.0303901600000001</v>
      </c>
      <c r="L762" s="43">
        <f>' 3 цк'!L761</f>
        <v>3.0303901600000001</v>
      </c>
      <c r="M762" s="43">
        <f>' 3 цк'!M761</f>
        <v>3.0303901600000001</v>
      </c>
      <c r="N762" s="43">
        <f>' 3 цк'!N761</f>
        <v>3.0303901600000001</v>
      </c>
      <c r="O762" s="43">
        <f>' 3 цк'!O761</f>
        <v>3.0303901600000001</v>
      </c>
      <c r="P762" s="43">
        <f>' 3 цк'!P761</f>
        <v>3.0303901600000001</v>
      </c>
      <c r="Q762" s="43">
        <f>' 3 цк'!Q761</f>
        <v>3.0303901600000001</v>
      </c>
      <c r="R762" s="43">
        <f>' 3 цк'!R761</f>
        <v>3.0303901600000001</v>
      </c>
      <c r="S762" s="43">
        <f>' 3 цк'!S761</f>
        <v>3.0303901600000001</v>
      </c>
      <c r="T762" s="43">
        <f>' 3 цк'!T761</f>
        <v>3.0303901600000001</v>
      </c>
      <c r="U762" s="43">
        <f>' 3 цк'!U761</f>
        <v>3.0303901600000001</v>
      </c>
      <c r="V762" s="43">
        <f>' 3 цк'!V761</f>
        <v>3.0303901600000001</v>
      </c>
      <c r="W762" s="43">
        <f>' 3 цк'!W761</f>
        <v>3.0303901600000001</v>
      </c>
      <c r="X762" s="43">
        <f>' 3 цк'!X761</f>
        <v>3.0303901600000001</v>
      </c>
      <c r="Y762" s="43">
        <f>' 3 цк'!Y761</f>
        <v>3.0303901600000001</v>
      </c>
    </row>
    <row r="763" spans="1:25" s="26" customFormat="1" ht="18.75" customHeight="1" thickBot="1" x14ac:dyDescent="0.25">
      <c r="A763" s="27">
        <v>14</v>
      </c>
      <c r="B763" s="42">
        <f ca="1">ROUND(SUM(B764:B769),2)</f>
        <v>3707.17</v>
      </c>
      <c r="C763" s="42">
        <f t="shared" ref="C763" ca="1" si="2575">ROUND(SUM(C764:C769),2)</f>
        <v>3762.65</v>
      </c>
      <c r="D763" s="42">
        <f t="shared" ref="D763" ca="1" si="2576">ROUND(SUM(D764:D769),2)</f>
        <v>3783.72</v>
      </c>
      <c r="E763" s="42">
        <f t="shared" ref="E763" ca="1" si="2577">ROUND(SUM(E764:E769),2)</f>
        <v>3804.54</v>
      </c>
      <c r="F763" s="42">
        <f t="shared" ref="F763" ca="1" si="2578">ROUND(SUM(F764:F769),2)</f>
        <v>3838.12</v>
      </c>
      <c r="G763" s="42">
        <f t="shared" ref="G763" ca="1" si="2579">ROUND(SUM(G764:G769),2)</f>
        <v>3847.97</v>
      </c>
      <c r="H763" s="42">
        <f t="shared" ref="H763" ca="1" si="2580">ROUND(SUM(H764:H769),2)</f>
        <v>3837.75</v>
      </c>
      <c r="I763" s="42">
        <f t="shared" ref="I763" ca="1" si="2581">ROUND(SUM(I764:I769),2)</f>
        <v>3872.4</v>
      </c>
      <c r="J763" s="42">
        <f t="shared" ref="J763" ca="1" si="2582">ROUND(SUM(J764:J769),2)</f>
        <v>3781.76</v>
      </c>
      <c r="K763" s="42">
        <f t="shared" ref="K763" ca="1" si="2583">ROUND(SUM(K764:K769),2)</f>
        <v>3669.77</v>
      </c>
      <c r="L763" s="42">
        <f t="shared" ref="L763" ca="1" si="2584">ROUND(SUM(L764:L769),2)</f>
        <v>3627.4</v>
      </c>
      <c r="M763" s="42">
        <f t="shared" ref="M763" ca="1" si="2585">ROUND(SUM(M764:M769),2)</f>
        <v>3652.1</v>
      </c>
      <c r="N763" s="42">
        <f t="shared" ref="N763" ca="1" si="2586">ROUND(SUM(N764:N769),2)</f>
        <v>3639.31</v>
      </c>
      <c r="O763" s="42">
        <f t="shared" ref="O763" ca="1" si="2587">ROUND(SUM(O764:O769),2)</f>
        <v>3644.23</v>
      </c>
      <c r="P763" s="42">
        <f t="shared" ref="P763" ca="1" si="2588">ROUND(SUM(P764:P769),2)</f>
        <v>3637.98</v>
      </c>
      <c r="Q763" s="42">
        <f t="shared" ref="Q763" ca="1" si="2589">ROUND(SUM(Q764:Q769),2)</f>
        <v>3646.47</v>
      </c>
      <c r="R763" s="42">
        <f t="shared" ref="R763" ca="1" si="2590">ROUND(SUM(R764:R769),2)</f>
        <v>3648.51</v>
      </c>
      <c r="S763" s="42">
        <f t="shared" ref="S763" ca="1" si="2591">ROUND(SUM(S764:S769),2)</f>
        <v>3648.01</v>
      </c>
      <c r="T763" s="42">
        <f t="shared" ref="T763" ca="1" si="2592">ROUND(SUM(T764:T769),2)</f>
        <v>3643.87</v>
      </c>
      <c r="U763" s="42">
        <f t="shared" ref="U763" ca="1" si="2593">ROUND(SUM(U764:U769),2)</f>
        <v>3646.87</v>
      </c>
      <c r="V763" s="42">
        <f t="shared" ref="V763" ca="1" si="2594">ROUND(SUM(V764:V769),2)</f>
        <v>3607.77</v>
      </c>
      <c r="W763" s="42">
        <f t="shared" ref="W763" ca="1" si="2595">ROUND(SUM(W764:W769),2)</f>
        <v>3583.4</v>
      </c>
      <c r="X763" s="42">
        <f t="shared" ref="X763" ca="1" si="2596">ROUND(SUM(X764:X769),2)</f>
        <v>3587.1</v>
      </c>
      <c r="Y763" s="42">
        <f t="shared" ref="Y763" ca="1" si="2597">ROUND(SUM(Y764:Y769),2)</f>
        <v>3684.53</v>
      </c>
    </row>
    <row r="764" spans="1:25" s="19" customFormat="1" ht="38.25" outlineLevel="1" x14ac:dyDescent="0.2">
      <c r="A764" s="134" t="s">
        <v>71</v>
      </c>
      <c r="B764" s="43">
        <f t="shared" ref="B764:Y764" ca="1" si="2598">B544</f>
        <v>724.85878532000004</v>
      </c>
      <c r="C764" s="43">
        <f t="shared" ca="1" si="2598"/>
        <v>780.33634112000004</v>
      </c>
      <c r="D764" s="43">
        <f t="shared" ca="1" si="2598"/>
        <v>801.41325850999999</v>
      </c>
      <c r="E764" s="43">
        <f t="shared" ca="1" si="2598"/>
        <v>822.22996370999999</v>
      </c>
      <c r="F764" s="43">
        <f t="shared" ca="1" si="2598"/>
        <v>855.80779691999999</v>
      </c>
      <c r="G764" s="43">
        <f t="shared" ca="1" si="2598"/>
        <v>865.66171245999999</v>
      </c>
      <c r="H764" s="43">
        <f t="shared" ca="1" si="2598"/>
        <v>855.43939396999997</v>
      </c>
      <c r="I764" s="43">
        <f t="shared" ca="1" si="2598"/>
        <v>890.08806001000005</v>
      </c>
      <c r="J764" s="43">
        <f t="shared" ca="1" si="2598"/>
        <v>799.44697201999998</v>
      </c>
      <c r="K764" s="43">
        <f t="shared" ca="1" si="2598"/>
        <v>687.45889292000004</v>
      </c>
      <c r="L764" s="43">
        <f t="shared" ca="1" si="2598"/>
        <v>645.08480624000003</v>
      </c>
      <c r="M764" s="43">
        <f t="shared" ca="1" si="2598"/>
        <v>669.78550741000004</v>
      </c>
      <c r="N764" s="43">
        <f t="shared" ca="1" si="2598"/>
        <v>657.00343138000005</v>
      </c>
      <c r="O764" s="43">
        <f t="shared" ca="1" si="2598"/>
        <v>661.91815210000004</v>
      </c>
      <c r="P764" s="43">
        <f t="shared" ca="1" si="2598"/>
        <v>655.66661356999998</v>
      </c>
      <c r="Q764" s="43">
        <f t="shared" ca="1" si="2598"/>
        <v>664.15963465000004</v>
      </c>
      <c r="R764" s="43">
        <f t="shared" ca="1" si="2598"/>
        <v>666.19990041999995</v>
      </c>
      <c r="S764" s="43">
        <f t="shared" ca="1" si="2598"/>
        <v>665.70403051000005</v>
      </c>
      <c r="T764" s="43">
        <f t="shared" ca="1" si="2598"/>
        <v>661.56276390000005</v>
      </c>
      <c r="U764" s="43">
        <f t="shared" ca="1" si="2598"/>
        <v>664.56259427999998</v>
      </c>
      <c r="V764" s="43">
        <f t="shared" ca="1" si="2598"/>
        <v>625.45528411999999</v>
      </c>
      <c r="W764" s="43">
        <f t="shared" ca="1" si="2598"/>
        <v>601.08509992999996</v>
      </c>
      <c r="X764" s="43">
        <f t="shared" ca="1" si="2598"/>
        <v>604.79307777999998</v>
      </c>
      <c r="Y764" s="43">
        <f t="shared" ca="1" si="2598"/>
        <v>702.22344619</v>
      </c>
    </row>
    <row r="765" spans="1:25" s="19" customFormat="1" ht="38.25" outlineLevel="1" x14ac:dyDescent="0.2">
      <c r="A765" s="16" t="s">
        <v>72</v>
      </c>
      <c r="B765" s="43">
        <f>' 3 цк'!B764</f>
        <v>77.17</v>
      </c>
      <c r="C765" s="43">
        <f>' 3 цк'!C764</f>
        <v>77.17</v>
      </c>
      <c r="D765" s="43">
        <f>' 3 цк'!D764</f>
        <v>77.17</v>
      </c>
      <c r="E765" s="43">
        <f>' 3 цк'!E764</f>
        <v>77.17</v>
      </c>
      <c r="F765" s="43">
        <f>' 3 цк'!F764</f>
        <v>77.17</v>
      </c>
      <c r="G765" s="43">
        <f>' 3 цк'!G764</f>
        <v>77.17</v>
      </c>
      <c r="H765" s="43">
        <f>' 3 цк'!H764</f>
        <v>77.17</v>
      </c>
      <c r="I765" s="43">
        <f>' 3 цк'!I764</f>
        <v>77.17</v>
      </c>
      <c r="J765" s="43">
        <f>' 3 цк'!J764</f>
        <v>77.17</v>
      </c>
      <c r="K765" s="43">
        <f>' 3 цк'!K764</f>
        <v>77.17</v>
      </c>
      <c r="L765" s="43">
        <f>' 3 цк'!L764</f>
        <v>77.17</v>
      </c>
      <c r="M765" s="43">
        <f>' 3 цк'!M764</f>
        <v>77.17</v>
      </c>
      <c r="N765" s="43">
        <f>' 3 цк'!N764</f>
        <v>77.17</v>
      </c>
      <c r="O765" s="43">
        <f>' 3 цк'!O764</f>
        <v>77.17</v>
      </c>
      <c r="P765" s="43">
        <f>' 3 цк'!P764</f>
        <v>77.17</v>
      </c>
      <c r="Q765" s="43">
        <f>' 3 цк'!Q764</f>
        <v>77.17</v>
      </c>
      <c r="R765" s="43">
        <f>' 3 цк'!R764</f>
        <v>77.17</v>
      </c>
      <c r="S765" s="43">
        <f>' 3 цк'!S764</f>
        <v>77.17</v>
      </c>
      <c r="T765" s="43">
        <f>' 3 цк'!T764</f>
        <v>77.17</v>
      </c>
      <c r="U765" s="43">
        <f>' 3 цк'!U764</f>
        <v>77.17</v>
      </c>
      <c r="V765" s="43">
        <f>' 3 цк'!V764</f>
        <v>77.17</v>
      </c>
      <c r="W765" s="43">
        <f>' 3 цк'!W764</f>
        <v>77.17</v>
      </c>
      <c r="X765" s="43">
        <f>' 3 цк'!X764</f>
        <v>77.17</v>
      </c>
      <c r="Y765" s="43">
        <f>' 3 цк'!Y764</f>
        <v>77.17</v>
      </c>
    </row>
    <row r="766" spans="1:25" s="19" customFormat="1" ht="18.75" customHeight="1" outlineLevel="1" x14ac:dyDescent="0.2">
      <c r="A766" s="16" t="s">
        <v>3</v>
      </c>
      <c r="B766" s="43">
        <f>' 3 цк'!B765</f>
        <v>2771.6</v>
      </c>
      <c r="C766" s="43">
        <f>' 3 цк'!C765</f>
        <v>2771.6</v>
      </c>
      <c r="D766" s="43">
        <f>' 3 цк'!D765</f>
        <v>2771.6</v>
      </c>
      <c r="E766" s="43">
        <f>' 3 цк'!E765</f>
        <v>2771.6</v>
      </c>
      <c r="F766" s="43">
        <f>' 3 цк'!F765</f>
        <v>2771.6</v>
      </c>
      <c r="G766" s="43">
        <f>' 3 цк'!G765</f>
        <v>2771.6</v>
      </c>
      <c r="H766" s="43">
        <f>' 3 цк'!H765</f>
        <v>2771.6</v>
      </c>
      <c r="I766" s="43">
        <f>' 3 цк'!I765</f>
        <v>2771.6</v>
      </c>
      <c r="J766" s="43">
        <f>' 3 цк'!J765</f>
        <v>2771.6</v>
      </c>
      <c r="K766" s="43">
        <f>' 3 цк'!K765</f>
        <v>2771.6</v>
      </c>
      <c r="L766" s="43">
        <f>' 3 цк'!L765</f>
        <v>2771.6</v>
      </c>
      <c r="M766" s="43">
        <f>' 3 цк'!M765</f>
        <v>2771.6</v>
      </c>
      <c r="N766" s="43">
        <f>' 3 цк'!N765</f>
        <v>2771.6</v>
      </c>
      <c r="O766" s="43">
        <f>' 3 цк'!O765</f>
        <v>2771.6</v>
      </c>
      <c r="P766" s="43">
        <f>' 3 цк'!P765</f>
        <v>2771.6</v>
      </c>
      <c r="Q766" s="43">
        <f>' 3 цк'!Q765</f>
        <v>2771.6</v>
      </c>
      <c r="R766" s="43">
        <f>' 3 цк'!R765</f>
        <v>2771.6</v>
      </c>
      <c r="S766" s="43">
        <f>' 3 цк'!S765</f>
        <v>2771.6</v>
      </c>
      <c r="T766" s="43">
        <f>' 3 цк'!T765</f>
        <v>2771.6</v>
      </c>
      <c r="U766" s="43">
        <f>' 3 цк'!U765</f>
        <v>2771.6</v>
      </c>
      <c r="V766" s="43">
        <f>' 3 цк'!V765</f>
        <v>2771.6</v>
      </c>
      <c r="W766" s="43">
        <f>' 3 цк'!W765</f>
        <v>2771.6</v>
      </c>
      <c r="X766" s="43">
        <f>' 3 цк'!X765</f>
        <v>2771.6</v>
      </c>
      <c r="Y766" s="43">
        <f>' 3 цк'!Y765</f>
        <v>2771.6</v>
      </c>
    </row>
    <row r="767" spans="1:25" s="19" customFormat="1" ht="18.75" customHeight="1" outlineLevel="1" x14ac:dyDescent="0.2">
      <c r="A767" s="17" t="s">
        <v>4</v>
      </c>
      <c r="B767" s="43">
        <f>' 3 цк'!B766</f>
        <v>130.51</v>
      </c>
      <c r="C767" s="43">
        <f>' 3 цк'!C766</f>
        <v>130.51</v>
      </c>
      <c r="D767" s="43">
        <f>' 3 цк'!D766</f>
        <v>130.51</v>
      </c>
      <c r="E767" s="43">
        <f>' 3 цк'!E766</f>
        <v>130.51</v>
      </c>
      <c r="F767" s="43">
        <f>' 3 цк'!F766</f>
        <v>130.51</v>
      </c>
      <c r="G767" s="43">
        <f>' 3 цк'!G766</f>
        <v>130.51</v>
      </c>
      <c r="H767" s="43">
        <f>' 3 цк'!H766</f>
        <v>130.51</v>
      </c>
      <c r="I767" s="43">
        <f>' 3 цк'!I766</f>
        <v>130.51</v>
      </c>
      <c r="J767" s="43">
        <f>' 3 цк'!J766</f>
        <v>130.51</v>
      </c>
      <c r="K767" s="43">
        <f>' 3 цк'!K766</f>
        <v>130.51</v>
      </c>
      <c r="L767" s="43">
        <f>' 3 цк'!L766</f>
        <v>130.51</v>
      </c>
      <c r="M767" s="43">
        <f>' 3 цк'!M766</f>
        <v>130.51</v>
      </c>
      <c r="N767" s="43">
        <f>' 3 цк'!N766</f>
        <v>130.51</v>
      </c>
      <c r="O767" s="43">
        <f>' 3 цк'!O766</f>
        <v>130.51</v>
      </c>
      <c r="P767" s="43">
        <f>' 3 цк'!P766</f>
        <v>130.51</v>
      </c>
      <c r="Q767" s="43">
        <f>' 3 цк'!Q766</f>
        <v>130.51</v>
      </c>
      <c r="R767" s="43">
        <f>' 3 цк'!R766</f>
        <v>130.51</v>
      </c>
      <c r="S767" s="43">
        <f>' 3 цк'!S766</f>
        <v>130.51</v>
      </c>
      <c r="T767" s="43">
        <f>' 3 цк'!T766</f>
        <v>130.51</v>
      </c>
      <c r="U767" s="43">
        <f>' 3 цк'!U766</f>
        <v>130.51</v>
      </c>
      <c r="V767" s="43">
        <f>' 3 цк'!V766</f>
        <v>130.51</v>
      </c>
      <c r="W767" s="43">
        <f>' 3 цк'!W766</f>
        <v>130.51</v>
      </c>
      <c r="X767" s="43">
        <f>' 3 цк'!X766</f>
        <v>130.51</v>
      </c>
      <c r="Y767" s="43">
        <f>' 3 цк'!Y766</f>
        <v>130.51</v>
      </c>
    </row>
    <row r="768" spans="1:25" ht="25.5" outlineLevel="1" x14ac:dyDescent="0.2">
      <c r="A768" s="69" t="s">
        <v>179</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119</v>
      </c>
      <c r="B769" s="43">
        <f>' 3 цк'!B768</f>
        <v>3.0303901600000001</v>
      </c>
      <c r="C769" s="43">
        <f>' 3 цк'!C768</f>
        <v>3.0303901600000001</v>
      </c>
      <c r="D769" s="43">
        <f>' 3 цк'!D768</f>
        <v>3.0303901600000001</v>
      </c>
      <c r="E769" s="43">
        <f>' 3 цк'!E768</f>
        <v>3.0303901600000001</v>
      </c>
      <c r="F769" s="43">
        <f>' 3 цк'!F768</f>
        <v>3.0303901600000001</v>
      </c>
      <c r="G769" s="43">
        <f>' 3 цк'!G768</f>
        <v>3.0303901600000001</v>
      </c>
      <c r="H769" s="43">
        <f>' 3 цк'!H768</f>
        <v>3.0303901600000001</v>
      </c>
      <c r="I769" s="43">
        <f>' 3 цк'!I768</f>
        <v>3.0303901600000001</v>
      </c>
      <c r="J769" s="43">
        <f>' 3 цк'!J768</f>
        <v>3.0303901600000001</v>
      </c>
      <c r="K769" s="43">
        <f>' 3 цк'!K768</f>
        <v>3.0303901600000001</v>
      </c>
      <c r="L769" s="43">
        <f>' 3 цк'!L768</f>
        <v>3.0303901600000001</v>
      </c>
      <c r="M769" s="43">
        <f>' 3 цк'!M768</f>
        <v>3.0303901600000001</v>
      </c>
      <c r="N769" s="43">
        <f>' 3 цк'!N768</f>
        <v>3.0303901600000001</v>
      </c>
      <c r="O769" s="43">
        <f>' 3 цк'!O768</f>
        <v>3.0303901600000001</v>
      </c>
      <c r="P769" s="43">
        <f>' 3 цк'!P768</f>
        <v>3.0303901600000001</v>
      </c>
      <c r="Q769" s="43">
        <f>' 3 цк'!Q768</f>
        <v>3.0303901600000001</v>
      </c>
      <c r="R769" s="43">
        <f>' 3 цк'!R768</f>
        <v>3.0303901600000001</v>
      </c>
      <c r="S769" s="43">
        <f>' 3 цк'!S768</f>
        <v>3.0303901600000001</v>
      </c>
      <c r="T769" s="43">
        <f>' 3 цк'!T768</f>
        <v>3.0303901600000001</v>
      </c>
      <c r="U769" s="43">
        <f>' 3 цк'!U768</f>
        <v>3.0303901600000001</v>
      </c>
      <c r="V769" s="43">
        <f>' 3 цк'!V768</f>
        <v>3.0303901600000001</v>
      </c>
      <c r="W769" s="43">
        <f>' 3 цк'!W768</f>
        <v>3.0303901600000001</v>
      </c>
      <c r="X769" s="43">
        <f>' 3 цк'!X768</f>
        <v>3.0303901600000001</v>
      </c>
      <c r="Y769" s="43">
        <f>' 3 цк'!Y768</f>
        <v>3.0303901600000001</v>
      </c>
    </row>
    <row r="770" spans="1:25" s="26" customFormat="1" ht="18.75" customHeight="1" thickBot="1" x14ac:dyDescent="0.25">
      <c r="A770" s="27">
        <v>15</v>
      </c>
      <c r="B770" s="42">
        <f ca="1">ROUND(SUM(B771:B776),2)</f>
        <v>3704.77</v>
      </c>
      <c r="C770" s="42">
        <f t="shared" ref="C770" ca="1" si="2600">ROUND(SUM(C771:C776),2)</f>
        <v>3760.66</v>
      </c>
      <c r="D770" s="42">
        <f t="shared" ref="D770" ca="1" si="2601">ROUND(SUM(D771:D776),2)</f>
        <v>3752.76</v>
      </c>
      <c r="E770" s="42">
        <f t="shared" ref="E770" ca="1" si="2602">ROUND(SUM(E771:E776),2)</f>
        <v>3775.19</v>
      </c>
      <c r="F770" s="42">
        <f t="shared" ref="F770" ca="1" si="2603">ROUND(SUM(F771:F776),2)</f>
        <v>3786.68</v>
      </c>
      <c r="G770" s="42">
        <f t="shared" ref="G770" ca="1" si="2604">ROUND(SUM(G771:G776),2)</f>
        <v>3783.17</v>
      </c>
      <c r="H770" s="42">
        <f t="shared" ref="H770" ca="1" si="2605">ROUND(SUM(H771:H776),2)</f>
        <v>3748.22</v>
      </c>
      <c r="I770" s="42">
        <f t="shared" ref="I770" ca="1" si="2606">ROUND(SUM(I771:I776),2)</f>
        <v>3744.81</v>
      </c>
      <c r="J770" s="42">
        <f t="shared" ref="J770" ca="1" si="2607">ROUND(SUM(J771:J776),2)</f>
        <v>3645.54</v>
      </c>
      <c r="K770" s="42">
        <f t="shared" ref="K770" ca="1" si="2608">ROUND(SUM(K771:K776),2)</f>
        <v>3568.44</v>
      </c>
      <c r="L770" s="42">
        <f t="shared" ref="L770" ca="1" si="2609">ROUND(SUM(L771:L776),2)</f>
        <v>3518.29</v>
      </c>
      <c r="M770" s="42">
        <f t="shared" ref="M770" ca="1" si="2610">ROUND(SUM(M771:M776),2)</f>
        <v>3513.27</v>
      </c>
      <c r="N770" s="42">
        <f t="shared" ref="N770" ca="1" si="2611">ROUND(SUM(N771:N776),2)</f>
        <v>3519.76</v>
      </c>
      <c r="O770" s="42">
        <f t="shared" ref="O770" ca="1" si="2612">ROUND(SUM(O771:O776),2)</f>
        <v>3514.23</v>
      </c>
      <c r="P770" s="42">
        <f t="shared" ref="P770" ca="1" si="2613">ROUND(SUM(P771:P776),2)</f>
        <v>3523.72</v>
      </c>
      <c r="Q770" s="42">
        <f t="shared" ref="Q770" ca="1" si="2614">ROUND(SUM(Q771:Q776),2)</f>
        <v>3528.29</v>
      </c>
      <c r="R770" s="42">
        <f t="shared" ref="R770" ca="1" si="2615">ROUND(SUM(R771:R776),2)</f>
        <v>3527.29</v>
      </c>
      <c r="S770" s="42">
        <f t="shared" ref="S770" ca="1" si="2616">ROUND(SUM(S771:S776),2)</f>
        <v>3534.76</v>
      </c>
      <c r="T770" s="42">
        <f t="shared" ref="T770" ca="1" si="2617">ROUND(SUM(T771:T776),2)</f>
        <v>3538.17</v>
      </c>
      <c r="U770" s="42">
        <f t="shared" ref="U770" ca="1" si="2618">ROUND(SUM(U771:U776),2)</f>
        <v>3521.78</v>
      </c>
      <c r="V770" s="42">
        <f t="shared" ref="V770" ca="1" si="2619">ROUND(SUM(V771:V776),2)</f>
        <v>3489.87</v>
      </c>
      <c r="W770" s="42">
        <f t="shared" ref="W770" ca="1" si="2620">ROUND(SUM(W771:W776),2)</f>
        <v>3512.43</v>
      </c>
      <c r="X770" s="42">
        <f t="shared" ref="X770" ca="1" si="2621">ROUND(SUM(X771:X776),2)</f>
        <v>3543.06</v>
      </c>
      <c r="Y770" s="42">
        <f t="shared" ref="Y770" ca="1" si="2622">ROUND(SUM(Y771:Y776),2)</f>
        <v>3629.32</v>
      </c>
    </row>
    <row r="771" spans="1:25" s="19" customFormat="1" ht="38.25" outlineLevel="1" x14ac:dyDescent="0.2">
      <c r="A771" s="16" t="s">
        <v>71</v>
      </c>
      <c r="B771" s="43">
        <f t="shared" ref="B771:Y771" ca="1" si="2623">B551</f>
        <v>722.46147003999999</v>
      </c>
      <c r="C771" s="43">
        <f t="shared" ca="1" si="2623"/>
        <v>778.34699251999996</v>
      </c>
      <c r="D771" s="43">
        <f t="shared" ca="1" si="2623"/>
        <v>770.45329392999997</v>
      </c>
      <c r="E771" s="43">
        <f t="shared" ca="1" si="2623"/>
        <v>792.88065931999995</v>
      </c>
      <c r="F771" s="43">
        <f t="shared" ca="1" si="2623"/>
        <v>804.36670961000004</v>
      </c>
      <c r="G771" s="43">
        <f t="shared" ca="1" si="2623"/>
        <v>800.86065857000006</v>
      </c>
      <c r="H771" s="43">
        <f t="shared" ca="1" si="2623"/>
        <v>765.90609738000001</v>
      </c>
      <c r="I771" s="43">
        <f t="shared" ca="1" si="2623"/>
        <v>762.50374216</v>
      </c>
      <c r="J771" s="43">
        <f t="shared" ca="1" si="2623"/>
        <v>663.23446864000005</v>
      </c>
      <c r="K771" s="43">
        <f t="shared" ca="1" si="2623"/>
        <v>586.13391361000004</v>
      </c>
      <c r="L771" s="43">
        <f t="shared" ca="1" si="2623"/>
        <v>535.97810673000004</v>
      </c>
      <c r="M771" s="43">
        <f t="shared" ca="1" si="2623"/>
        <v>530.96359246999998</v>
      </c>
      <c r="N771" s="43">
        <f t="shared" ca="1" si="2623"/>
        <v>537.44698418999997</v>
      </c>
      <c r="O771" s="43">
        <f t="shared" ca="1" si="2623"/>
        <v>531.91875639</v>
      </c>
      <c r="P771" s="43">
        <f t="shared" ca="1" si="2623"/>
        <v>541.40933788999996</v>
      </c>
      <c r="Q771" s="43">
        <f t="shared" ca="1" si="2623"/>
        <v>545.97586760000002</v>
      </c>
      <c r="R771" s="43">
        <f t="shared" ca="1" si="2623"/>
        <v>544.98287302999995</v>
      </c>
      <c r="S771" s="43">
        <f t="shared" ca="1" si="2623"/>
        <v>552.45104899</v>
      </c>
      <c r="T771" s="43">
        <f t="shared" ca="1" si="2623"/>
        <v>555.86217241999998</v>
      </c>
      <c r="U771" s="43">
        <f t="shared" ca="1" si="2623"/>
        <v>539.47236766000003</v>
      </c>
      <c r="V771" s="43">
        <f t="shared" ca="1" si="2623"/>
        <v>507.56354021999999</v>
      </c>
      <c r="W771" s="43">
        <f t="shared" ca="1" si="2623"/>
        <v>530.11630374000003</v>
      </c>
      <c r="X771" s="43">
        <f t="shared" ca="1" si="2623"/>
        <v>560.75447812000004</v>
      </c>
      <c r="Y771" s="43">
        <f t="shared" ca="1" si="2623"/>
        <v>647.00776035000001</v>
      </c>
    </row>
    <row r="772" spans="1:25" s="19" customFormat="1" ht="38.25" outlineLevel="1" x14ac:dyDescent="0.2">
      <c r="A772" s="16" t="s">
        <v>72</v>
      </c>
      <c r="B772" s="43">
        <f>' 3 цк'!B771</f>
        <v>77.17</v>
      </c>
      <c r="C772" s="43">
        <f>' 3 цк'!C771</f>
        <v>77.17</v>
      </c>
      <c r="D772" s="43">
        <f>' 3 цк'!D771</f>
        <v>77.17</v>
      </c>
      <c r="E772" s="43">
        <f>' 3 цк'!E771</f>
        <v>77.17</v>
      </c>
      <c r="F772" s="43">
        <f>' 3 цк'!F771</f>
        <v>77.17</v>
      </c>
      <c r="G772" s="43">
        <f>' 3 цк'!G771</f>
        <v>77.17</v>
      </c>
      <c r="H772" s="43">
        <f>' 3 цк'!H771</f>
        <v>77.17</v>
      </c>
      <c r="I772" s="43">
        <f>' 3 цк'!I771</f>
        <v>77.17</v>
      </c>
      <c r="J772" s="43">
        <f>' 3 цк'!J771</f>
        <v>77.17</v>
      </c>
      <c r="K772" s="43">
        <f>' 3 цк'!K771</f>
        <v>77.17</v>
      </c>
      <c r="L772" s="43">
        <f>' 3 цк'!L771</f>
        <v>77.17</v>
      </c>
      <c r="M772" s="43">
        <f>' 3 цк'!M771</f>
        <v>77.17</v>
      </c>
      <c r="N772" s="43">
        <f>' 3 цк'!N771</f>
        <v>77.17</v>
      </c>
      <c r="O772" s="43">
        <f>' 3 цк'!O771</f>
        <v>77.17</v>
      </c>
      <c r="P772" s="43">
        <f>' 3 цк'!P771</f>
        <v>77.17</v>
      </c>
      <c r="Q772" s="43">
        <f>' 3 цк'!Q771</f>
        <v>77.17</v>
      </c>
      <c r="R772" s="43">
        <f>' 3 цк'!R771</f>
        <v>77.17</v>
      </c>
      <c r="S772" s="43">
        <f>' 3 цк'!S771</f>
        <v>77.17</v>
      </c>
      <c r="T772" s="43">
        <f>' 3 цк'!T771</f>
        <v>77.17</v>
      </c>
      <c r="U772" s="43">
        <f>' 3 цк'!U771</f>
        <v>77.17</v>
      </c>
      <c r="V772" s="43">
        <f>' 3 цк'!V771</f>
        <v>77.17</v>
      </c>
      <c r="W772" s="43">
        <f>' 3 цк'!W771</f>
        <v>77.17</v>
      </c>
      <c r="X772" s="43">
        <f>' 3 цк'!X771</f>
        <v>77.17</v>
      </c>
      <c r="Y772" s="43">
        <f>' 3 цк'!Y771</f>
        <v>77.17</v>
      </c>
    </row>
    <row r="773" spans="1:25" s="19" customFormat="1" ht="18.75" customHeight="1" outlineLevel="1" x14ac:dyDescent="0.2">
      <c r="A773" s="16" t="s">
        <v>3</v>
      </c>
      <c r="B773" s="43">
        <f>' 3 цк'!B772</f>
        <v>2771.6</v>
      </c>
      <c r="C773" s="43">
        <f>' 3 цк'!C772</f>
        <v>2771.6</v>
      </c>
      <c r="D773" s="43">
        <f>' 3 цк'!D772</f>
        <v>2771.6</v>
      </c>
      <c r="E773" s="43">
        <f>' 3 цк'!E772</f>
        <v>2771.6</v>
      </c>
      <c r="F773" s="43">
        <f>' 3 цк'!F772</f>
        <v>2771.6</v>
      </c>
      <c r="G773" s="43">
        <f>' 3 цк'!G772</f>
        <v>2771.6</v>
      </c>
      <c r="H773" s="43">
        <f>' 3 цк'!H772</f>
        <v>2771.6</v>
      </c>
      <c r="I773" s="43">
        <f>' 3 цк'!I772</f>
        <v>2771.6</v>
      </c>
      <c r="J773" s="43">
        <f>' 3 цк'!J772</f>
        <v>2771.6</v>
      </c>
      <c r="K773" s="43">
        <f>' 3 цк'!K772</f>
        <v>2771.6</v>
      </c>
      <c r="L773" s="43">
        <f>' 3 цк'!L772</f>
        <v>2771.6</v>
      </c>
      <c r="M773" s="43">
        <f>' 3 цк'!M772</f>
        <v>2771.6</v>
      </c>
      <c r="N773" s="43">
        <f>' 3 цк'!N772</f>
        <v>2771.6</v>
      </c>
      <c r="O773" s="43">
        <f>' 3 цк'!O772</f>
        <v>2771.6</v>
      </c>
      <c r="P773" s="43">
        <f>' 3 цк'!P772</f>
        <v>2771.6</v>
      </c>
      <c r="Q773" s="43">
        <f>' 3 цк'!Q772</f>
        <v>2771.6</v>
      </c>
      <c r="R773" s="43">
        <f>' 3 цк'!R772</f>
        <v>2771.6</v>
      </c>
      <c r="S773" s="43">
        <f>' 3 цк'!S772</f>
        <v>2771.6</v>
      </c>
      <c r="T773" s="43">
        <f>' 3 цк'!T772</f>
        <v>2771.6</v>
      </c>
      <c r="U773" s="43">
        <f>' 3 цк'!U772</f>
        <v>2771.6</v>
      </c>
      <c r="V773" s="43">
        <f>' 3 цк'!V772</f>
        <v>2771.6</v>
      </c>
      <c r="W773" s="43">
        <f>' 3 цк'!W772</f>
        <v>2771.6</v>
      </c>
      <c r="X773" s="43">
        <f>' 3 цк'!X772</f>
        <v>2771.6</v>
      </c>
      <c r="Y773" s="43">
        <f>' 3 цк'!Y772</f>
        <v>2771.6</v>
      </c>
    </row>
    <row r="774" spans="1:25" s="19" customFormat="1" ht="18.75" customHeight="1" outlineLevel="1" x14ac:dyDescent="0.2">
      <c r="A774" s="17" t="s">
        <v>4</v>
      </c>
      <c r="B774" s="43">
        <f>' 3 цк'!B773</f>
        <v>130.51</v>
      </c>
      <c r="C774" s="43">
        <f>' 3 цк'!C773</f>
        <v>130.51</v>
      </c>
      <c r="D774" s="43">
        <f>' 3 цк'!D773</f>
        <v>130.51</v>
      </c>
      <c r="E774" s="43">
        <f>' 3 цк'!E773</f>
        <v>130.51</v>
      </c>
      <c r="F774" s="43">
        <f>' 3 цк'!F773</f>
        <v>130.51</v>
      </c>
      <c r="G774" s="43">
        <f>' 3 цк'!G773</f>
        <v>130.51</v>
      </c>
      <c r="H774" s="43">
        <f>' 3 цк'!H773</f>
        <v>130.51</v>
      </c>
      <c r="I774" s="43">
        <f>' 3 цк'!I773</f>
        <v>130.51</v>
      </c>
      <c r="J774" s="43">
        <f>' 3 цк'!J773</f>
        <v>130.51</v>
      </c>
      <c r="K774" s="43">
        <f>' 3 цк'!K773</f>
        <v>130.51</v>
      </c>
      <c r="L774" s="43">
        <f>' 3 цк'!L773</f>
        <v>130.51</v>
      </c>
      <c r="M774" s="43">
        <f>' 3 цк'!M773</f>
        <v>130.51</v>
      </c>
      <c r="N774" s="43">
        <f>' 3 цк'!N773</f>
        <v>130.51</v>
      </c>
      <c r="O774" s="43">
        <f>' 3 цк'!O773</f>
        <v>130.51</v>
      </c>
      <c r="P774" s="43">
        <f>' 3 цк'!P773</f>
        <v>130.51</v>
      </c>
      <c r="Q774" s="43">
        <f>' 3 цк'!Q773</f>
        <v>130.51</v>
      </c>
      <c r="R774" s="43">
        <f>' 3 цк'!R773</f>
        <v>130.51</v>
      </c>
      <c r="S774" s="43">
        <f>' 3 цк'!S773</f>
        <v>130.51</v>
      </c>
      <c r="T774" s="43">
        <f>' 3 цк'!T773</f>
        <v>130.51</v>
      </c>
      <c r="U774" s="43">
        <f>' 3 цк'!U773</f>
        <v>130.51</v>
      </c>
      <c r="V774" s="43">
        <f>' 3 цк'!V773</f>
        <v>130.51</v>
      </c>
      <c r="W774" s="43">
        <f>' 3 цк'!W773</f>
        <v>130.51</v>
      </c>
      <c r="X774" s="43">
        <f>' 3 цк'!X773</f>
        <v>130.51</v>
      </c>
      <c r="Y774" s="43">
        <f>' 3 цк'!Y773</f>
        <v>130.51</v>
      </c>
    </row>
    <row r="775" spans="1:25" ht="25.5" outlineLevel="1" x14ac:dyDescent="0.2">
      <c r="A775" s="69" t="s">
        <v>179</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119</v>
      </c>
      <c r="B776" s="43">
        <f>' 3 цк'!B775</f>
        <v>3.0303901600000001</v>
      </c>
      <c r="C776" s="43">
        <f>' 3 цк'!C775</f>
        <v>3.0303901600000001</v>
      </c>
      <c r="D776" s="43">
        <f>' 3 цк'!D775</f>
        <v>3.0303901600000001</v>
      </c>
      <c r="E776" s="43">
        <f>' 3 цк'!E775</f>
        <v>3.0303901600000001</v>
      </c>
      <c r="F776" s="43">
        <f>' 3 цк'!F775</f>
        <v>3.0303901600000001</v>
      </c>
      <c r="G776" s="43">
        <f>' 3 цк'!G775</f>
        <v>3.0303901600000001</v>
      </c>
      <c r="H776" s="43">
        <f>' 3 цк'!H775</f>
        <v>3.0303901600000001</v>
      </c>
      <c r="I776" s="43">
        <f>' 3 цк'!I775</f>
        <v>3.0303901600000001</v>
      </c>
      <c r="J776" s="43">
        <f>' 3 цк'!J775</f>
        <v>3.0303901600000001</v>
      </c>
      <c r="K776" s="43">
        <f>' 3 цк'!K775</f>
        <v>3.0303901600000001</v>
      </c>
      <c r="L776" s="43">
        <f>' 3 цк'!L775</f>
        <v>3.0303901600000001</v>
      </c>
      <c r="M776" s="43">
        <f>' 3 цк'!M775</f>
        <v>3.0303901600000001</v>
      </c>
      <c r="N776" s="43">
        <f>' 3 цк'!N775</f>
        <v>3.0303901600000001</v>
      </c>
      <c r="O776" s="43">
        <f>' 3 цк'!O775</f>
        <v>3.0303901600000001</v>
      </c>
      <c r="P776" s="43">
        <f>' 3 цк'!P775</f>
        <v>3.0303901600000001</v>
      </c>
      <c r="Q776" s="43">
        <f>' 3 цк'!Q775</f>
        <v>3.0303901600000001</v>
      </c>
      <c r="R776" s="43">
        <f>' 3 цк'!R775</f>
        <v>3.0303901600000001</v>
      </c>
      <c r="S776" s="43">
        <f>' 3 цк'!S775</f>
        <v>3.0303901600000001</v>
      </c>
      <c r="T776" s="43">
        <f>' 3 цк'!T775</f>
        <v>3.0303901600000001</v>
      </c>
      <c r="U776" s="43">
        <f>' 3 цк'!U775</f>
        <v>3.0303901600000001</v>
      </c>
      <c r="V776" s="43">
        <f>' 3 цк'!V775</f>
        <v>3.0303901600000001</v>
      </c>
      <c r="W776" s="43">
        <f>' 3 цк'!W775</f>
        <v>3.0303901600000001</v>
      </c>
      <c r="X776" s="43">
        <f>' 3 цк'!X775</f>
        <v>3.0303901600000001</v>
      </c>
      <c r="Y776" s="43">
        <f>' 3 цк'!Y775</f>
        <v>3.0303901600000001</v>
      </c>
    </row>
    <row r="777" spans="1:25" s="26" customFormat="1" ht="18.75" customHeight="1" thickBot="1" x14ac:dyDescent="0.25">
      <c r="A777" s="27">
        <v>16</v>
      </c>
      <c r="B777" s="42">
        <f ca="1">ROUND(SUM(B778:B783),2)</f>
        <v>3684.18</v>
      </c>
      <c r="C777" s="42">
        <f t="shared" ref="C777" ca="1" si="2625">ROUND(SUM(C778:C783),2)</f>
        <v>3742.41</v>
      </c>
      <c r="D777" s="42">
        <f t="shared" ref="D777" ca="1" si="2626">ROUND(SUM(D778:D783),2)</f>
        <v>3787.65</v>
      </c>
      <c r="E777" s="42">
        <f t="shared" ref="E777" ca="1" si="2627">ROUND(SUM(E778:E783),2)</f>
        <v>3797.94</v>
      </c>
      <c r="F777" s="42">
        <f t="shared" ref="F777" ca="1" si="2628">ROUND(SUM(F778:F783),2)</f>
        <v>3811.68</v>
      </c>
      <c r="G777" s="42">
        <f t="shared" ref="G777" ca="1" si="2629">ROUND(SUM(G778:G783),2)</f>
        <v>3817.34</v>
      </c>
      <c r="H777" s="42">
        <f t="shared" ref="H777" ca="1" si="2630">ROUND(SUM(H778:H783),2)</f>
        <v>3776.09</v>
      </c>
      <c r="I777" s="42">
        <f t="shared" ref="I777" ca="1" si="2631">ROUND(SUM(I778:I783),2)</f>
        <v>3729.03</v>
      </c>
      <c r="J777" s="42">
        <f t="shared" ref="J777" ca="1" si="2632">ROUND(SUM(J778:J783),2)</f>
        <v>3633.01</v>
      </c>
      <c r="K777" s="42">
        <f t="shared" ref="K777" ca="1" si="2633">ROUND(SUM(K778:K783),2)</f>
        <v>3576.79</v>
      </c>
      <c r="L777" s="42">
        <f t="shared" ref="L777" ca="1" si="2634">ROUND(SUM(L778:L783),2)</f>
        <v>3527.84</v>
      </c>
      <c r="M777" s="42">
        <f t="shared" ref="M777" ca="1" si="2635">ROUND(SUM(M778:M783),2)</f>
        <v>3542.72</v>
      </c>
      <c r="N777" s="42">
        <f t="shared" ref="N777" ca="1" si="2636">ROUND(SUM(N778:N783),2)</f>
        <v>3580.76</v>
      </c>
      <c r="O777" s="42">
        <f t="shared" ref="O777" ca="1" si="2637">ROUND(SUM(O778:O783),2)</f>
        <v>3604.79</v>
      </c>
      <c r="P777" s="42">
        <f t="shared" ref="P777" ca="1" si="2638">ROUND(SUM(P778:P783),2)</f>
        <v>3574.1</v>
      </c>
      <c r="Q777" s="42">
        <f t="shared" ref="Q777" ca="1" si="2639">ROUND(SUM(Q778:Q783),2)</f>
        <v>3560.2</v>
      </c>
      <c r="R777" s="42">
        <f t="shared" ref="R777" ca="1" si="2640">ROUND(SUM(R778:R783),2)</f>
        <v>3563.84</v>
      </c>
      <c r="S777" s="42">
        <f t="shared" ref="S777" ca="1" si="2641">ROUND(SUM(S778:S783),2)</f>
        <v>3567.49</v>
      </c>
      <c r="T777" s="42">
        <f t="shared" ref="T777" ca="1" si="2642">ROUND(SUM(T778:T783),2)</f>
        <v>3567.83</v>
      </c>
      <c r="U777" s="42">
        <f t="shared" ref="U777" ca="1" si="2643">ROUND(SUM(U778:U783),2)</f>
        <v>3576.4</v>
      </c>
      <c r="V777" s="42">
        <f t="shared" ref="V777" ca="1" si="2644">ROUND(SUM(V778:V783),2)</f>
        <v>3553.9</v>
      </c>
      <c r="W777" s="42">
        <f t="shared" ref="W777" ca="1" si="2645">ROUND(SUM(W778:W783),2)</f>
        <v>3581.35</v>
      </c>
      <c r="X777" s="42">
        <f t="shared" ref="X777" ca="1" si="2646">ROUND(SUM(X778:X783),2)</f>
        <v>3600.08</v>
      </c>
      <c r="Y777" s="42">
        <f t="shared" ref="Y777" ca="1" si="2647">ROUND(SUM(Y778:Y783),2)</f>
        <v>3677.03</v>
      </c>
    </row>
    <row r="778" spans="1:25" s="19" customFormat="1" ht="42.75" customHeight="1" outlineLevel="1" x14ac:dyDescent="0.2">
      <c r="A778" s="134" t="s">
        <v>71</v>
      </c>
      <c r="B778" s="43">
        <f t="shared" ref="B778:Y778" ca="1" si="2648">B558</f>
        <v>701.86643131000005</v>
      </c>
      <c r="C778" s="43">
        <f t="shared" ca="1" si="2648"/>
        <v>760.09912693000001</v>
      </c>
      <c r="D778" s="43">
        <f t="shared" ca="1" si="2648"/>
        <v>805.33904442000005</v>
      </c>
      <c r="E778" s="43">
        <f t="shared" ca="1" si="2648"/>
        <v>815.62551818999998</v>
      </c>
      <c r="F778" s="43">
        <f t="shared" ca="1" si="2648"/>
        <v>829.36595986999998</v>
      </c>
      <c r="G778" s="43">
        <f t="shared" ca="1" si="2648"/>
        <v>835.02505833999999</v>
      </c>
      <c r="H778" s="43">
        <f t="shared" ca="1" si="2648"/>
        <v>793.77948623999998</v>
      </c>
      <c r="I778" s="43">
        <f t="shared" ca="1" si="2648"/>
        <v>746.71722550000004</v>
      </c>
      <c r="J778" s="43">
        <f t="shared" ca="1" si="2648"/>
        <v>650.69708922999996</v>
      </c>
      <c r="K778" s="43">
        <f t="shared" ca="1" si="2648"/>
        <v>594.47757895999996</v>
      </c>
      <c r="L778" s="43">
        <f t="shared" ca="1" si="2648"/>
        <v>545.53055422</v>
      </c>
      <c r="M778" s="43">
        <f t="shared" ca="1" si="2648"/>
        <v>560.41017151999995</v>
      </c>
      <c r="N778" s="43">
        <f t="shared" ca="1" si="2648"/>
        <v>598.45334507999996</v>
      </c>
      <c r="O778" s="43">
        <f t="shared" ca="1" si="2648"/>
        <v>622.48240052999995</v>
      </c>
      <c r="P778" s="43">
        <f t="shared" ca="1" si="2648"/>
        <v>591.79101439999999</v>
      </c>
      <c r="Q778" s="43">
        <f t="shared" ca="1" si="2648"/>
        <v>577.89292819000002</v>
      </c>
      <c r="R778" s="43">
        <f t="shared" ca="1" si="2648"/>
        <v>581.53270265000003</v>
      </c>
      <c r="S778" s="43">
        <f t="shared" ca="1" si="2648"/>
        <v>585.18348765999997</v>
      </c>
      <c r="T778" s="43">
        <f t="shared" ca="1" si="2648"/>
        <v>585.51598668999998</v>
      </c>
      <c r="U778" s="43">
        <f t="shared" ca="1" si="2648"/>
        <v>594.09275722999996</v>
      </c>
      <c r="V778" s="43">
        <f t="shared" ca="1" si="2648"/>
        <v>571.58779292999998</v>
      </c>
      <c r="W778" s="43">
        <f t="shared" ca="1" si="2648"/>
        <v>599.04132069000002</v>
      </c>
      <c r="X778" s="43">
        <f t="shared" ca="1" si="2648"/>
        <v>617.77370933999998</v>
      </c>
      <c r="Y778" s="43">
        <f t="shared" ca="1" si="2648"/>
        <v>694.71504561999996</v>
      </c>
    </row>
    <row r="779" spans="1:25" s="19" customFormat="1" ht="38.25" outlineLevel="1" x14ac:dyDescent="0.2">
      <c r="A779" s="16" t="s">
        <v>72</v>
      </c>
      <c r="B779" s="43">
        <f>' 3 цк'!B778</f>
        <v>77.17</v>
      </c>
      <c r="C779" s="43">
        <f>' 3 цк'!C778</f>
        <v>77.17</v>
      </c>
      <c r="D779" s="43">
        <f>' 3 цк'!D778</f>
        <v>77.17</v>
      </c>
      <c r="E779" s="43">
        <f>' 3 цк'!E778</f>
        <v>77.17</v>
      </c>
      <c r="F779" s="43">
        <f>' 3 цк'!F778</f>
        <v>77.17</v>
      </c>
      <c r="G779" s="43">
        <f>' 3 цк'!G778</f>
        <v>77.17</v>
      </c>
      <c r="H779" s="43">
        <f>' 3 цк'!H778</f>
        <v>77.17</v>
      </c>
      <c r="I779" s="43">
        <f>' 3 цк'!I778</f>
        <v>77.17</v>
      </c>
      <c r="J779" s="43">
        <f>' 3 цк'!J778</f>
        <v>77.17</v>
      </c>
      <c r="K779" s="43">
        <f>' 3 цк'!K778</f>
        <v>77.17</v>
      </c>
      <c r="L779" s="43">
        <f>' 3 цк'!L778</f>
        <v>77.17</v>
      </c>
      <c r="M779" s="43">
        <f>' 3 цк'!M778</f>
        <v>77.17</v>
      </c>
      <c r="N779" s="43">
        <f>' 3 цк'!N778</f>
        <v>77.17</v>
      </c>
      <c r="O779" s="43">
        <f>' 3 цк'!O778</f>
        <v>77.17</v>
      </c>
      <c r="P779" s="43">
        <f>' 3 цк'!P778</f>
        <v>77.17</v>
      </c>
      <c r="Q779" s="43">
        <f>' 3 цк'!Q778</f>
        <v>77.17</v>
      </c>
      <c r="R779" s="43">
        <f>' 3 цк'!R778</f>
        <v>77.17</v>
      </c>
      <c r="S779" s="43">
        <f>' 3 цк'!S778</f>
        <v>77.17</v>
      </c>
      <c r="T779" s="43">
        <f>' 3 цк'!T778</f>
        <v>77.17</v>
      </c>
      <c r="U779" s="43">
        <f>' 3 цк'!U778</f>
        <v>77.17</v>
      </c>
      <c r="V779" s="43">
        <f>' 3 цк'!V778</f>
        <v>77.17</v>
      </c>
      <c r="W779" s="43">
        <f>' 3 цк'!W778</f>
        <v>77.17</v>
      </c>
      <c r="X779" s="43">
        <f>' 3 цк'!X778</f>
        <v>77.17</v>
      </c>
      <c r="Y779" s="43">
        <f>' 3 цк'!Y778</f>
        <v>77.17</v>
      </c>
    </row>
    <row r="780" spans="1:25" s="19" customFormat="1" ht="18.75" customHeight="1" outlineLevel="1" x14ac:dyDescent="0.2">
      <c r="A780" s="16" t="s">
        <v>3</v>
      </c>
      <c r="B780" s="43">
        <f>' 3 цк'!B779</f>
        <v>2771.6</v>
      </c>
      <c r="C780" s="43">
        <f>' 3 цк'!C779</f>
        <v>2771.6</v>
      </c>
      <c r="D780" s="43">
        <f>' 3 цк'!D779</f>
        <v>2771.6</v>
      </c>
      <c r="E780" s="43">
        <f>' 3 цк'!E779</f>
        <v>2771.6</v>
      </c>
      <c r="F780" s="43">
        <f>' 3 цк'!F779</f>
        <v>2771.6</v>
      </c>
      <c r="G780" s="43">
        <f>' 3 цк'!G779</f>
        <v>2771.6</v>
      </c>
      <c r="H780" s="43">
        <f>' 3 цк'!H779</f>
        <v>2771.6</v>
      </c>
      <c r="I780" s="43">
        <f>' 3 цк'!I779</f>
        <v>2771.6</v>
      </c>
      <c r="J780" s="43">
        <f>' 3 цк'!J779</f>
        <v>2771.6</v>
      </c>
      <c r="K780" s="43">
        <f>' 3 цк'!K779</f>
        <v>2771.6</v>
      </c>
      <c r="L780" s="43">
        <f>' 3 цк'!L779</f>
        <v>2771.6</v>
      </c>
      <c r="M780" s="43">
        <f>' 3 цк'!M779</f>
        <v>2771.6</v>
      </c>
      <c r="N780" s="43">
        <f>' 3 цк'!N779</f>
        <v>2771.6</v>
      </c>
      <c r="O780" s="43">
        <f>' 3 цк'!O779</f>
        <v>2771.6</v>
      </c>
      <c r="P780" s="43">
        <f>' 3 цк'!P779</f>
        <v>2771.6</v>
      </c>
      <c r="Q780" s="43">
        <f>' 3 цк'!Q779</f>
        <v>2771.6</v>
      </c>
      <c r="R780" s="43">
        <f>' 3 цк'!R779</f>
        <v>2771.6</v>
      </c>
      <c r="S780" s="43">
        <f>' 3 цк'!S779</f>
        <v>2771.6</v>
      </c>
      <c r="T780" s="43">
        <f>' 3 цк'!T779</f>
        <v>2771.6</v>
      </c>
      <c r="U780" s="43">
        <f>' 3 цк'!U779</f>
        <v>2771.6</v>
      </c>
      <c r="V780" s="43">
        <f>' 3 цк'!V779</f>
        <v>2771.6</v>
      </c>
      <c r="W780" s="43">
        <f>' 3 цк'!W779</f>
        <v>2771.6</v>
      </c>
      <c r="X780" s="43">
        <f>' 3 цк'!X779</f>
        <v>2771.6</v>
      </c>
      <c r="Y780" s="43">
        <f>' 3 цк'!Y779</f>
        <v>2771.6</v>
      </c>
    </row>
    <row r="781" spans="1:25" s="19" customFormat="1" ht="18.75" customHeight="1" outlineLevel="1" x14ac:dyDescent="0.2">
      <c r="A781" s="17" t="s">
        <v>4</v>
      </c>
      <c r="B781" s="43">
        <f>' 3 цк'!B780</f>
        <v>130.51</v>
      </c>
      <c r="C781" s="43">
        <f>' 3 цк'!C780</f>
        <v>130.51</v>
      </c>
      <c r="D781" s="43">
        <f>' 3 цк'!D780</f>
        <v>130.51</v>
      </c>
      <c r="E781" s="43">
        <f>' 3 цк'!E780</f>
        <v>130.51</v>
      </c>
      <c r="F781" s="43">
        <f>' 3 цк'!F780</f>
        <v>130.51</v>
      </c>
      <c r="G781" s="43">
        <f>' 3 цк'!G780</f>
        <v>130.51</v>
      </c>
      <c r="H781" s="43">
        <f>' 3 цк'!H780</f>
        <v>130.51</v>
      </c>
      <c r="I781" s="43">
        <f>' 3 цк'!I780</f>
        <v>130.51</v>
      </c>
      <c r="J781" s="43">
        <f>' 3 цк'!J780</f>
        <v>130.51</v>
      </c>
      <c r="K781" s="43">
        <f>' 3 цк'!K780</f>
        <v>130.51</v>
      </c>
      <c r="L781" s="43">
        <f>' 3 цк'!L780</f>
        <v>130.51</v>
      </c>
      <c r="M781" s="43">
        <f>' 3 цк'!M780</f>
        <v>130.51</v>
      </c>
      <c r="N781" s="43">
        <f>' 3 цк'!N780</f>
        <v>130.51</v>
      </c>
      <c r="O781" s="43">
        <f>' 3 цк'!O780</f>
        <v>130.51</v>
      </c>
      <c r="P781" s="43">
        <f>' 3 цк'!P780</f>
        <v>130.51</v>
      </c>
      <c r="Q781" s="43">
        <f>' 3 цк'!Q780</f>
        <v>130.51</v>
      </c>
      <c r="R781" s="43">
        <f>' 3 цк'!R780</f>
        <v>130.51</v>
      </c>
      <c r="S781" s="43">
        <f>' 3 цк'!S780</f>
        <v>130.51</v>
      </c>
      <c r="T781" s="43">
        <f>' 3 цк'!T780</f>
        <v>130.51</v>
      </c>
      <c r="U781" s="43">
        <f>' 3 цк'!U780</f>
        <v>130.51</v>
      </c>
      <c r="V781" s="43">
        <f>' 3 цк'!V780</f>
        <v>130.51</v>
      </c>
      <c r="W781" s="43">
        <f>' 3 цк'!W780</f>
        <v>130.51</v>
      </c>
      <c r="X781" s="43">
        <f>' 3 цк'!X780</f>
        <v>130.51</v>
      </c>
      <c r="Y781" s="43">
        <f>' 3 цк'!Y780</f>
        <v>130.51</v>
      </c>
    </row>
    <row r="782" spans="1:25" ht="25.5" outlineLevel="1" x14ac:dyDescent="0.2">
      <c r="A782" s="69" t="s">
        <v>179</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119</v>
      </c>
      <c r="B783" s="43">
        <f>' 3 цк'!B782</f>
        <v>3.0303901600000001</v>
      </c>
      <c r="C783" s="43">
        <f>' 3 цк'!C782</f>
        <v>3.0303901600000001</v>
      </c>
      <c r="D783" s="43">
        <f>' 3 цк'!D782</f>
        <v>3.0303901600000001</v>
      </c>
      <c r="E783" s="43">
        <f>' 3 цк'!E782</f>
        <v>3.0303901600000001</v>
      </c>
      <c r="F783" s="43">
        <f>' 3 цк'!F782</f>
        <v>3.0303901600000001</v>
      </c>
      <c r="G783" s="43">
        <f>' 3 цк'!G782</f>
        <v>3.0303901600000001</v>
      </c>
      <c r="H783" s="43">
        <f>' 3 цк'!H782</f>
        <v>3.0303901600000001</v>
      </c>
      <c r="I783" s="43">
        <f>' 3 цк'!I782</f>
        <v>3.0303901600000001</v>
      </c>
      <c r="J783" s="43">
        <f>' 3 цк'!J782</f>
        <v>3.0303901600000001</v>
      </c>
      <c r="K783" s="43">
        <f>' 3 цк'!K782</f>
        <v>3.0303901600000001</v>
      </c>
      <c r="L783" s="43">
        <f>' 3 цк'!L782</f>
        <v>3.0303901600000001</v>
      </c>
      <c r="M783" s="43">
        <f>' 3 цк'!M782</f>
        <v>3.0303901600000001</v>
      </c>
      <c r="N783" s="43">
        <f>' 3 цк'!N782</f>
        <v>3.0303901600000001</v>
      </c>
      <c r="O783" s="43">
        <f>' 3 цк'!O782</f>
        <v>3.0303901600000001</v>
      </c>
      <c r="P783" s="43">
        <f>' 3 цк'!P782</f>
        <v>3.0303901600000001</v>
      </c>
      <c r="Q783" s="43">
        <f>' 3 цк'!Q782</f>
        <v>3.0303901600000001</v>
      </c>
      <c r="R783" s="43">
        <f>' 3 цк'!R782</f>
        <v>3.0303901600000001</v>
      </c>
      <c r="S783" s="43">
        <f>' 3 цк'!S782</f>
        <v>3.0303901600000001</v>
      </c>
      <c r="T783" s="43">
        <f>' 3 цк'!T782</f>
        <v>3.0303901600000001</v>
      </c>
      <c r="U783" s="43">
        <f>' 3 цк'!U782</f>
        <v>3.0303901600000001</v>
      </c>
      <c r="V783" s="43">
        <f>' 3 цк'!V782</f>
        <v>3.0303901600000001</v>
      </c>
      <c r="W783" s="43">
        <f>' 3 цк'!W782</f>
        <v>3.0303901600000001</v>
      </c>
      <c r="X783" s="43">
        <f>' 3 цк'!X782</f>
        <v>3.0303901600000001</v>
      </c>
      <c r="Y783" s="43">
        <f>' 3 цк'!Y782</f>
        <v>3.0303901600000001</v>
      </c>
    </row>
    <row r="784" spans="1:25" s="26" customFormat="1" ht="18.75" customHeight="1" thickBot="1" x14ac:dyDescent="0.25">
      <c r="A784" s="27">
        <v>17</v>
      </c>
      <c r="B784" s="42">
        <f ca="1">ROUND(SUM(B785:B790),2)</f>
        <v>3728.66</v>
      </c>
      <c r="C784" s="42">
        <f t="shared" ref="C784" ca="1" si="2650">ROUND(SUM(C785:C790),2)</f>
        <v>3817.92</v>
      </c>
      <c r="D784" s="42">
        <f t="shared" ref="D784" ca="1" si="2651">ROUND(SUM(D785:D790),2)</f>
        <v>3872.41</v>
      </c>
      <c r="E784" s="42">
        <f t="shared" ref="E784" ca="1" si="2652">ROUND(SUM(E785:E790),2)</f>
        <v>3875.29</v>
      </c>
      <c r="F784" s="42">
        <f t="shared" ref="F784" ca="1" si="2653">ROUND(SUM(F785:F790),2)</f>
        <v>3897.32</v>
      </c>
      <c r="G784" s="42">
        <f t="shared" ref="G784" ca="1" si="2654">ROUND(SUM(G785:G790),2)</f>
        <v>3865.19</v>
      </c>
      <c r="H784" s="42">
        <f t="shared" ref="H784" ca="1" si="2655">ROUND(SUM(H785:H790),2)</f>
        <v>3817.92</v>
      </c>
      <c r="I784" s="42">
        <f t="shared" ref="I784" ca="1" si="2656">ROUND(SUM(I785:I790),2)</f>
        <v>3746.7</v>
      </c>
      <c r="J784" s="42">
        <f t="shared" ref="J784" ca="1" si="2657">ROUND(SUM(J785:J790),2)</f>
        <v>3651.55</v>
      </c>
      <c r="K784" s="42">
        <f t="shared" ref="K784" ca="1" si="2658">ROUND(SUM(K785:K790),2)</f>
        <v>3607.47</v>
      </c>
      <c r="L784" s="42">
        <f t="shared" ref="L784" ca="1" si="2659">ROUND(SUM(L785:L790),2)</f>
        <v>3575.07</v>
      </c>
      <c r="M784" s="42">
        <f t="shared" ref="M784" ca="1" si="2660">ROUND(SUM(M785:M790),2)</f>
        <v>3566.21</v>
      </c>
      <c r="N784" s="42">
        <f t="shared" ref="N784" ca="1" si="2661">ROUND(SUM(N785:N790),2)</f>
        <v>3583.13</v>
      </c>
      <c r="O784" s="42">
        <f t="shared" ref="O784" ca="1" si="2662">ROUND(SUM(O785:O790),2)</f>
        <v>3579.33</v>
      </c>
      <c r="P784" s="42">
        <f t="shared" ref="P784" ca="1" si="2663">ROUND(SUM(P785:P790),2)</f>
        <v>3576.35</v>
      </c>
      <c r="Q784" s="42">
        <f t="shared" ref="Q784" ca="1" si="2664">ROUND(SUM(Q785:Q790),2)</f>
        <v>3577.8</v>
      </c>
      <c r="R784" s="42">
        <f t="shared" ref="R784" ca="1" si="2665">ROUND(SUM(R785:R790),2)</f>
        <v>3593.92</v>
      </c>
      <c r="S784" s="42">
        <f t="shared" ref="S784" ca="1" si="2666">ROUND(SUM(S785:S790),2)</f>
        <v>3614.22</v>
      </c>
      <c r="T784" s="42">
        <f t="shared" ref="T784" ca="1" si="2667">ROUND(SUM(T785:T790),2)</f>
        <v>3666.88</v>
      </c>
      <c r="U784" s="42">
        <f t="shared" ref="U784" ca="1" si="2668">ROUND(SUM(U785:U790),2)</f>
        <v>3697.41</v>
      </c>
      <c r="V784" s="42">
        <f t="shared" ref="V784" ca="1" si="2669">ROUND(SUM(V785:V790),2)</f>
        <v>3652.14</v>
      </c>
      <c r="W784" s="42">
        <f t="shared" ref="W784" ca="1" si="2670">ROUND(SUM(W785:W790),2)</f>
        <v>3620.41</v>
      </c>
      <c r="X784" s="42">
        <f t="shared" ref="X784" ca="1" si="2671">ROUND(SUM(X785:X790),2)</f>
        <v>3607.43</v>
      </c>
      <c r="Y784" s="42">
        <f t="shared" ref="Y784" ca="1" si="2672">ROUND(SUM(Y785:Y790),2)</f>
        <v>3684.54</v>
      </c>
    </row>
    <row r="785" spans="1:25" s="19" customFormat="1" ht="38.25" customHeight="1" outlineLevel="1" x14ac:dyDescent="0.2">
      <c r="A785" s="16" t="s">
        <v>71</v>
      </c>
      <c r="B785" s="43">
        <f t="shared" ref="B785:Y785" ca="1" si="2673">B565</f>
        <v>746.34502599999996</v>
      </c>
      <c r="C785" s="43">
        <f t="shared" ca="1" si="2673"/>
        <v>835.60564779000003</v>
      </c>
      <c r="D785" s="43">
        <f t="shared" ca="1" si="2673"/>
        <v>890.10084753000001</v>
      </c>
      <c r="E785" s="43">
        <f t="shared" ca="1" si="2673"/>
        <v>892.97533834000001</v>
      </c>
      <c r="F785" s="43">
        <f t="shared" ca="1" si="2673"/>
        <v>915.01232445999995</v>
      </c>
      <c r="G785" s="43">
        <f t="shared" ca="1" si="2673"/>
        <v>882.87573365000003</v>
      </c>
      <c r="H785" s="43">
        <f t="shared" ca="1" si="2673"/>
        <v>835.61218736000001</v>
      </c>
      <c r="I785" s="43">
        <f t="shared" ca="1" si="2673"/>
        <v>764.38649912999995</v>
      </c>
      <c r="J785" s="43">
        <f t="shared" ca="1" si="2673"/>
        <v>669.23599908000006</v>
      </c>
      <c r="K785" s="43">
        <f t="shared" ca="1" si="2673"/>
        <v>625.15906950999999</v>
      </c>
      <c r="L785" s="43">
        <f t="shared" ca="1" si="2673"/>
        <v>592.75561090999997</v>
      </c>
      <c r="M785" s="43">
        <f t="shared" ca="1" si="2673"/>
        <v>583.89740458000006</v>
      </c>
      <c r="N785" s="43">
        <f t="shared" ca="1" si="2673"/>
        <v>600.81966589000001</v>
      </c>
      <c r="O785" s="43">
        <f t="shared" ca="1" si="2673"/>
        <v>597.01863100000003</v>
      </c>
      <c r="P785" s="43">
        <f t="shared" ca="1" si="2673"/>
        <v>594.04297606</v>
      </c>
      <c r="Q785" s="43">
        <f t="shared" ca="1" si="2673"/>
        <v>595.49346332000005</v>
      </c>
      <c r="R785" s="43">
        <f t="shared" ca="1" si="2673"/>
        <v>611.61024958999997</v>
      </c>
      <c r="S785" s="43">
        <f t="shared" ca="1" si="2673"/>
        <v>631.91193357999998</v>
      </c>
      <c r="T785" s="43">
        <f t="shared" ca="1" si="2673"/>
        <v>684.57391803999997</v>
      </c>
      <c r="U785" s="43">
        <f t="shared" ca="1" si="2673"/>
        <v>715.09776767999995</v>
      </c>
      <c r="V785" s="43">
        <f t="shared" ca="1" si="2673"/>
        <v>669.82577667999999</v>
      </c>
      <c r="W785" s="43">
        <f t="shared" ca="1" si="2673"/>
        <v>638.09920862000001</v>
      </c>
      <c r="X785" s="43">
        <f t="shared" ca="1" si="2673"/>
        <v>625.11774920000005</v>
      </c>
      <c r="Y785" s="43">
        <f t="shared" ca="1" si="2673"/>
        <v>702.23390476999998</v>
      </c>
    </row>
    <row r="786" spans="1:25" s="19" customFormat="1" ht="39.75" customHeight="1" outlineLevel="1" x14ac:dyDescent="0.2">
      <c r="A786" s="16" t="s">
        <v>72</v>
      </c>
      <c r="B786" s="43">
        <f>' 3 цк'!B785</f>
        <v>77.17</v>
      </c>
      <c r="C786" s="43">
        <f>' 3 цк'!C785</f>
        <v>77.17</v>
      </c>
      <c r="D786" s="43">
        <f>' 3 цк'!D785</f>
        <v>77.17</v>
      </c>
      <c r="E786" s="43">
        <f>' 3 цк'!E785</f>
        <v>77.17</v>
      </c>
      <c r="F786" s="43">
        <f>' 3 цк'!F785</f>
        <v>77.17</v>
      </c>
      <c r="G786" s="43">
        <f>' 3 цк'!G785</f>
        <v>77.17</v>
      </c>
      <c r="H786" s="43">
        <f>' 3 цк'!H785</f>
        <v>77.17</v>
      </c>
      <c r="I786" s="43">
        <f>' 3 цк'!I785</f>
        <v>77.17</v>
      </c>
      <c r="J786" s="43">
        <f>' 3 цк'!J785</f>
        <v>77.17</v>
      </c>
      <c r="K786" s="43">
        <f>' 3 цк'!K785</f>
        <v>77.17</v>
      </c>
      <c r="L786" s="43">
        <f>' 3 цк'!L785</f>
        <v>77.17</v>
      </c>
      <c r="M786" s="43">
        <f>' 3 цк'!M785</f>
        <v>77.17</v>
      </c>
      <c r="N786" s="43">
        <f>' 3 цк'!N785</f>
        <v>77.17</v>
      </c>
      <c r="O786" s="43">
        <f>' 3 цк'!O785</f>
        <v>77.17</v>
      </c>
      <c r="P786" s="43">
        <f>' 3 цк'!P785</f>
        <v>77.17</v>
      </c>
      <c r="Q786" s="43">
        <f>' 3 цк'!Q785</f>
        <v>77.17</v>
      </c>
      <c r="R786" s="43">
        <f>' 3 цк'!R785</f>
        <v>77.17</v>
      </c>
      <c r="S786" s="43">
        <f>' 3 цк'!S785</f>
        <v>77.17</v>
      </c>
      <c r="T786" s="43">
        <f>' 3 цк'!T785</f>
        <v>77.17</v>
      </c>
      <c r="U786" s="43">
        <f>' 3 цк'!U785</f>
        <v>77.17</v>
      </c>
      <c r="V786" s="43">
        <f>' 3 цк'!V785</f>
        <v>77.17</v>
      </c>
      <c r="W786" s="43">
        <f>' 3 цк'!W785</f>
        <v>77.17</v>
      </c>
      <c r="X786" s="43">
        <f>' 3 цк'!X785</f>
        <v>77.17</v>
      </c>
      <c r="Y786" s="43">
        <f>' 3 цк'!Y785</f>
        <v>77.17</v>
      </c>
    </row>
    <row r="787" spans="1:25" s="19" customFormat="1" ht="18.75" customHeight="1" outlineLevel="1" x14ac:dyDescent="0.2">
      <c r="A787" s="16" t="s">
        <v>3</v>
      </c>
      <c r="B787" s="43">
        <f>' 3 цк'!B786</f>
        <v>2771.6</v>
      </c>
      <c r="C787" s="43">
        <f>' 3 цк'!C786</f>
        <v>2771.6</v>
      </c>
      <c r="D787" s="43">
        <f>' 3 цк'!D786</f>
        <v>2771.6</v>
      </c>
      <c r="E787" s="43">
        <f>' 3 цк'!E786</f>
        <v>2771.6</v>
      </c>
      <c r="F787" s="43">
        <f>' 3 цк'!F786</f>
        <v>2771.6</v>
      </c>
      <c r="G787" s="43">
        <f>' 3 цк'!G786</f>
        <v>2771.6</v>
      </c>
      <c r="H787" s="43">
        <f>' 3 цк'!H786</f>
        <v>2771.6</v>
      </c>
      <c r="I787" s="43">
        <f>' 3 цк'!I786</f>
        <v>2771.6</v>
      </c>
      <c r="J787" s="43">
        <f>' 3 цк'!J786</f>
        <v>2771.6</v>
      </c>
      <c r="K787" s="43">
        <f>' 3 цк'!K786</f>
        <v>2771.6</v>
      </c>
      <c r="L787" s="43">
        <f>' 3 цк'!L786</f>
        <v>2771.6</v>
      </c>
      <c r="M787" s="43">
        <f>' 3 цк'!M786</f>
        <v>2771.6</v>
      </c>
      <c r="N787" s="43">
        <f>' 3 цк'!N786</f>
        <v>2771.6</v>
      </c>
      <c r="O787" s="43">
        <f>' 3 цк'!O786</f>
        <v>2771.6</v>
      </c>
      <c r="P787" s="43">
        <f>' 3 цк'!P786</f>
        <v>2771.6</v>
      </c>
      <c r="Q787" s="43">
        <f>' 3 цк'!Q786</f>
        <v>2771.6</v>
      </c>
      <c r="R787" s="43">
        <f>' 3 цк'!R786</f>
        <v>2771.6</v>
      </c>
      <c r="S787" s="43">
        <f>' 3 цк'!S786</f>
        <v>2771.6</v>
      </c>
      <c r="T787" s="43">
        <f>' 3 цк'!T786</f>
        <v>2771.6</v>
      </c>
      <c r="U787" s="43">
        <f>' 3 цк'!U786</f>
        <v>2771.6</v>
      </c>
      <c r="V787" s="43">
        <f>' 3 цк'!V786</f>
        <v>2771.6</v>
      </c>
      <c r="W787" s="43">
        <f>' 3 цк'!W786</f>
        <v>2771.6</v>
      </c>
      <c r="X787" s="43">
        <f>' 3 цк'!X786</f>
        <v>2771.6</v>
      </c>
      <c r="Y787" s="43">
        <f>' 3 цк'!Y786</f>
        <v>2771.6</v>
      </c>
    </row>
    <row r="788" spans="1:25" s="19" customFormat="1" ht="18.75" customHeight="1" outlineLevel="1" x14ac:dyDescent="0.2">
      <c r="A788" s="17" t="s">
        <v>4</v>
      </c>
      <c r="B788" s="43">
        <f>' 3 цк'!B787</f>
        <v>130.51</v>
      </c>
      <c r="C788" s="43">
        <f>' 3 цк'!C787</f>
        <v>130.51</v>
      </c>
      <c r="D788" s="43">
        <f>' 3 цк'!D787</f>
        <v>130.51</v>
      </c>
      <c r="E788" s="43">
        <f>' 3 цк'!E787</f>
        <v>130.51</v>
      </c>
      <c r="F788" s="43">
        <f>' 3 цк'!F787</f>
        <v>130.51</v>
      </c>
      <c r="G788" s="43">
        <f>' 3 цк'!G787</f>
        <v>130.51</v>
      </c>
      <c r="H788" s="43">
        <f>' 3 цк'!H787</f>
        <v>130.51</v>
      </c>
      <c r="I788" s="43">
        <f>' 3 цк'!I787</f>
        <v>130.51</v>
      </c>
      <c r="J788" s="43">
        <f>' 3 цк'!J787</f>
        <v>130.51</v>
      </c>
      <c r="K788" s="43">
        <f>' 3 цк'!K787</f>
        <v>130.51</v>
      </c>
      <c r="L788" s="43">
        <f>' 3 цк'!L787</f>
        <v>130.51</v>
      </c>
      <c r="M788" s="43">
        <f>' 3 цк'!M787</f>
        <v>130.51</v>
      </c>
      <c r="N788" s="43">
        <f>' 3 цк'!N787</f>
        <v>130.51</v>
      </c>
      <c r="O788" s="43">
        <f>' 3 цк'!O787</f>
        <v>130.51</v>
      </c>
      <c r="P788" s="43">
        <f>' 3 цк'!P787</f>
        <v>130.51</v>
      </c>
      <c r="Q788" s="43">
        <f>' 3 цк'!Q787</f>
        <v>130.51</v>
      </c>
      <c r="R788" s="43">
        <f>' 3 цк'!R787</f>
        <v>130.51</v>
      </c>
      <c r="S788" s="43">
        <f>' 3 цк'!S787</f>
        <v>130.51</v>
      </c>
      <c r="T788" s="43">
        <f>' 3 цк'!T787</f>
        <v>130.51</v>
      </c>
      <c r="U788" s="43">
        <f>' 3 цк'!U787</f>
        <v>130.51</v>
      </c>
      <c r="V788" s="43">
        <f>' 3 цк'!V787</f>
        <v>130.51</v>
      </c>
      <c r="W788" s="43">
        <f>' 3 цк'!W787</f>
        <v>130.51</v>
      </c>
      <c r="X788" s="43">
        <f>' 3 цк'!X787</f>
        <v>130.51</v>
      </c>
      <c r="Y788" s="43">
        <f>' 3 цк'!Y787</f>
        <v>130.51</v>
      </c>
    </row>
    <row r="789" spans="1:25" ht="25.5" outlineLevel="1" x14ac:dyDescent="0.2">
      <c r="A789" s="69" t="s">
        <v>179</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119</v>
      </c>
      <c r="B790" s="43">
        <f>' 3 цк'!B789</f>
        <v>3.0303901600000001</v>
      </c>
      <c r="C790" s="43">
        <f>' 3 цк'!C789</f>
        <v>3.0303901600000001</v>
      </c>
      <c r="D790" s="43">
        <f>' 3 цк'!D789</f>
        <v>3.0303901600000001</v>
      </c>
      <c r="E790" s="43">
        <f>' 3 цк'!E789</f>
        <v>3.0303901600000001</v>
      </c>
      <c r="F790" s="43">
        <f>' 3 цк'!F789</f>
        <v>3.0303901600000001</v>
      </c>
      <c r="G790" s="43">
        <f>' 3 цк'!G789</f>
        <v>3.0303901600000001</v>
      </c>
      <c r="H790" s="43">
        <f>' 3 цк'!H789</f>
        <v>3.0303901600000001</v>
      </c>
      <c r="I790" s="43">
        <f>' 3 цк'!I789</f>
        <v>3.0303901600000001</v>
      </c>
      <c r="J790" s="43">
        <f>' 3 цк'!J789</f>
        <v>3.0303901600000001</v>
      </c>
      <c r="K790" s="43">
        <f>' 3 цк'!K789</f>
        <v>3.0303901600000001</v>
      </c>
      <c r="L790" s="43">
        <f>' 3 цк'!L789</f>
        <v>3.0303901600000001</v>
      </c>
      <c r="M790" s="43">
        <f>' 3 цк'!M789</f>
        <v>3.0303901600000001</v>
      </c>
      <c r="N790" s="43">
        <f>' 3 цк'!N789</f>
        <v>3.0303901600000001</v>
      </c>
      <c r="O790" s="43">
        <f>' 3 цк'!O789</f>
        <v>3.0303901600000001</v>
      </c>
      <c r="P790" s="43">
        <f>' 3 цк'!P789</f>
        <v>3.0303901600000001</v>
      </c>
      <c r="Q790" s="43">
        <f>' 3 цк'!Q789</f>
        <v>3.0303901600000001</v>
      </c>
      <c r="R790" s="43">
        <f>' 3 цк'!R789</f>
        <v>3.0303901600000001</v>
      </c>
      <c r="S790" s="43">
        <f>' 3 цк'!S789</f>
        <v>3.0303901600000001</v>
      </c>
      <c r="T790" s="43">
        <f>' 3 цк'!T789</f>
        <v>3.0303901600000001</v>
      </c>
      <c r="U790" s="43">
        <f>' 3 цк'!U789</f>
        <v>3.0303901600000001</v>
      </c>
      <c r="V790" s="43">
        <f>' 3 цк'!V789</f>
        <v>3.0303901600000001</v>
      </c>
      <c r="W790" s="43">
        <f>' 3 цк'!W789</f>
        <v>3.0303901600000001</v>
      </c>
      <c r="X790" s="43">
        <f>' 3 цк'!X789</f>
        <v>3.0303901600000001</v>
      </c>
      <c r="Y790" s="43">
        <f>' 3 цк'!Y789</f>
        <v>3.0303901600000001</v>
      </c>
    </row>
    <row r="791" spans="1:25" s="26" customFormat="1" ht="18.75" customHeight="1" thickBot="1" x14ac:dyDescent="0.25">
      <c r="A791" s="28">
        <v>18</v>
      </c>
      <c r="B791" s="42">
        <f ca="1">ROUND(SUM(B792:B797),2)</f>
        <v>3691.22</v>
      </c>
      <c r="C791" s="42">
        <f t="shared" ref="C791" ca="1" si="2675">ROUND(SUM(C792:C797),2)</f>
        <v>3757.58</v>
      </c>
      <c r="D791" s="42">
        <f t="shared" ref="D791" ca="1" si="2676">ROUND(SUM(D792:D797),2)</f>
        <v>3802.69</v>
      </c>
      <c r="E791" s="42">
        <f t="shared" ref="E791" ca="1" si="2677">ROUND(SUM(E792:E797),2)</f>
        <v>3804.63</v>
      </c>
      <c r="F791" s="42">
        <f t="shared" ref="F791" ca="1" si="2678">ROUND(SUM(F792:F797),2)</f>
        <v>3813.64</v>
      </c>
      <c r="G791" s="42">
        <f t="shared" ref="G791" ca="1" si="2679">ROUND(SUM(G792:G797),2)</f>
        <v>3789.79</v>
      </c>
      <c r="H791" s="42">
        <f t="shared" ref="H791" ca="1" si="2680">ROUND(SUM(H792:H797),2)</f>
        <v>3759.72</v>
      </c>
      <c r="I791" s="42">
        <f t="shared" ref="I791" ca="1" si="2681">ROUND(SUM(I792:I797),2)</f>
        <v>3684.6</v>
      </c>
      <c r="J791" s="42">
        <f t="shared" ref="J791" ca="1" si="2682">ROUND(SUM(J792:J797),2)</f>
        <v>3599.79</v>
      </c>
      <c r="K791" s="42">
        <f t="shared" ref="K791" ca="1" si="2683">ROUND(SUM(K792:K797),2)</f>
        <v>3561.44</v>
      </c>
      <c r="L791" s="42">
        <f t="shared" ref="L791" ca="1" si="2684">ROUND(SUM(L792:L797),2)</f>
        <v>3532.98</v>
      </c>
      <c r="M791" s="42">
        <f t="shared" ref="M791" ca="1" si="2685">ROUND(SUM(M792:M797),2)</f>
        <v>3546.19</v>
      </c>
      <c r="N791" s="42">
        <f t="shared" ref="N791" ca="1" si="2686">ROUND(SUM(N792:N797),2)</f>
        <v>3530.17</v>
      </c>
      <c r="O791" s="42">
        <f t="shared" ref="O791" ca="1" si="2687">ROUND(SUM(O792:O797),2)</f>
        <v>3537.79</v>
      </c>
      <c r="P791" s="42">
        <f t="shared" ref="P791" ca="1" si="2688">ROUND(SUM(P792:P797),2)</f>
        <v>3515.93</v>
      </c>
      <c r="Q791" s="42">
        <f t="shared" ref="Q791" ca="1" si="2689">ROUND(SUM(Q792:Q797),2)</f>
        <v>3512.13</v>
      </c>
      <c r="R791" s="42">
        <f t="shared" ref="R791" ca="1" si="2690">ROUND(SUM(R792:R797),2)</f>
        <v>3515.11</v>
      </c>
      <c r="S791" s="42">
        <f t="shared" ref="S791" ca="1" si="2691">ROUND(SUM(S792:S797),2)</f>
        <v>3517</v>
      </c>
      <c r="T791" s="42">
        <f t="shared" ref="T791" ca="1" si="2692">ROUND(SUM(T792:T797),2)</f>
        <v>3506.83</v>
      </c>
      <c r="U791" s="42">
        <f t="shared" ref="U791" ca="1" si="2693">ROUND(SUM(U792:U797),2)</f>
        <v>3506.11</v>
      </c>
      <c r="V791" s="42">
        <f t="shared" ref="V791" ca="1" si="2694">ROUND(SUM(V792:V797),2)</f>
        <v>3508.57</v>
      </c>
      <c r="W791" s="42">
        <f t="shared" ref="W791" ca="1" si="2695">ROUND(SUM(W792:W797),2)</f>
        <v>3547.41</v>
      </c>
      <c r="X791" s="42">
        <f t="shared" ref="X791" ca="1" si="2696">ROUND(SUM(X792:X797),2)</f>
        <v>3533.3</v>
      </c>
      <c r="Y791" s="42">
        <f t="shared" ref="Y791" ca="1" si="2697">ROUND(SUM(Y792:Y797),2)</f>
        <v>3604.05</v>
      </c>
    </row>
    <row r="792" spans="1:25" s="19" customFormat="1" ht="38.25" outlineLevel="1" x14ac:dyDescent="0.2">
      <c r="A792" s="16" t="s">
        <v>71</v>
      </c>
      <c r="B792" s="43">
        <f t="shared" ref="B792:Y792" ca="1" si="2698">B572</f>
        <v>708.91026370999998</v>
      </c>
      <c r="C792" s="43">
        <f t="shared" ca="1" si="2698"/>
        <v>775.27426493999997</v>
      </c>
      <c r="D792" s="43">
        <f t="shared" ca="1" si="2698"/>
        <v>820.37528571999997</v>
      </c>
      <c r="E792" s="43">
        <f t="shared" ca="1" si="2698"/>
        <v>822.31554773000005</v>
      </c>
      <c r="F792" s="43">
        <f t="shared" ca="1" si="2698"/>
        <v>831.3341044</v>
      </c>
      <c r="G792" s="43">
        <f t="shared" ca="1" si="2698"/>
        <v>807.47861716</v>
      </c>
      <c r="H792" s="43">
        <f t="shared" ca="1" si="2698"/>
        <v>777.40753295000002</v>
      </c>
      <c r="I792" s="43">
        <f t="shared" ca="1" si="2698"/>
        <v>702.29239782000002</v>
      </c>
      <c r="J792" s="43">
        <f t="shared" ca="1" si="2698"/>
        <v>617.47815180999999</v>
      </c>
      <c r="K792" s="43">
        <f t="shared" ca="1" si="2698"/>
        <v>579.12829714999998</v>
      </c>
      <c r="L792" s="43">
        <f t="shared" ca="1" si="2698"/>
        <v>550.66888652</v>
      </c>
      <c r="M792" s="43">
        <f t="shared" ca="1" si="2698"/>
        <v>563.88265662000003</v>
      </c>
      <c r="N792" s="43">
        <f t="shared" ca="1" si="2698"/>
        <v>547.85699893000003</v>
      </c>
      <c r="O792" s="43">
        <f t="shared" ca="1" si="2698"/>
        <v>555.47745218</v>
      </c>
      <c r="P792" s="43">
        <f t="shared" ca="1" si="2698"/>
        <v>533.61520656000005</v>
      </c>
      <c r="Q792" s="43">
        <f t="shared" ca="1" si="2698"/>
        <v>529.81591300000002</v>
      </c>
      <c r="R792" s="43">
        <f t="shared" ca="1" si="2698"/>
        <v>532.80263712999999</v>
      </c>
      <c r="S792" s="43">
        <f t="shared" ca="1" si="2698"/>
        <v>534.69106857999998</v>
      </c>
      <c r="T792" s="43">
        <f t="shared" ca="1" si="2698"/>
        <v>524.51982896000004</v>
      </c>
      <c r="U792" s="43">
        <f t="shared" ca="1" si="2698"/>
        <v>523.79569488000004</v>
      </c>
      <c r="V792" s="43">
        <f t="shared" ca="1" si="2698"/>
        <v>526.25697643000001</v>
      </c>
      <c r="W792" s="43">
        <f t="shared" ca="1" si="2698"/>
        <v>565.09522532000005</v>
      </c>
      <c r="X792" s="43">
        <f t="shared" ca="1" si="2698"/>
        <v>550.98732174999998</v>
      </c>
      <c r="Y792" s="43">
        <f t="shared" ca="1" si="2698"/>
        <v>621.73772054999995</v>
      </c>
    </row>
    <row r="793" spans="1:25" s="19" customFormat="1" ht="38.25" outlineLevel="1" x14ac:dyDescent="0.2">
      <c r="A793" s="16" t="s">
        <v>72</v>
      </c>
      <c r="B793" s="43">
        <f>' 3 цк'!B792</f>
        <v>77.17</v>
      </c>
      <c r="C793" s="43">
        <f>' 3 цк'!C792</f>
        <v>77.17</v>
      </c>
      <c r="D793" s="43">
        <f>' 3 цк'!D792</f>
        <v>77.17</v>
      </c>
      <c r="E793" s="43">
        <f>' 3 цк'!E792</f>
        <v>77.17</v>
      </c>
      <c r="F793" s="43">
        <f>' 3 цк'!F792</f>
        <v>77.17</v>
      </c>
      <c r="G793" s="43">
        <f>' 3 цк'!G792</f>
        <v>77.17</v>
      </c>
      <c r="H793" s="43">
        <f>' 3 цк'!H792</f>
        <v>77.17</v>
      </c>
      <c r="I793" s="43">
        <f>' 3 цк'!I792</f>
        <v>77.17</v>
      </c>
      <c r="J793" s="43">
        <f>' 3 цк'!J792</f>
        <v>77.17</v>
      </c>
      <c r="K793" s="43">
        <f>' 3 цк'!K792</f>
        <v>77.17</v>
      </c>
      <c r="L793" s="43">
        <f>' 3 цк'!L792</f>
        <v>77.17</v>
      </c>
      <c r="M793" s="43">
        <f>' 3 цк'!M792</f>
        <v>77.17</v>
      </c>
      <c r="N793" s="43">
        <f>' 3 цк'!N792</f>
        <v>77.17</v>
      </c>
      <c r="O793" s="43">
        <f>' 3 цк'!O792</f>
        <v>77.17</v>
      </c>
      <c r="P793" s="43">
        <f>' 3 цк'!P792</f>
        <v>77.17</v>
      </c>
      <c r="Q793" s="43">
        <f>' 3 цк'!Q792</f>
        <v>77.17</v>
      </c>
      <c r="R793" s="43">
        <f>' 3 цк'!R792</f>
        <v>77.17</v>
      </c>
      <c r="S793" s="43">
        <f>' 3 цк'!S792</f>
        <v>77.17</v>
      </c>
      <c r="T793" s="43">
        <f>' 3 цк'!T792</f>
        <v>77.17</v>
      </c>
      <c r="U793" s="43">
        <f>' 3 цк'!U792</f>
        <v>77.17</v>
      </c>
      <c r="V793" s="43">
        <f>' 3 цк'!V792</f>
        <v>77.17</v>
      </c>
      <c r="W793" s="43">
        <f>' 3 цк'!W792</f>
        <v>77.17</v>
      </c>
      <c r="X793" s="43">
        <f>' 3 цк'!X792</f>
        <v>77.17</v>
      </c>
      <c r="Y793" s="43">
        <f>' 3 цк'!Y792</f>
        <v>77.17</v>
      </c>
    </row>
    <row r="794" spans="1:25" s="19" customFormat="1" ht="18.75" customHeight="1" outlineLevel="1" x14ac:dyDescent="0.2">
      <c r="A794" s="16" t="s">
        <v>3</v>
      </c>
      <c r="B794" s="43">
        <f>' 3 цк'!B793</f>
        <v>2771.6</v>
      </c>
      <c r="C794" s="43">
        <f>' 3 цк'!C793</f>
        <v>2771.6</v>
      </c>
      <c r="D794" s="43">
        <f>' 3 цк'!D793</f>
        <v>2771.6</v>
      </c>
      <c r="E794" s="43">
        <f>' 3 цк'!E793</f>
        <v>2771.6</v>
      </c>
      <c r="F794" s="43">
        <f>' 3 цк'!F793</f>
        <v>2771.6</v>
      </c>
      <c r="G794" s="43">
        <f>' 3 цк'!G793</f>
        <v>2771.6</v>
      </c>
      <c r="H794" s="43">
        <f>' 3 цк'!H793</f>
        <v>2771.6</v>
      </c>
      <c r="I794" s="43">
        <f>' 3 цк'!I793</f>
        <v>2771.6</v>
      </c>
      <c r="J794" s="43">
        <f>' 3 цк'!J793</f>
        <v>2771.6</v>
      </c>
      <c r="K794" s="43">
        <f>' 3 цк'!K793</f>
        <v>2771.6</v>
      </c>
      <c r="L794" s="43">
        <f>' 3 цк'!L793</f>
        <v>2771.6</v>
      </c>
      <c r="M794" s="43">
        <f>' 3 цк'!M793</f>
        <v>2771.6</v>
      </c>
      <c r="N794" s="43">
        <f>' 3 цк'!N793</f>
        <v>2771.6</v>
      </c>
      <c r="O794" s="43">
        <f>' 3 цк'!O793</f>
        <v>2771.6</v>
      </c>
      <c r="P794" s="43">
        <f>' 3 цк'!P793</f>
        <v>2771.6</v>
      </c>
      <c r="Q794" s="43">
        <f>' 3 цк'!Q793</f>
        <v>2771.6</v>
      </c>
      <c r="R794" s="43">
        <f>' 3 цк'!R793</f>
        <v>2771.6</v>
      </c>
      <c r="S794" s="43">
        <f>' 3 цк'!S793</f>
        <v>2771.6</v>
      </c>
      <c r="T794" s="43">
        <f>' 3 цк'!T793</f>
        <v>2771.6</v>
      </c>
      <c r="U794" s="43">
        <f>' 3 цк'!U793</f>
        <v>2771.6</v>
      </c>
      <c r="V794" s="43">
        <f>' 3 цк'!V793</f>
        <v>2771.6</v>
      </c>
      <c r="W794" s="43">
        <f>' 3 цк'!W793</f>
        <v>2771.6</v>
      </c>
      <c r="X794" s="43">
        <f>' 3 цк'!X793</f>
        <v>2771.6</v>
      </c>
      <c r="Y794" s="43">
        <f>' 3 цк'!Y793</f>
        <v>2771.6</v>
      </c>
    </row>
    <row r="795" spans="1:25" s="19" customFormat="1" ht="18.75" customHeight="1" outlineLevel="1" x14ac:dyDescent="0.2">
      <c r="A795" s="17" t="s">
        <v>4</v>
      </c>
      <c r="B795" s="43">
        <f>' 3 цк'!B794</f>
        <v>130.51</v>
      </c>
      <c r="C795" s="43">
        <f>' 3 цк'!C794</f>
        <v>130.51</v>
      </c>
      <c r="D795" s="43">
        <f>' 3 цк'!D794</f>
        <v>130.51</v>
      </c>
      <c r="E795" s="43">
        <f>' 3 цк'!E794</f>
        <v>130.51</v>
      </c>
      <c r="F795" s="43">
        <f>' 3 цк'!F794</f>
        <v>130.51</v>
      </c>
      <c r="G795" s="43">
        <f>' 3 цк'!G794</f>
        <v>130.51</v>
      </c>
      <c r="H795" s="43">
        <f>' 3 цк'!H794</f>
        <v>130.51</v>
      </c>
      <c r="I795" s="43">
        <f>' 3 цк'!I794</f>
        <v>130.51</v>
      </c>
      <c r="J795" s="43">
        <f>' 3 цк'!J794</f>
        <v>130.51</v>
      </c>
      <c r="K795" s="43">
        <f>' 3 цк'!K794</f>
        <v>130.51</v>
      </c>
      <c r="L795" s="43">
        <f>' 3 цк'!L794</f>
        <v>130.51</v>
      </c>
      <c r="M795" s="43">
        <f>' 3 цк'!M794</f>
        <v>130.51</v>
      </c>
      <c r="N795" s="43">
        <f>' 3 цк'!N794</f>
        <v>130.51</v>
      </c>
      <c r="O795" s="43">
        <f>' 3 цк'!O794</f>
        <v>130.51</v>
      </c>
      <c r="P795" s="43">
        <f>' 3 цк'!P794</f>
        <v>130.51</v>
      </c>
      <c r="Q795" s="43">
        <f>' 3 цк'!Q794</f>
        <v>130.51</v>
      </c>
      <c r="R795" s="43">
        <f>' 3 цк'!R794</f>
        <v>130.51</v>
      </c>
      <c r="S795" s="43">
        <f>' 3 цк'!S794</f>
        <v>130.51</v>
      </c>
      <c r="T795" s="43">
        <f>' 3 цк'!T794</f>
        <v>130.51</v>
      </c>
      <c r="U795" s="43">
        <f>' 3 цк'!U794</f>
        <v>130.51</v>
      </c>
      <c r="V795" s="43">
        <f>' 3 цк'!V794</f>
        <v>130.51</v>
      </c>
      <c r="W795" s="43">
        <f>' 3 цк'!W794</f>
        <v>130.51</v>
      </c>
      <c r="X795" s="43">
        <f>' 3 цк'!X794</f>
        <v>130.51</v>
      </c>
      <c r="Y795" s="43">
        <f>' 3 цк'!Y794</f>
        <v>130.51</v>
      </c>
    </row>
    <row r="796" spans="1:25" ht="25.5" outlineLevel="1" x14ac:dyDescent="0.2">
      <c r="A796" s="69" t="s">
        <v>179</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119</v>
      </c>
      <c r="B797" s="43">
        <f>' 3 цк'!B796</f>
        <v>3.0303901600000001</v>
      </c>
      <c r="C797" s="43">
        <f>' 3 цк'!C796</f>
        <v>3.0303901600000001</v>
      </c>
      <c r="D797" s="43">
        <f>' 3 цк'!D796</f>
        <v>3.0303901600000001</v>
      </c>
      <c r="E797" s="43">
        <f>' 3 цк'!E796</f>
        <v>3.0303901600000001</v>
      </c>
      <c r="F797" s="43">
        <f>' 3 цк'!F796</f>
        <v>3.0303901600000001</v>
      </c>
      <c r="G797" s="43">
        <f>' 3 цк'!G796</f>
        <v>3.0303901600000001</v>
      </c>
      <c r="H797" s="43">
        <f>' 3 цк'!H796</f>
        <v>3.0303901600000001</v>
      </c>
      <c r="I797" s="43">
        <f>' 3 цк'!I796</f>
        <v>3.0303901600000001</v>
      </c>
      <c r="J797" s="43">
        <f>' 3 цк'!J796</f>
        <v>3.0303901600000001</v>
      </c>
      <c r="K797" s="43">
        <f>' 3 цк'!K796</f>
        <v>3.0303901600000001</v>
      </c>
      <c r="L797" s="43">
        <f>' 3 цк'!L796</f>
        <v>3.0303901600000001</v>
      </c>
      <c r="M797" s="43">
        <f>' 3 цк'!M796</f>
        <v>3.0303901600000001</v>
      </c>
      <c r="N797" s="43">
        <f>' 3 цк'!N796</f>
        <v>3.0303901600000001</v>
      </c>
      <c r="O797" s="43">
        <f>' 3 цк'!O796</f>
        <v>3.0303901600000001</v>
      </c>
      <c r="P797" s="43">
        <f>' 3 цк'!P796</f>
        <v>3.0303901600000001</v>
      </c>
      <c r="Q797" s="43">
        <f>' 3 цк'!Q796</f>
        <v>3.0303901600000001</v>
      </c>
      <c r="R797" s="43">
        <f>' 3 цк'!R796</f>
        <v>3.0303901600000001</v>
      </c>
      <c r="S797" s="43">
        <f>' 3 цк'!S796</f>
        <v>3.0303901600000001</v>
      </c>
      <c r="T797" s="43">
        <f>' 3 цк'!T796</f>
        <v>3.0303901600000001</v>
      </c>
      <c r="U797" s="43">
        <f>' 3 цк'!U796</f>
        <v>3.0303901600000001</v>
      </c>
      <c r="V797" s="43">
        <f>' 3 цк'!V796</f>
        <v>3.0303901600000001</v>
      </c>
      <c r="W797" s="43">
        <f>' 3 цк'!W796</f>
        <v>3.0303901600000001</v>
      </c>
      <c r="X797" s="43">
        <f>' 3 цк'!X796</f>
        <v>3.0303901600000001</v>
      </c>
      <c r="Y797" s="43">
        <f>' 3 цк'!Y796</f>
        <v>3.0303901600000001</v>
      </c>
    </row>
    <row r="798" spans="1:25" s="26" customFormat="1" ht="18.75" customHeight="1" thickBot="1" x14ac:dyDescent="0.25">
      <c r="A798" s="27">
        <v>19</v>
      </c>
      <c r="B798" s="42">
        <f ca="1">ROUND(SUM(B799:B804),2)</f>
        <v>3707.15</v>
      </c>
      <c r="C798" s="42">
        <f t="shared" ref="C798" ca="1" si="2700">ROUND(SUM(C799:C804),2)</f>
        <v>3788.84</v>
      </c>
      <c r="D798" s="42">
        <f t="shared" ref="D798" ca="1" si="2701">ROUND(SUM(D799:D804),2)</f>
        <v>3830.04</v>
      </c>
      <c r="E798" s="42">
        <f t="shared" ref="E798" ca="1" si="2702">ROUND(SUM(E799:E804),2)</f>
        <v>3822.28</v>
      </c>
      <c r="F798" s="42">
        <f t="shared" ref="F798" ca="1" si="2703">ROUND(SUM(F799:F804),2)</f>
        <v>3819.19</v>
      </c>
      <c r="G798" s="42">
        <f t="shared" ref="G798" ca="1" si="2704">ROUND(SUM(G799:G804),2)</f>
        <v>3789.5</v>
      </c>
      <c r="H798" s="42">
        <f t="shared" ref="H798" ca="1" si="2705">ROUND(SUM(H799:H804),2)</f>
        <v>3769.2</v>
      </c>
      <c r="I798" s="42">
        <f t="shared" ref="I798" ca="1" si="2706">ROUND(SUM(I799:I804),2)</f>
        <v>3686.01</v>
      </c>
      <c r="J798" s="42">
        <f t="shared" ref="J798" ca="1" si="2707">ROUND(SUM(J799:J804),2)</f>
        <v>3615.89</v>
      </c>
      <c r="K798" s="42">
        <f t="shared" ref="K798" ca="1" si="2708">ROUND(SUM(K799:K804),2)</f>
        <v>3555.39</v>
      </c>
      <c r="L798" s="42">
        <f t="shared" ref="L798" ca="1" si="2709">ROUND(SUM(L799:L804),2)</f>
        <v>3544.74</v>
      </c>
      <c r="M798" s="42">
        <f t="shared" ref="M798" ca="1" si="2710">ROUND(SUM(M799:M804),2)</f>
        <v>3546.61</v>
      </c>
      <c r="N798" s="42">
        <f t="shared" ref="N798" ca="1" si="2711">ROUND(SUM(N799:N804),2)</f>
        <v>3577</v>
      </c>
      <c r="O798" s="42">
        <f t="shared" ref="O798" ca="1" si="2712">ROUND(SUM(O799:O804),2)</f>
        <v>3592.92</v>
      </c>
      <c r="P798" s="42">
        <f t="shared" ref="P798" ca="1" si="2713">ROUND(SUM(P799:P804),2)</f>
        <v>3603.23</v>
      </c>
      <c r="Q798" s="42">
        <f t="shared" ref="Q798" ca="1" si="2714">ROUND(SUM(Q799:Q804),2)</f>
        <v>3622.11</v>
      </c>
      <c r="R798" s="42">
        <f t="shared" ref="R798" ca="1" si="2715">ROUND(SUM(R799:R804),2)</f>
        <v>3610.57</v>
      </c>
      <c r="S798" s="42">
        <f t="shared" ref="S798" ca="1" si="2716">ROUND(SUM(S799:S804),2)</f>
        <v>3605.04</v>
      </c>
      <c r="T798" s="42">
        <f t="shared" ref="T798" ca="1" si="2717">ROUND(SUM(T799:T804),2)</f>
        <v>3596.11</v>
      </c>
      <c r="U798" s="42">
        <f t="shared" ref="U798" ca="1" si="2718">ROUND(SUM(U799:U804),2)</f>
        <v>3616.01</v>
      </c>
      <c r="V798" s="42">
        <f t="shared" ref="V798" ca="1" si="2719">ROUND(SUM(V799:V804),2)</f>
        <v>3615.01</v>
      </c>
      <c r="W798" s="42">
        <f t="shared" ref="W798" ca="1" si="2720">ROUND(SUM(W799:W804),2)</f>
        <v>3617.97</v>
      </c>
      <c r="X798" s="42">
        <f t="shared" ref="X798" ca="1" si="2721">ROUND(SUM(X799:X804),2)</f>
        <v>3576.59</v>
      </c>
      <c r="Y798" s="42">
        <f t="shared" ref="Y798" ca="1" si="2722">ROUND(SUM(Y799:Y804),2)</f>
        <v>3588.45</v>
      </c>
    </row>
    <row r="799" spans="1:25" s="19" customFormat="1" ht="38.25" outlineLevel="1" x14ac:dyDescent="0.2">
      <c r="A799" s="134" t="s">
        <v>71</v>
      </c>
      <c r="B799" s="43">
        <f t="shared" ref="B799:Y799" ca="1" si="2723">B579</f>
        <v>724.83493681000004</v>
      </c>
      <c r="C799" s="43">
        <f t="shared" ca="1" si="2723"/>
        <v>806.53309179999997</v>
      </c>
      <c r="D799" s="43">
        <f t="shared" ca="1" si="2723"/>
        <v>847.72687001999998</v>
      </c>
      <c r="E799" s="43">
        <f t="shared" ca="1" si="2723"/>
        <v>839.97026092999999</v>
      </c>
      <c r="F799" s="43">
        <f t="shared" ca="1" si="2723"/>
        <v>836.88419783999996</v>
      </c>
      <c r="G799" s="43">
        <f t="shared" ca="1" si="2723"/>
        <v>807.19395771999996</v>
      </c>
      <c r="H799" s="43">
        <f t="shared" ca="1" si="2723"/>
        <v>786.88769995999996</v>
      </c>
      <c r="I799" s="43">
        <f t="shared" ca="1" si="2723"/>
        <v>703.70076062999999</v>
      </c>
      <c r="J799" s="43">
        <f t="shared" ca="1" si="2723"/>
        <v>633.58163658000001</v>
      </c>
      <c r="K799" s="43">
        <f t="shared" ca="1" si="2723"/>
        <v>573.08153145999995</v>
      </c>
      <c r="L799" s="43">
        <f t="shared" ca="1" si="2723"/>
        <v>562.42551685000001</v>
      </c>
      <c r="M799" s="43">
        <f t="shared" ca="1" si="2723"/>
        <v>564.29559076999999</v>
      </c>
      <c r="N799" s="43">
        <f t="shared" ca="1" si="2723"/>
        <v>594.68528254</v>
      </c>
      <c r="O799" s="43">
        <f t="shared" ca="1" si="2723"/>
        <v>610.60493653000003</v>
      </c>
      <c r="P799" s="43">
        <f t="shared" ca="1" si="2723"/>
        <v>620.91825388999996</v>
      </c>
      <c r="Q799" s="43">
        <f t="shared" ca="1" si="2723"/>
        <v>639.80353854999998</v>
      </c>
      <c r="R799" s="43">
        <f t="shared" ca="1" si="2723"/>
        <v>628.26297956999997</v>
      </c>
      <c r="S799" s="43">
        <f t="shared" ca="1" si="2723"/>
        <v>622.73033405000001</v>
      </c>
      <c r="T799" s="43">
        <f t="shared" ca="1" si="2723"/>
        <v>613.79851052000004</v>
      </c>
      <c r="U799" s="43">
        <f t="shared" ca="1" si="2723"/>
        <v>633.69881680000003</v>
      </c>
      <c r="V799" s="43">
        <f t="shared" ca="1" si="2723"/>
        <v>632.70412471999998</v>
      </c>
      <c r="W799" s="43">
        <f t="shared" ca="1" si="2723"/>
        <v>635.65514998000003</v>
      </c>
      <c r="X799" s="43">
        <f t="shared" ca="1" si="2723"/>
        <v>594.27657320000003</v>
      </c>
      <c r="Y799" s="43">
        <f t="shared" ca="1" si="2723"/>
        <v>606.14454150999995</v>
      </c>
    </row>
    <row r="800" spans="1:25" s="19" customFormat="1" ht="38.25" outlineLevel="1" x14ac:dyDescent="0.2">
      <c r="A800" s="16" t="s">
        <v>72</v>
      </c>
      <c r="B800" s="43">
        <f>' 3 цк'!B799</f>
        <v>77.17</v>
      </c>
      <c r="C800" s="43">
        <f>' 3 цк'!C799</f>
        <v>77.17</v>
      </c>
      <c r="D800" s="43">
        <f>' 3 цк'!D799</f>
        <v>77.17</v>
      </c>
      <c r="E800" s="43">
        <f>' 3 цк'!E799</f>
        <v>77.17</v>
      </c>
      <c r="F800" s="43">
        <f>' 3 цк'!F799</f>
        <v>77.17</v>
      </c>
      <c r="G800" s="43">
        <f>' 3 цк'!G799</f>
        <v>77.17</v>
      </c>
      <c r="H800" s="43">
        <f>' 3 цк'!H799</f>
        <v>77.17</v>
      </c>
      <c r="I800" s="43">
        <f>' 3 цк'!I799</f>
        <v>77.17</v>
      </c>
      <c r="J800" s="43">
        <f>' 3 цк'!J799</f>
        <v>77.17</v>
      </c>
      <c r="K800" s="43">
        <f>' 3 цк'!K799</f>
        <v>77.17</v>
      </c>
      <c r="L800" s="43">
        <f>' 3 цк'!L799</f>
        <v>77.17</v>
      </c>
      <c r="M800" s="43">
        <f>' 3 цк'!M799</f>
        <v>77.17</v>
      </c>
      <c r="N800" s="43">
        <f>' 3 цк'!N799</f>
        <v>77.17</v>
      </c>
      <c r="O800" s="43">
        <f>' 3 цк'!O799</f>
        <v>77.17</v>
      </c>
      <c r="P800" s="43">
        <f>' 3 цк'!P799</f>
        <v>77.17</v>
      </c>
      <c r="Q800" s="43">
        <f>' 3 цк'!Q799</f>
        <v>77.17</v>
      </c>
      <c r="R800" s="43">
        <f>' 3 цк'!R799</f>
        <v>77.17</v>
      </c>
      <c r="S800" s="43">
        <f>' 3 цк'!S799</f>
        <v>77.17</v>
      </c>
      <c r="T800" s="43">
        <f>' 3 цк'!T799</f>
        <v>77.17</v>
      </c>
      <c r="U800" s="43">
        <f>' 3 цк'!U799</f>
        <v>77.17</v>
      </c>
      <c r="V800" s="43">
        <f>' 3 цк'!V799</f>
        <v>77.17</v>
      </c>
      <c r="W800" s="43">
        <f>' 3 цк'!W799</f>
        <v>77.17</v>
      </c>
      <c r="X800" s="43">
        <f>' 3 цк'!X799</f>
        <v>77.17</v>
      </c>
      <c r="Y800" s="43">
        <f>' 3 цк'!Y799</f>
        <v>77.17</v>
      </c>
    </row>
    <row r="801" spans="1:25" s="19" customFormat="1" ht="18.75" customHeight="1" outlineLevel="1" x14ac:dyDescent="0.2">
      <c r="A801" s="16" t="s">
        <v>3</v>
      </c>
      <c r="B801" s="43">
        <f>' 3 цк'!B800</f>
        <v>2771.6</v>
      </c>
      <c r="C801" s="43">
        <f>' 3 цк'!C800</f>
        <v>2771.6</v>
      </c>
      <c r="D801" s="43">
        <f>' 3 цк'!D800</f>
        <v>2771.6</v>
      </c>
      <c r="E801" s="43">
        <f>' 3 цк'!E800</f>
        <v>2771.6</v>
      </c>
      <c r="F801" s="43">
        <f>' 3 цк'!F800</f>
        <v>2771.6</v>
      </c>
      <c r="G801" s="43">
        <f>' 3 цк'!G800</f>
        <v>2771.6</v>
      </c>
      <c r="H801" s="43">
        <f>' 3 цк'!H800</f>
        <v>2771.6</v>
      </c>
      <c r="I801" s="43">
        <f>' 3 цк'!I800</f>
        <v>2771.6</v>
      </c>
      <c r="J801" s="43">
        <f>' 3 цк'!J800</f>
        <v>2771.6</v>
      </c>
      <c r="K801" s="43">
        <f>' 3 цк'!K800</f>
        <v>2771.6</v>
      </c>
      <c r="L801" s="43">
        <f>' 3 цк'!L800</f>
        <v>2771.6</v>
      </c>
      <c r="M801" s="43">
        <f>' 3 цк'!M800</f>
        <v>2771.6</v>
      </c>
      <c r="N801" s="43">
        <f>' 3 цк'!N800</f>
        <v>2771.6</v>
      </c>
      <c r="O801" s="43">
        <f>' 3 цк'!O800</f>
        <v>2771.6</v>
      </c>
      <c r="P801" s="43">
        <f>' 3 цк'!P800</f>
        <v>2771.6</v>
      </c>
      <c r="Q801" s="43">
        <f>' 3 цк'!Q800</f>
        <v>2771.6</v>
      </c>
      <c r="R801" s="43">
        <f>' 3 цк'!R800</f>
        <v>2771.6</v>
      </c>
      <c r="S801" s="43">
        <f>' 3 цк'!S800</f>
        <v>2771.6</v>
      </c>
      <c r="T801" s="43">
        <f>' 3 цк'!T800</f>
        <v>2771.6</v>
      </c>
      <c r="U801" s="43">
        <f>' 3 цк'!U800</f>
        <v>2771.6</v>
      </c>
      <c r="V801" s="43">
        <f>' 3 цк'!V800</f>
        <v>2771.6</v>
      </c>
      <c r="W801" s="43">
        <f>' 3 цк'!W800</f>
        <v>2771.6</v>
      </c>
      <c r="X801" s="43">
        <f>' 3 цк'!X800</f>
        <v>2771.6</v>
      </c>
      <c r="Y801" s="43">
        <f>' 3 цк'!Y800</f>
        <v>2771.6</v>
      </c>
    </row>
    <row r="802" spans="1:25" s="19" customFormat="1" ht="18.75" customHeight="1" outlineLevel="1" x14ac:dyDescent="0.2">
      <c r="A802" s="17" t="s">
        <v>4</v>
      </c>
      <c r="B802" s="43">
        <f>' 3 цк'!B801</f>
        <v>130.51</v>
      </c>
      <c r="C802" s="43">
        <f>' 3 цк'!C801</f>
        <v>130.51</v>
      </c>
      <c r="D802" s="43">
        <f>' 3 цк'!D801</f>
        <v>130.51</v>
      </c>
      <c r="E802" s="43">
        <f>' 3 цк'!E801</f>
        <v>130.51</v>
      </c>
      <c r="F802" s="43">
        <f>' 3 цк'!F801</f>
        <v>130.51</v>
      </c>
      <c r="G802" s="43">
        <f>' 3 цк'!G801</f>
        <v>130.51</v>
      </c>
      <c r="H802" s="43">
        <f>' 3 цк'!H801</f>
        <v>130.51</v>
      </c>
      <c r="I802" s="43">
        <f>' 3 цк'!I801</f>
        <v>130.51</v>
      </c>
      <c r="J802" s="43">
        <f>' 3 цк'!J801</f>
        <v>130.51</v>
      </c>
      <c r="K802" s="43">
        <f>' 3 цк'!K801</f>
        <v>130.51</v>
      </c>
      <c r="L802" s="43">
        <f>' 3 цк'!L801</f>
        <v>130.51</v>
      </c>
      <c r="M802" s="43">
        <f>' 3 цк'!M801</f>
        <v>130.51</v>
      </c>
      <c r="N802" s="43">
        <f>' 3 цк'!N801</f>
        <v>130.51</v>
      </c>
      <c r="O802" s="43">
        <f>' 3 цк'!O801</f>
        <v>130.51</v>
      </c>
      <c r="P802" s="43">
        <f>' 3 цк'!P801</f>
        <v>130.51</v>
      </c>
      <c r="Q802" s="43">
        <f>' 3 цк'!Q801</f>
        <v>130.51</v>
      </c>
      <c r="R802" s="43">
        <f>' 3 цк'!R801</f>
        <v>130.51</v>
      </c>
      <c r="S802" s="43">
        <f>' 3 цк'!S801</f>
        <v>130.51</v>
      </c>
      <c r="T802" s="43">
        <f>' 3 цк'!T801</f>
        <v>130.51</v>
      </c>
      <c r="U802" s="43">
        <f>' 3 цк'!U801</f>
        <v>130.51</v>
      </c>
      <c r="V802" s="43">
        <f>' 3 цк'!V801</f>
        <v>130.51</v>
      </c>
      <c r="W802" s="43">
        <f>' 3 цк'!W801</f>
        <v>130.51</v>
      </c>
      <c r="X802" s="43">
        <f>' 3 цк'!X801</f>
        <v>130.51</v>
      </c>
      <c r="Y802" s="43">
        <f>' 3 цк'!Y801</f>
        <v>130.51</v>
      </c>
    </row>
    <row r="803" spans="1:25" ht="25.5" outlineLevel="1" x14ac:dyDescent="0.2">
      <c r="A803" s="69" t="s">
        <v>179</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119</v>
      </c>
      <c r="B804" s="43">
        <f>' 3 цк'!B803</f>
        <v>3.0303901600000001</v>
      </c>
      <c r="C804" s="43">
        <f>' 3 цк'!C803</f>
        <v>3.0303901600000001</v>
      </c>
      <c r="D804" s="43">
        <f>' 3 цк'!D803</f>
        <v>3.0303901600000001</v>
      </c>
      <c r="E804" s="43">
        <f>' 3 цк'!E803</f>
        <v>3.0303901600000001</v>
      </c>
      <c r="F804" s="43">
        <f>' 3 цк'!F803</f>
        <v>3.0303901600000001</v>
      </c>
      <c r="G804" s="43">
        <f>' 3 цк'!G803</f>
        <v>3.0303901600000001</v>
      </c>
      <c r="H804" s="43">
        <f>' 3 цк'!H803</f>
        <v>3.0303901600000001</v>
      </c>
      <c r="I804" s="43">
        <f>' 3 цк'!I803</f>
        <v>3.0303901600000001</v>
      </c>
      <c r="J804" s="43">
        <f>' 3 цк'!J803</f>
        <v>3.0303901600000001</v>
      </c>
      <c r="K804" s="43">
        <f>' 3 цк'!K803</f>
        <v>3.0303901600000001</v>
      </c>
      <c r="L804" s="43">
        <f>' 3 цк'!L803</f>
        <v>3.0303901600000001</v>
      </c>
      <c r="M804" s="43">
        <f>' 3 цк'!M803</f>
        <v>3.0303901600000001</v>
      </c>
      <c r="N804" s="43">
        <f>' 3 цк'!N803</f>
        <v>3.0303901600000001</v>
      </c>
      <c r="O804" s="43">
        <f>' 3 цк'!O803</f>
        <v>3.0303901600000001</v>
      </c>
      <c r="P804" s="43">
        <f>' 3 цк'!P803</f>
        <v>3.0303901600000001</v>
      </c>
      <c r="Q804" s="43">
        <f>' 3 цк'!Q803</f>
        <v>3.0303901600000001</v>
      </c>
      <c r="R804" s="43">
        <f>' 3 цк'!R803</f>
        <v>3.0303901600000001</v>
      </c>
      <c r="S804" s="43">
        <f>' 3 цк'!S803</f>
        <v>3.0303901600000001</v>
      </c>
      <c r="T804" s="43">
        <f>' 3 цк'!T803</f>
        <v>3.0303901600000001</v>
      </c>
      <c r="U804" s="43">
        <f>' 3 цк'!U803</f>
        <v>3.0303901600000001</v>
      </c>
      <c r="V804" s="43">
        <f>' 3 цк'!V803</f>
        <v>3.0303901600000001</v>
      </c>
      <c r="W804" s="43">
        <f>' 3 цк'!W803</f>
        <v>3.0303901600000001</v>
      </c>
      <c r="X804" s="43">
        <f>' 3 цк'!X803</f>
        <v>3.0303901600000001</v>
      </c>
      <c r="Y804" s="43">
        <f>' 3 цк'!Y803</f>
        <v>3.0303901600000001</v>
      </c>
    </row>
    <row r="805" spans="1:25" s="26" customFormat="1" ht="18.75" customHeight="1" thickBot="1" x14ac:dyDescent="0.25">
      <c r="A805" s="27">
        <v>20</v>
      </c>
      <c r="B805" s="42">
        <f ca="1">ROUND(SUM(B806:B811),2)</f>
        <v>3666.3</v>
      </c>
      <c r="C805" s="42">
        <f t="shared" ref="C805" ca="1" si="2725">ROUND(SUM(C806:C811),2)</f>
        <v>3677.08</v>
      </c>
      <c r="D805" s="42">
        <f t="shared" ref="D805" ca="1" si="2726">ROUND(SUM(D806:D811),2)</f>
        <v>3720.28</v>
      </c>
      <c r="E805" s="42">
        <f t="shared" ref="E805" ca="1" si="2727">ROUND(SUM(E806:E811),2)</f>
        <v>3740.34</v>
      </c>
      <c r="F805" s="42">
        <f t="shared" ref="F805" ca="1" si="2728">ROUND(SUM(F806:F811),2)</f>
        <v>3738.38</v>
      </c>
      <c r="G805" s="42">
        <f t="shared" ref="G805" ca="1" si="2729">ROUND(SUM(G806:G811),2)</f>
        <v>3720.44</v>
      </c>
      <c r="H805" s="42">
        <f t="shared" ref="H805" ca="1" si="2730">ROUND(SUM(H806:H811),2)</f>
        <v>3719.62</v>
      </c>
      <c r="I805" s="42">
        <f t="shared" ref="I805" ca="1" si="2731">ROUND(SUM(I806:I811),2)</f>
        <v>3705.95</v>
      </c>
      <c r="J805" s="42">
        <f t="shared" ref="J805" ca="1" si="2732">ROUND(SUM(J806:J811),2)</f>
        <v>3641.86</v>
      </c>
      <c r="K805" s="42">
        <f t="shared" ref="K805" ca="1" si="2733">ROUND(SUM(K806:K811),2)</f>
        <v>3592.6</v>
      </c>
      <c r="L805" s="42">
        <f t="shared" ref="L805" ca="1" si="2734">ROUND(SUM(L806:L811),2)</f>
        <v>3571.69</v>
      </c>
      <c r="M805" s="42">
        <f t="shared" ref="M805" ca="1" si="2735">ROUND(SUM(M806:M811),2)</f>
        <v>3697.82</v>
      </c>
      <c r="N805" s="42">
        <f t="shared" ref="N805" ca="1" si="2736">ROUND(SUM(N806:N811),2)</f>
        <v>3707.01</v>
      </c>
      <c r="O805" s="42">
        <f t="shared" ref="O805" ca="1" si="2737">ROUND(SUM(O806:O811),2)</f>
        <v>3700.57</v>
      </c>
      <c r="P805" s="42">
        <f t="shared" ref="P805" ca="1" si="2738">ROUND(SUM(P806:P811),2)</f>
        <v>3663.38</v>
      </c>
      <c r="Q805" s="42">
        <f t="shared" ref="Q805" ca="1" si="2739">ROUND(SUM(Q806:Q811),2)</f>
        <v>3655.47</v>
      </c>
      <c r="R805" s="42">
        <f t="shared" ref="R805" ca="1" si="2740">ROUND(SUM(R806:R811),2)</f>
        <v>3631.44</v>
      </c>
      <c r="S805" s="42">
        <f t="shared" ref="S805" ca="1" si="2741">ROUND(SUM(S806:S811),2)</f>
        <v>3603.45</v>
      </c>
      <c r="T805" s="42">
        <f t="shared" ref="T805" ca="1" si="2742">ROUND(SUM(T806:T811),2)</f>
        <v>3598.91</v>
      </c>
      <c r="U805" s="42">
        <f t="shared" ref="U805" ca="1" si="2743">ROUND(SUM(U806:U811),2)</f>
        <v>3601.24</v>
      </c>
      <c r="V805" s="42">
        <f t="shared" ref="V805" ca="1" si="2744">ROUND(SUM(V806:V811),2)</f>
        <v>3585.21</v>
      </c>
      <c r="W805" s="42">
        <f t="shared" ref="W805" ca="1" si="2745">ROUND(SUM(W806:W811),2)</f>
        <v>3629.49</v>
      </c>
      <c r="X805" s="42">
        <f t="shared" ref="X805" ca="1" si="2746">ROUND(SUM(X806:X811),2)</f>
        <v>3619.23</v>
      </c>
      <c r="Y805" s="42">
        <f t="shared" ref="Y805" ca="1" si="2747">ROUND(SUM(Y806:Y811),2)</f>
        <v>3673.07</v>
      </c>
    </row>
    <row r="806" spans="1:25" s="19" customFormat="1" ht="38.25" outlineLevel="1" x14ac:dyDescent="0.2">
      <c r="A806" s="16" t="s">
        <v>71</v>
      </c>
      <c r="B806" s="43">
        <f t="shared" ref="B806:Y806" ca="1" si="2748">B586</f>
        <v>683.99423134999995</v>
      </c>
      <c r="C806" s="43">
        <f t="shared" ca="1" si="2748"/>
        <v>694.77075547000004</v>
      </c>
      <c r="D806" s="43">
        <f t="shared" ca="1" si="2748"/>
        <v>737.96779186000003</v>
      </c>
      <c r="E806" s="43">
        <f t="shared" ca="1" si="2748"/>
        <v>758.03133131000004</v>
      </c>
      <c r="F806" s="43">
        <f t="shared" ca="1" si="2748"/>
        <v>756.07103519999998</v>
      </c>
      <c r="G806" s="43">
        <f t="shared" ca="1" si="2748"/>
        <v>738.13256505000004</v>
      </c>
      <c r="H806" s="43">
        <f t="shared" ca="1" si="2748"/>
        <v>737.31410085000005</v>
      </c>
      <c r="I806" s="43">
        <f t="shared" ca="1" si="2748"/>
        <v>723.63471441000002</v>
      </c>
      <c r="J806" s="43">
        <f t="shared" ca="1" si="2748"/>
        <v>659.55404781000004</v>
      </c>
      <c r="K806" s="43">
        <f t="shared" ca="1" si="2748"/>
        <v>610.28996394000001</v>
      </c>
      <c r="L806" s="43">
        <f t="shared" ca="1" si="2748"/>
        <v>589.37626439999997</v>
      </c>
      <c r="M806" s="43">
        <f t="shared" ca="1" si="2748"/>
        <v>715.51376248999998</v>
      </c>
      <c r="N806" s="43">
        <f t="shared" ca="1" si="2748"/>
        <v>724.70180505999997</v>
      </c>
      <c r="O806" s="43">
        <f t="shared" ca="1" si="2748"/>
        <v>718.26188256</v>
      </c>
      <c r="P806" s="43">
        <f t="shared" ca="1" si="2748"/>
        <v>681.06912748000002</v>
      </c>
      <c r="Q806" s="43">
        <f t="shared" ca="1" si="2748"/>
        <v>673.16268362999995</v>
      </c>
      <c r="R806" s="43">
        <f t="shared" ca="1" si="2748"/>
        <v>649.12733204999995</v>
      </c>
      <c r="S806" s="43">
        <f t="shared" ca="1" si="2748"/>
        <v>621.14195423000001</v>
      </c>
      <c r="T806" s="43">
        <f t="shared" ca="1" si="2748"/>
        <v>616.59891175999996</v>
      </c>
      <c r="U806" s="43">
        <f t="shared" ca="1" si="2748"/>
        <v>618.92733033000002</v>
      </c>
      <c r="V806" s="43">
        <f t="shared" ca="1" si="2748"/>
        <v>602.89770696999994</v>
      </c>
      <c r="W806" s="43">
        <f t="shared" ca="1" si="2748"/>
        <v>647.18387789999997</v>
      </c>
      <c r="X806" s="43">
        <f t="shared" ca="1" si="2748"/>
        <v>636.91518557999996</v>
      </c>
      <c r="Y806" s="43">
        <f t="shared" ca="1" si="2748"/>
        <v>690.76274959</v>
      </c>
    </row>
    <row r="807" spans="1:25" s="19" customFormat="1" ht="38.25" outlineLevel="1" x14ac:dyDescent="0.2">
      <c r="A807" s="16" t="s">
        <v>72</v>
      </c>
      <c r="B807" s="43">
        <f>' 3 цк'!B806</f>
        <v>77.17</v>
      </c>
      <c r="C807" s="43">
        <f>' 3 цк'!C806</f>
        <v>77.17</v>
      </c>
      <c r="D807" s="43">
        <f>' 3 цк'!D806</f>
        <v>77.17</v>
      </c>
      <c r="E807" s="43">
        <f>' 3 цк'!E806</f>
        <v>77.17</v>
      </c>
      <c r="F807" s="43">
        <f>' 3 цк'!F806</f>
        <v>77.17</v>
      </c>
      <c r="G807" s="43">
        <f>' 3 цк'!G806</f>
        <v>77.17</v>
      </c>
      <c r="H807" s="43">
        <f>' 3 цк'!H806</f>
        <v>77.17</v>
      </c>
      <c r="I807" s="43">
        <f>' 3 цк'!I806</f>
        <v>77.17</v>
      </c>
      <c r="J807" s="43">
        <f>' 3 цк'!J806</f>
        <v>77.17</v>
      </c>
      <c r="K807" s="43">
        <f>' 3 цк'!K806</f>
        <v>77.17</v>
      </c>
      <c r="L807" s="43">
        <f>' 3 цк'!L806</f>
        <v>77.17</v>
      </c>
      <c r="M807" s="43">
        <f>' 3 цк'!M806</f>
        <v>77.17</v>
      </c>
      <c r="N807" s="43">
        <f>' 3 цк'!N806</f>
        <v>77.17</v>
      </c>
      <c r="O807" s="43">
        <f>' 3 цк'!O806</f>
        <v>77.17</v>
      </c>
      <c r="P807" s="43">
        <f>' 3 цк'!P806</f>
        <v>77.17</v>
      </c>
      <c r="Q807" s="43">
        <f>' 3 цк'!Q806</f>
        <v>77.17</v>
      </c>
      <c r="R807" s="43">
        <f>' 3 цк'!R806</f>
        <v>77.17</v>
      </c>
      <c r="S807" s="43">
        <f>' 3 цк'!S806</f>
        <v>77.17</v>
      </c>
      <c r="T807" s="43">
        <f>' 3 цк'!T806</f>
        <v>77.17</v>
      </c>
      <c r="U807" s="43">
        <f>' 3 цк'!U806</f>
        <v>77.17</v>
      </c>
      <c r="V807" s="43">
        <f>' 3 цк'!V806</f>
        <v>77.17</v>
      </c>
      <c r="W807" s="43">
        <f>' 3 цк'!W806</f>
        <v>77.17</v>
      </c>
      <c r="X807" s="43">
        <f>' 3 цк'!X806</f>
        <v>77.17</v>
      </c>
      <c r="Y807" s="43">
        <f>' 3 цк'!Y806</f>
        <v>77.17</v>
      </c>
    </row>
    <row r="808" spans="1:25" s="19" customFormat="1" ht="18.75" customHeight="1" outlineLevel="1" x14ac:dyDescent="0.2">
      <c r="A808" s="16" t="s">
        <v>3</v>
      </c>
      <c r="B808" s="43">
        <f>' 3 цк'!B807</f>
        <v>2771.6</v>
      </c>
      <c r="C808" s="43">
        <f>' 3 цк'!C807</f>
        <v>2771.6</v>
      </c>
      <c r="D808" s="43">
        <f>' 3 цк'!D807</f>
        <v>2771.6</v>
      </c>
      <c r="E808" s="43">
        <f>' 3 цк'!E807</f>
        <v>2771.6</v>
      </c>
      <c r="F808" s="43">
        <f>' 3 цк'!F807</f>
        <v>2771.6</v>
      </c>
      <c r="G808" s="43">
        <f>' 3 цк'!G807</f>
        <v>2771.6</v>
      </c>
      <c r="H808" s="43">
        <f>' 3 цк'!H807</f>
        <v>2771.6</v>
      </c>
      <c r="I808" s="43">
        <f>' 3 цк'!I807</f>
        <v>2771.6</v>
      </c>
      <c r="J808" s="43">
        <f>' 3 цк'!J807</f>
        <v>2771.6</v>
      </c>
      <c r="K808" s="43">
        <f>' 3 цк'!K807</f>
        <v>2771.6</v>
      </c>
      <c r="L808" s="43">
        <f>' 3 цк'!L807</f>
        <v>2771.6</v>
      </c>
      <c r="M808" s="43">
        <f>' 3 цк'!M807</f>
        <v>2771.6</v>
      </c>
      <c r="N808" s="43">
        <f>' 3 цк'!N807</f>
        <v>2771.6</v>
      </c>
      <c r="O808" s="43">
        <f>' 3 цк'!O807</f>
        <v>2771.6</v>
      </c>
      <c r="P808" s="43">
        <f>' 3 цк'!P807</f>
        <v>2771.6</v>
      </c>
      <c r="Q808" s="43">
        <f>' 3 цк'!Q807</f>
        <v>2771.6</v>
      </c>
      <c r="R808" s="43">
        <f>' 3 цк'!R807</f>
        <v>2771.6</v>
      </c>
      <c r="S808" s="43">
        <f>' 3 цк'!S807</f>
        <v>2771.6</v>
      </c>
      <c r="T808" s="43">
        <f>' 3 цк'!T807</f>
        <v>2771.6</v>
      </c>
      <c r="U808" s="43">
        <f>' 3 цк'!U807</f>
        <v>2771.6</v>
      </c>
      <c r="V808" s="43">
        <f>' 3 цк'!V807</f>
        <v>2771.6</v>
      </c>
      <c r="W808" s="43">
        <f>' 3 цк'!W807</f>
        <v>2771.6</v>
      </c>
      <c r="X808" s="43">
        <f>' 3 цк'!X807</f>
        <v>2771.6</v>
      </c>
      <c r="Y808" s="43">
        <f>' 3 цк'!Y807</f>
        <v>2771.6</v>
      </c>
    </row>
    <row r="809" spans="1:25" s="19" customFormat="1" ht="18.75" customHeight="1" outlineLevel="1" x14ac:dyDescent="0.2">
      <c r="A809" s="17" t="s">
        <v>4</v>
      </c>
      <c r="B809" s="43">
        <f>' 3 цк'!B808</f>
        <v>130.51</v>
      </c>
      <c r="C809" s="43">
        <f>' 3 цк'!C808</f>
        <v>130.51</v>
      </c>
      <c r="D809" s="43">
        <f>' 3 цк'!D808</f>
        <v>130.51</v>
      </c>
      <c r="E809" s="43">
        <f>' 3 цк'!E808</f>
        <v>130.51</v>
      </c>
      <c r="F809" s="43">
        <f>' 3 цк'!F808</f>
        <v>130.51</v>
      </c>
      <c r="G809" s="43">
        <f>' 3 цк'!G808</f>
        <v>130.51</v>
      </c>
      <c r="H809" s="43">
        <f>' 3 цк'!H808</f>
        <v>130.51</v>
      </c>
      <c r="I809" s="43">
        <f>' 3 цк'!I808</f>
        <v>130.51</v>
      </c>
      <c r="J809" s="43">
        <f>' 3 цк'!J808</f>
        <v>130.51</v>
      </c>
      <c r="K809" s="43">
        <f>' 3 цк'!K808</f>
        <v>130.51</v>
      </c>
      <c r="L809" s="43">
        <f>' 3 цк'!L808</f>
        <v>130.51</v>
      </c>
      <c r="M809" s="43">
        <f>' 3 цк'!M808</f>
        <v>130.51</v>
      </c>
      <c r="N809" s="43">
        <f>' 3 цк'!N808</f>
        <v>130.51</v>
      </c>
      <c r="O809" s="43">
        <f>' 3 цк'!O808</f>
        <v>130.51</v>
      </c>
      <c r="P809" s="43">
        <f>' 3 цк'!P808</f>
        <v>130.51</v>
      </c>
      <c r="Q809" s="43">
        <f>' 3 цк'!Q808</f>
        <v>130.51</v>
      </c>
      <c r="R809" s="43">
        <f>' 3 цк'!R808</f>
        <v>130.51</v>
      </c>
      <c r="S809" s="43">
        <f>' 3 цк'!S808</f>
        <v>130.51</v>
      </c>
      <c r="T809" s="43">
        <f>' 3 цк'!T808</f>
        <v>130.51</v>
      </c>
      <c r="U809" s="43">
        <f>' 3 цк'!U808</f>
        <v>130.51</v>
      </c>
      <c r="V809" s="43">
        <f>' 3 цк'!V808</f>
        <v>130.51</v>
      </c>
      <c r="W809" s="43">
        <f>' 3 цк'!W808</f>
        <v>130.51</v>
      </c>
      <c r="X809" s="43">
        <f>' 3 цк'!X808</f>
        <v>130.51</v>
      </c>
      <c r="Y809" s="43">
        <f>' 3 цк'!Y808</f>
        <v>130.51</v>
      </c>
    </row>
    <row r="810" spans="1:25" ht="25.5" outlineLevel="1" x14ac:dyDescent="0.2">
      <c r="A810" s="69" t="s">
        <v>179</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119</v>
      </c>
      <c r="B811" s="43">
        <f>' 3 цк'!B810</f>
        <v>3.0303901600000001</v>
      </c>
      <c r="C811" s="43">
        <f>' 3 цк'!C810</f>
        <v>3.0303901600000001</v>
      </c>
      <c r="D811" s="43">
        <f>' 3 цк'!D810</f>
        <v>3.0303901600000001</v>
      </c>
      <c r="E811" s="43">
        <f>' 3 цк'!E810</f>
        <v>3.0303901600000001</v>
      </c>
      <c r="F811" s="43">
        <f>' 3 цк'!F810</f>
        <v>3.0303901600000001</v>
      </c>
      <c r="G811" s="43">
        <f>' 3 цк'!G810</f>
        <v>3.0303901600000001</v>
      </c>
      <c r="H811" s="43">
        <f>' 3 цк'!H810</f>
        <v>3.0303901600000001</v>
      </c>
      <c r="I811" s="43">
        <f>' 3 цк'!I810</f>
        <v>3.0303901600000001</v>
      </c>
      <c r="J811" s="43">
        <f>' 3 цк'!J810</f>
        <v>3.0303901600000001</v>
      </c>
      <c r="K811" s="43">
        <f>' 3 цк'!K810</f>
        <v>3.0303901600000001</v>
      </c>
      <c r="L811" s="43">
        <f>' 3 цк'!L810</f>
        <v>3.0303901600000001</v>
      </c>
      <c r="M811" s="43">
        <f>' 3 цк'!M810</f>
        <v>3.0303901600000001</v>
      </c>
      <c r="N811" s="43">
        <f>' 3 цк'!N810</f>
        <v>3.0303901600000001</v>
      </c>
      <c r="O811" s="43">
        <f>' 3 цк'!O810</f>
        <v>3.0303901600000001</v>
      </c>
      <c r="P811" s="43">
        <f>' 3 цк'!P810</f>
        <v>3.0303901600000001</v>
      </c>
      <c r="Q811" s="43">
        <f>' 3 цк'!Q810</f>
        <v>3.0303901600000001</v>
      </c>
      <c r="R811" s="43">
        <f>' 3 цк'!R810</f>
        <v>3.0303901600000001</v>
      </c>
      <c r="S811" s="43">
        <f>' 3 цк'!S810</f>
        <v>3.0303901600000001</v>
      </c>
      <c r="T811" s="43">
        <f>' 3 цк'!T810</f>
        <v>3.0303901600000001</v>
      </c>
      <c r="U811" s="43">
        <f>' 3 цк'!U810</f>
        <v>3.0303901600000001</v>
      </c>
      <c r="V811" s="43">
        <f>' 3 цк'!V810</f>
        <v>3.0303901600000001</v>
      </c>
      <c r="W811" s="43">
        <f>' 3 цк'!W810</f>
        <v>3.0303901600000001</v>
      </c>
      <c r="X811" s="43">
        <f>' 3 цк'!X810</f>
        <v>3.0303901600000001</v>
      </c>
      <c r="Y811" s="43">
        <f>' 3 цк'!Y810</f>
        <v>3.0303901600000001</v>
      </c>
    </row>
    <row r="812" spans="1:25" s="26" customFormat="1" ht="18.75" customHeight="1" thickBot="1" x14ac:dyDescent="0.25">
      <c r="A812" s="27">
        <v>21</v>
      </c>
      <c r="B812" s="42">
        <f ca="1">ROUND(SUM(B813:B818),2)</f>
        <v>3736.31</v>
      </c>
      <c r="C812" s="42">
        <f t="shared" ref="C812" ca="1" si="2750">ROUND(SUM(C813:C818),2)</f>
        <v>3808.3</v>
      </c>
      <c r="D812" s="42">
        <f t="shared" ref="D812" ca="1" si="2751">ROUND(SUM(D813:D818),2)</f>
        <v>3863.73</v>
      </c>
      <c r="E812" s="42">
        <f t="shared" ref="E812" ca="1" si="2752">ROUND(SUM(E813:E818),2)</f>
        <v>3889.62</v>
      </c>
      <c r="F812" s="42">
        <f t="shared" ref="F812" ca="1" si="2753">ROUND(SUM(F813:F818),2)</f>
        <v>3896.02</v>
      </c>
      <c r="G812" s="42">
        <f t="shared" ref="G812" ca="1" si="2754">ROUND(SUM(G813:G818),2)</f>
        <v>3869.76</v>
      </c>
      <c r="H812" s="42">
        <f t="shared" ref="H812" ca="1" si="2755">ROUND(SUM(H813:H818),2)</f>
        <v>3838.68</v>
      </c>
      <c r="I812" s="42">
        <f t="shared" ref="I812" ca="1" si="2756">ROUND(SUM(I813:I818),2)</f>
        <v>3809.05</v>
      </c>
      <c r="J812" s="42">
        <f t="shared" ref="J812" ca="1" si="2757">ROUND(SUM(J813:J818),2)</f>
        <v>3694.76</v>
      </c>
      <c r="K812" s="42">
        <f t="shared" ref="K812" ca="1" si="2758">ROUND(SUM(K813:K818),2)</f>
        <v>3600.57</v>
      </c>
      <c r="L812" s="42">
        <f t="shared" ref="L812" ca="1" si="2759">ROUND(SUM(L813:L818),2)</f>
        <v>3586.7</v>
      </c>
      <c r="M812" s="42">
        <f t="shared" ref="M812" ca="1" si="2760">ROUND(SUM(M813:M818),2)</f>
        <v>3642.24</v>
      </c>
      <c r="N812" s="42">
        <f t="shared" ref="N812" ca="1" si="2761">ROUND(SUM(N813:N818),2)</f>
        <v>3654.62</v>
      </c>
      <c r="O812" s="42">
        <f t="shared" ref="O812" ca="1" si="2762">ROUND(SUM(O813:O818),2)</f>
        <v>3671.81</v>
      </c>
      <c r="P812" s="42">
        <f t="shared" ref="P812" ca="1" si="2763">ROUND(SUM(P813:P818),2)</f>
        <v>3663.79</v>
      </c>
      <c r="Q812" s="42">
        <f t="shared" ref="Q812" ca="1" si="2764">ROUND(SUM(Q813:Q818),2)</f>
        <v>3666.99</v>
      </c>
      <c r="R812" s="42">
        <f t="shared" ref="R812" ca="1" si="2765">ROUND(SUM(R813:R818),2)</f>
        <v>3640.43</v>
      </c>
      <c r="S812" s="42">
        <f t="shared" ref="S812" ca="1" si="2766">ROUND(SUM(S813:S818),2)</f>
        <v>3608.74</v>
      </c>
      <c r="T812" s="42">
        <f t="shared" ref="T812" ca="1" si="2767">ROUND(SUM(T813:T818),2)</f>
        <v>3596.16</v>
      </c>
      <c r="U812" s="42">
        <f t="shared" ref="U812" ca="1" si="2768">ROUND(SUM(U813:U818),2)</f>
        <v>3603.57</v>
      </c>
      <c r="V812" s="42">
        <f t="shared" ref="V812" ca="1" si="2769">ROUND(SUM(V813:V818),2)</f>
        <v>3571.06</v>
      </c>
      <c r="W812" s="42">
        <f t="shared" ref="W812" ca="1" si="2770">ROUND(SUM(W813:W818),2)</f>
        <v>3758.36</v>
      </c>
      <c r="X812" s="42">
        <f t="shared" ref="X812" ca="1" si="2771">ROUND(SUM(X813:X818),2)</f>
        <v>3713.73</v>
      </c>
      <c r="Y812" s="42">
        <f t="shared" ref="Y812" ca="1" si="2772">ROUND(SUM(Y813:Y818),2)</f>
        <v>3651.09</v>
      </c>
    </row>
    <row r="813" spans="1:25" s="19" customFormat="1" ht="38.25" outlineLevel="1" x14ac:dyDescent="0.2">
      <c r="A813" s="134" t="s">
        <v>71</v>
      </c>
      <c r="B813" s="43">
        <f t="shared" ref="B813:Y813" ca="1" si="2773">B593</f>
        <v>754.00115344999995</v>
      </c>
      <c r="C813" s="43">
        <f t="shared" ca="1" si="2773"/>
        <v>825.99126192999995</v>
      </c>
      <c r="D813" s="43">
        <f t="shared" ca="1" si="2773"/>
        <v>881.41859618000001</v>
      </c>
      <c r="E813" s="43">
        <f t="shared" ca="1" si="2773"/>
        <v>907.30909287999998</v>
      </c>
      <c r="F813" s="43">
        <f t="shared" ca="1" si="2773"/>
        <v>913.70877460999998</v>
      </c>
      <c r="G813" s="43">
        <f t="shared" ca="1" si="2773"/>
        <v>887.44571214999996</v>
      </c>
      <c r="H813" s="43">
        <f t="shared" ca="1" si="2773"/>
        <v>856.37124975999996</v>
      </c>
      <c r="I813" s="43">
        <f t="shared" ca="1" si="2773"/>
        <v>826.73793142</v>
      </c>
      <c r="J813" s="43">
        <f t="shared" ca="1" si="2773"/>
        <v>712.44811132999996</v>
      </c>
      <c r="K813" s="43">
        <f t="shared" ca="1" si="2773"/>
        <v>618.26342198999998</v>
      </c>
      <c r="L813" s="43">
        <f t="shared" ca="1" si="2773"/>
        <v>604.38927920000003</v>
      </c>
      <c r="M813" s="43">
        <f t="shared" ca="1" si="2773"/>
        <v>659.93337580000002</v>
      </c>
      <c r="N813" s="43">
        <f t="shared" ca="1" si="2773"/>
        <v>672.31140978999997</v>
      </c>
      <c r="O813" s="43">
        <f t="shared" ca="1" si="2773"/>
        <v>689.49841791999995</v>
      </c>
      <c r="P813" s="43">
        <f t="shared" ca="1" si="2773"/>
        <v>681.47541885999999</v>
      </c>
      <c r="Q813" s="43">
        <f t="shared" ca="1" si="2773"/>
        <v>684.67665655999997</v>
      </c>
      <c r="R813" s="43">
        <f t="shared" ca="1" si="2773"/>
        <v>658.11734849000004</v>
      </c>
      <c r="S813" s="43">
        <f t="shared" ca="1" si="2773"/>
        <v>626.43106599999999</v>
      </c>
      <c r="T813" s="43">
        <f t="shared" ca="1" si="2773"/>
        <v>613.84881012999995</v>
      </c>
      <c r="U813" s="43">
        <f t="shared" ca="1" si="2773"/>
        <v>621.25821871999995</v>
      </c>
      <c r="V813" s="43">
        <f t="shared" ca="1" si="2773"/>
        <v>588.74567716000001</v>
      </c>
      <c r="W813" s="43">
        <f t="shared" ca="1" si="2773"/>
        <v>776.04495636000001</v>
      </c>
      <c r="X813" s="43">
        <f t="shared" ca="1" si="2773"/>
        <v>731.41530829999999</v>
      </c>
      <c r="Y813" s="43">
        <f t="shared" ca="1" si="2773"/>
        <v>668.77672014999996</v>
      </c>
    </row>
    <row r="814" spans="1:25" s="19" customFormat="1" ht="38.25" outlineLevel="1" x14ac:dyDescent="0.2">
      <c r="A814" s="16" t="s">
        <v>72</v>
      </c>
      <c r="B814" s="43">
        <f>' 3 цк'!B813</f>
        <v>77.17</v>
      </c>
      <c r="C814" s="43">
        <f>' 3 цк'!C813</f>
        <v>77.17</v>
      </c>
      <c r="D814" s="43">
        <f>' 3 цк'!D813</f>
        <v>77.17</v>
      </c>
      <c r="E814" s="43">
        <f>' 3 цк'!E813</f>
        <v>77.17</v>
      </c>
      <c r="F814" s="43">
        <f>' 3 цк'!F813</f>
        <v>77.17</v>
      </c>
      <c r="G814" s="43">
        <f>' 3 цк'!G813</f>
        <v>77.17</v>
      </c>
      <c r="H814" s="43">
        <f>' 3 цк'!H813</f>
        <v>77.17</v>
      </c>
      <c r="I814" s="43">
        <f>' 3 цк'!I813</f>
        <v>77.17</v>
      </c>
      <c r="J814" s="43">
        <f>' 3 цк'!J813</f>
        <v>77.17</v>
      </c>
      <c r="K814" s="43">
        <f>' 3 цк'!K813</f>
        <v>77.17</v>
      </c>
      <c r="L814" s="43">
        <f>' 3 цк'!L813</f>
        <v>77.17</v>
      </c>
      <c r="M814" s="43">
        <f>' 3 цк'!M813</f>
        <v>77.17</v>
      </c>
      <c r="N814" s="43">
        <f>' 3 цк'!N813</f>
        <v>77.17</v>
      </c>
      <c r="O814" s="43">
        <f>' 3 цк'!O813</f>
        <v>77.17</v>
      </c>
      <c r="P814" s="43">
        <f>' 3 цк'!P813</f>
        <v>77.17</v>
      </c>
      <c r="Q814" s="43">
        <f>' 3 цк'!Q813</f>
        <v>77.17</v>
      </c>
      <c r="R814" s="43">
        <f>' 3 цк'!R813</f>
        <v>77.17</v>
      </c>
      <c r="S814" s="43">
        <f>' 3 цк'!S813</f>
        <v>77.17</v>
      </c>
      <c r="T814" s="43">
        <f>' 3 цк'!T813</f>
        <v>77.17</v>
      </c>
      <c r="U814" s="43">
        <f>' 3 цк'!U813</f>
        <v>77.17</v>
      </c>
      <c r="V814" s="43">
        <f>' 3 цк'!V813</f>
        <v>77.17</v>
      </c>
      <c r="W814" s="43">
        <f>' 3 цк'!W813</f>
        <v>77.17</v>
      </c>
      <c r="X814" s="43">
        <f>' 3 цк'!X813</f>
        <v>77.17</v>
      </c>
      <c r="Y814" s="43">
        <f>' 3 цк'!Y813</f>
        <v>77.17</v>
      </c>
    </row>
    <row r="815" spans="1:25" s="19" customFormat="1" ht="18.75" customHeight="1" outlineLevel="1" x14ac:dyDescent="0.2">
      <c r="A815" s="16" t="s">
        <v>3</v>
      </c>
      <c r="B815" s="43">
        <f>' 3 цк'!B814</f>
        <v>2771.6</v>
      </c>
      <c r="C815" s="43">
        <f>' 3 цк'!C814</f>
        <v>2771.6</v>
      </c>
      <c r="D815" s="43">
        <f>' 3 цк'!D814</f>
        <v>2771.6</v>
      </c>
      <c r="E815" s="43">
        <f>' 3 цк'!E814</f>
        <v>2771.6</v>
      </c>
      <c r="F815" s="43">
        <f>' 3 цк'!F814</f>
        <v>2771.6</v>
      </c>
      <c r="G815" s="43">
        <f>' 3 цк'!G814</f>
        <v>2771.6</v>
      </c>
      <c r="H815" s="43">
        <f>' 3 цк'!H814</f>
        <v>2771.6</v>
      </c>
      <c r="I815" s="43">
        <f>' 3 цк'!I814</f>
        <v>2771.6</v>
      </c>
      <c r="J815" s="43">
        <f>' 3 цк'!J814</f>
        <v>2771.6</v>
      </c>
      <c r="K815" s="43">
        <f>' 3 цк'!K814</f>
        <v>2771.6</v>
      </c>
      <c r="L815" s="43">
        <f>' 3 цк'!L814</f>
        <v>2771.6</v>
      </c>
      <c r="M815" s="43">
        <f>' 3 цк'!M814</f>
        <v>2771.6</v>
      </c>
      <c r="N815" s="43">
        <f>' 3 цк'!N814</f>
        <v>2771.6</v>
      </c>
      <c r="O815" s="43">
        <f>' 3 цк'!O814</f>
        <v>2771.6</v>
      </c>
      <c r="P815" s="43">
        <f>' 3 цк'!P814</f>
        <v>2771.6</v>
      </c>
      <c r="Q815" s="43">
        <f>' 3 цк'!Q814</f>
        <v>2771.6</v>
      </c>
      <c r="R815" s="43">
        <f>' 3 цк'!R814</f>
        <v>2771.6</v>
      </c>
      <c r="S815" s="43">
        <f>' 3 цк'!S814</f>
        <v>2771.6</v>
      </c>
      <c r="T815" s="43">
        <f>' 3 цк'!T814</f>
        <v>2771.6</v>
      </c>
      <c r="U815" s="43">
        <f>' 3 цк'!U814</f>
        <v>2771.6</v>
      </c>
      <c r="V815" s="43">
        <f>' 3 цк'!V814</f>
        <v>2771.6</v>
      </c>
      <c r="W815" s="43">
        <f>' 3 цк'!W814</f>
        <v>2771.6</v>
      </c>
      <c r="X815" s="43">
        <f>' 3 цк'!X814</f>
        <v>2771.6</v>
      </c>
      <c r="Y815" s="43">
        <f>' 3 цк'!Y814</f>
        <v>2771.6</v>
      </c>
    </row>
    <row r="816" spans="1:25" s="19" customFormat="1" ht="18.75" customHeight="1" outlineLevel="1" x14ac:dyDescent="0.2">
      <c r="A816" s="17" t="s">
        <v>4</v>
      </c>
      <c r="B816" s="43">
        <f>' 3 цк'!B815</f>
        <v>130.51</v>
      </c>
      <c r="C816" s="43">
        <f>' 3 цк'!C815</f>
        <v>130.51</v>
      </c>
      <c r="D816" s="43">
        <f>' 3 цк'!D815</f>
        <v>130.51</v>
      </c>
      <c r="E816" s="43">
        <f>' 3 цк'!E815</f>
        <v>130.51</v>
      </c>
      <c r="F816" s="43">
        <f>' 3 цк'!F815</f>
        <v>130.51</v>
      </c>
      <c r="G816" s="43">
        <f>' 3 цк'!G815</f>
        <v>130.51</v>
      </c>
      <c r="H816" s="43">
        <f>' 3 цк'!H815</f>
        <v>130.51</v>
      </c>
      <c r="I816" s="43">
        <f>' 3 цк'!I815</f>
        <v>130.51</v>
      </c>
      <c r="J816" s="43">
        <f>' 3 цк'!J815</f>
        <v>130.51</v>
      </c>
      <c r="K816" s="43">
        <f>' 3 цк'!K815</f>
        <v>130.51</v>
      </c>
      <c r="L816" s="43">
        <f>' 3 цк'!L815</f>
        <v>130.51</v>
      </c>
      <c r="M816" s="43">
        <f>' 3 цк'!M815</f>
        <v>130.51</v>
      </c>
      <c r="N816" s="43">
        <f>' 3 цк'!N815</f>
        <v>130.51</v>
      </c>
      <c r="O816" s="43">
        <f>' 3 цк'!O815</f>
        <v>130.51</v>
      </c>
      <c r="P816" s="43">
        <f>' 3 цк'!P815</f>
        <v>130.51</v>
      </c>
      <c r="Q816" s="43">
        <f>' 3 цк'!Q815</f>
        <v>130.51</v>
      </c>
      <c r="R816" s="43">
        <f>' 3 цк'!R815</f>
        <v>130.51</v>
      </c>
      <c r="S816" s="43">
        <f>' 3 цк'!S815</f>
        <v>130.51</v>
      </c>
      <c r="T816" s="43">
        <f>' 3 цк'!T815</f>
        <v>130.51</v>
      </c>
      <c r="U816" s="43">
        <f>' 3 цк'!U815</f>
        <v>130.51</v>
      </c>
      <c r="V816" s="43">
        <f>' 3 цк'!V815</f>
        <v>130.51</v>
      </c>
      <c r="W816" s="43">
        <f>' 3 цк'!W815</f>
        <v>130.51</v>
      </c>
      <c r="X816" s="43">
        <f>' 3 цк'!X815</f>
        <v>130.51</v>
      </c>
      <c r="Y816" s="43">
        <f>' 3 цк'!Y815</f>
        <v>130.51</v>
      </c>
    </row>
    <row r="817" spans="1:25" ht="25.5" outlineLevel="1" x14ac:dyDescent="0.2">
      <c r="A817" s="69" t="s">
        <v>179</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119</v>
      </c>
      <c r="B818" s="43">
        <f>' 3 цк'!B817</f>
        <v>3.0303901600000001</v>
      </c>
      <c r="C818" s="43">
        <f>' 3 цк'!C817</f>
        <v>3.0303901600000001</v>
      </c>
      <c r="D818" s="43">
        <f>' 3 цк'!D817</f>
        <v>3.0303901600000001</v>
      </c>
      <c r="E818" s="43">
        <f>' 3 цк'!E817</f>
        <v>3.0303901600000001</v>
      </c>
      <c r="F818" s="43">
        <f>' 3 цк'!F817</f>
        <v>3.0303901600000001</v>
      </c>
      <c r="G818" s="43">
        <f>' 3 цк'!G817</f>
        <v>3.0303901600000001</v>
      </c>
      <c r="H818" s="43">
        <f>' 3 цк'!H817</f>
        <v>3.0303901600000001</v>
      </c>
      <c r="I818" s="43">
        <f>' 3 цк'!I817</f>
        <v>3.0303901600000001</v>
      </c>
      <c r="J818" s="43">
        <f>' 3 цк'!J817</f>
        <v>3.0303901600000001</v>
      </c>
      <c r="K818" s="43">
        <f>' 3 цк'!K817</f>
        <v>3.0303901600000001</v>
      </c>
      <c r="L818" s="43">
        <f>' 3 цк'!L817</f>
        <v>3.0303901600000001</v>
      </c>
      <c r="M818" s="43">
        <f>' 3 цк'!M817</f>
        <v>3.0303901600000001</v>
      </c>
      <c r="N818" s="43">
        <f>' 3 цк'!N817</f>
        <v>3.0303901600000001</v>
      </c>
      <c r="O818" s="43">
        <f>' 3 цк'!O817</f>
        <v>3.0303901600000001</v>
      </c>
      <c r="P818" s="43">
        <f>' 3 цк'!P817</f>
        <v>3.0303901600000001</v>
      </c>
      <c r="Q818" s="43">
        <f>' 3 цк'!Q817</f>
        <v>3.0303901600000001</v>
      </c>
      <c r="R818" s="43">
        <f>' 3 цк'!R817</f>
        <v>3.0303901600000001</v>
      </c>
      <c r="S818" s="43">
        <f>' 3 цк'!S817</f>
        <v>3.0303901600000001</v>
      </c>
      <c r="T818" s="43">
        <f>' 3 цк'!T817</f>
        <v>3.0303901600000001</v>
      </c>
      <c r="U818" s="43">
        <f>' 3 цк'!U817</f>
        <v>3.0303901600000001</v>
      </c>
      <c r="V818" s="43">
        <f>' 3 цк'!V817</f>
        <v>3.0303901600000001</v>
      </c>
      <c r="W818" s="43">
        <f>' 3 цк'!W817</f>
        <v>3.0303901600000001</v>
      </c>
      <c r="X818" s="43">
        <f>' 3 цк'!X817</f>
        <v>3.0303901600000001</v>
      </c>
      <c r="Y818" s="43">
        <f>' 3 цк'!Y817</f>
        <v>3.0303901600000001</v>
      </c>
    </row>
    <row r="819" spans="1:25" s="26" customFormat="1" ht="18.75" customHeight="1" thickBot="1" x14ac:dyDescent="0.25">
      <c r="A819" s="27">
        <v>22</v>
      </c>
      <c r="B819" s="42">
        <f ca="1">ROUND(SUM(B820:B825),2)</f>
        <v>3700.2</v>
      </c>
      <c r="C819" s="42">
        <f t="shared" ref="C819" ca="1" si="2775">ROUND(SUM(C820:C825),2)</f>
        <v>3787.75</v>
      </c>
      <c r="D819" s="42">
        <f t="shared" ref="D819" ca="1" si="2776">ROUND(SUM(D820:D825),2)</f>
        <v>3826.74</v>
      </c>
      <c r="E819" s="42">
        <f t="shared" ref="E819" ca="1" si="2777">ROUND(SUM(E820:E825),2)</f>
        <v>3808.17</v>
      </c>
      <c r="F819" s="42">
        <f t="shared" ref="F819" ca="1" si="2778">ROUND(SUM(F820:F825),2)</f>
        <v>3797.99</v>
      </c>
      <c r="G819" s="42">
        <f t="shared" ref="G819" ca="1" si="2779">ROUND(SUM(G820:G825),2)</f>
        <v>3789.72</v>
      </c>
      <c r="H819" s="42">
        <f t="shared" ref="H819" ca="1" si="2780">ROUND(SUM(H820:H825),2)</f>
        <v>3728.87</v>
      </c>
      <c r="I819" s="42">
        <f t="shared" ref="I819" ca="1" si="2781">ROUND(SUM(I820:I825),2)</f>
        <v>3659.53</v>
      </c>
      <c r="J819" s="42">
        <f t="shared" ref="J819" ca="1" si="2782">ROUND(SUM(J820:J825),2)</f>
        <v>3557.99</v>
      </c>
      <c r="K819" s="42">
        <f t="shared" ref="K819" ca="1" si="2783">ROUND(SUM(K820:K825),2)</f>
        <v>3517.56</v>
      </c>
      <c r="L819" s="42">
        <f t="shared" ref="L819" ca="1" si="2784">ROUND(SUM(L820:L825),2)</f>
        <v>3543.54</v>
      </c>
      <c r="M819" s="42">
        <f t="shared" ref="M819" ca="1" si="2785">ROUND(SUM(M820:M825),2)</f>
        <v>3598.04</v>
      </c>
      <c r="N819" s="42">
        <f t="shared" ref="N819" ca="1" si="2786">ROUND(SUM(N820:N825),2)</f>
        <v>3596.29</v>
      </c>
      <c r="O819" s="42">
        <f t="shared" ref="O819" ca="1" si="2787">ROUND(SUM(O820:O825),2)</f>
        <v>3602.79</v>
      </c>
      <c r="P819" s="42">
        <f t="shared" ref="P819" ca="1" si="2788">ROUND(SUM(P820:P825),2)</f>
        <v>3590.65</v>
      </c>
      <c r="Q819" s="42">
        <f t="shared" ref="Q819" ca="1" si="2789">ROUND(SUM(Q820:Q825),2)</f>
        <v>3579.06</v>
      </c>
      <c r="R819" s="42">
        <f t="shared" ref="R819" ca="1" si="2790">ROUND(SUM(R820:R825),2)</f>
        <v>3582.59</v>
      </c>
      <c r="S819" s="42">
        <f t="shared" ref="S819" ca="1" si="2791">ROUND(SUM(S820:S825),2)</f>
        <v>3574.19</v>
      </c>
      <c r="T819" s="42">
        <f t="shared" ref="T819" ca="1" si="2792">ROUND(SUM(T820:T825),2)</f>
        <v>3468.92</v>
      </c>
      <c r="U819" s="42">
        <f t="shared" ref="U819" ca="1" si="2793">ROUND(SUM(U820:U825),2)</f>
        <v>3476.22</v>
      </c>
      <c r="V819" s="42">
        <f t="shared" ref="V819" ca="1" si="2794">ROUND(SUM(V820:V825),2)</f>
        <v>3476.72</v>
      </c>
      <c r="W819" s="42">
        <f t="shared" ref="W819" ca="1" si="2795">ROUND(SUM(W820:W825),2)</f>
        <v>3489.49</v>
      </c>
      <c r="X819" s="42">
        <f t="shared" ref="X819" ca="1" si="2796">ROUND(SUM(X820:X825),2)</f>
        <v>3488.81</v>
      </c>
      <c r="Y819" s="42">
        <f t="shared" ref="Y819" ca="1" si="2797">ROUND(SUM(Y820:Y825),2)</f>
        <v>3552.04</v>
      </c>
    </row>
    <row r="820" spans="1:25" s="19" customFormat="1" ht="38.25" outlineLevel="1" x14ac:dyDescent="0.2">
      <c r="A820" s="16" t="s">
        <v>71</v>
      </c>
      <c r="B820" s="43">
        <f t="shared" ref="B820:Y820" ca="1" si="2798">B600</f>
        <v>717.88503316000003</v>
      </c>
      <c r="C820" s="43">
        <f t="shared" ca="1" si="2798"/>
        <v>805.43818423000005</v>
      </c>
      <c r="D820" s="43">
        <f t="shared" ca="1" si="2798"/>
        <v>844.43067158999997</v>
      </c>
      <c r="E820" s="43">
        <f t="shared" ca="1" si="2798"/>
        <v>825.85503490999997</v>
      </c>
      <c r="F820" s="43">
        <f t="shared" ca="1" si="2798"/>
        <v>815.68421529</v>
      </c>
      <c r="G820" s="43">
        <f t="shared" ca="1" si="2798"/>
        <v>807.40724244</v>
      </c>
      <c r="H820" s="43">
        <f t="shared" ca="1" si="2798"/>
        <v>746.55942693999998</v>
      </c>
      <c r="I820" s="43">
        <f t="shared" ca="1" si="2798"/>
        <v>677.22359229000006</v>
      </c>
      <c r="J820" s="43">
        <f t="shared" ca="1" si="2798"/>
        <v>575.67582271000003</v>
      </c>
      <c r="K820" s="43">
        <f t="shared" ca="1" si="2798"/>
        <v>535.24630086000002</v>
      </c>
      <c r="L820" s="43">
        <f t="shared" ca="1" si="2798"/>
        <v>561.23204509000004</v>
      </c>
      <c r="M820" s="43">
        <f t="shared" ca="1" si="2798"/>
        <v>615.72807911999996</v>
      </c>
      <c r="N820" s="43">
        <f t="shared" ca="1" si="2798"/>
        <v>613.98145764000003</v>
      </c>
      <c r="O820" s="43">
        <f t="shared" ca="1" si="2798"/>
        <v>620.48149475000002</v>
      </c>
      <c r="P820" s="43">
        <f t="shared" ca="1" si="2798"/>
        <v>608.34397283999999</v>
      </c>
      <c r="Q820" s="43">
        <f t="shared" ca="1" si="2798"/>
        <v>596.74781682000003</v>
      </c>
      <c r="R820" s="43">
        <f t="shared" ca="1" si="2798"/>
        <v>600.28311487999997</v>
      </c>
      <c r="S820" s="43">
        <f t="shared" ca="1" si="2798"/>
        <v>591.88036511999996</v>
      </c>
      <c r="T820" s="43">
        <f t="shared" ca="1" si="2798"/>
        <v>486.60764702</v>
      </c>
      <c r="U820" s="43">
        <f t="shared" ca="1" si="2798"/>
        <v>493.91222643999998</v>
      </c>
      <c r="V820" s="43">
        <f t="shared" ca="1" si="2798"/>
        <v>494.40506599999998</v>
      </c>
      <c r="W820" s="43">
        <f t="shared" ca="1" si="2798"/>
        <v>507.18248</v>
      </c>
      <c r="X820" s="43">
        <f t="shared" ca="1" si="2798"/>
        <v>506.49955062999999</v>
      </c>
      <c r="Y820" s="43">
        <f t="shared" ca="1" si="2798"/>
        <v>569.73066381000001</v>
      </c>
    </row>
    <row r="821" spans="1:25" s="19" customFormat="1" ht="38.25" outlineLevel="1" x14ac:dyDescent="0.2">
      <c r="A821" s="16" t="s">
        <v>72</v>
      </c>
      <c r="B821" s="43">
        <f>' 3 цк'!B820</f>
        <v>77.17</v>
      </c>
      <c r="C821" s="43">
        <f>' 3 цк'!C820</f>
        <v>77.17</v>
      </c>
      <c r="D821" s="43">
        <f>' 3 цк'!D820</f>
        <v>77.17</v>
      </c>
      <c r="E821" s="43">
        <f>' 3 цк'!E820</f>
        <v>77.17</v>
      </c>
      <c r="F821" s="43">
        <f>' 3 цк'!F820</f>
        <v>77.17</v>
      </c>
      <c r="G821" s="43">
        <f>' 3 цк'!G820</f>
        <v>77.17</v>
      </c>
      <c r="H821" s="43">
        <f>' 3 цк'!H820</f>
        <v>77.17</v>
      </c>
      <c r="I821" s="43">
        <f>' 3 цк'!I820</f>
        <v>77.17</v>
      </c>
      <c r="J821" s="43">
        <f>' 3 цк'!J820</f>
        <v>77.17</v>
      </c>
      <c r="K821" s="43">
        <f>' 3 цк'!K820</f>
        <v>77.17</v>
      </c>
      <c r="L821" s="43">
        <f>' 3 цк'!L820</f>
        <v>77.17</v>
      </c>
      <c r="M821" s="43">
        <f>' 3 цк'!M820</f>
        <v>77.17</v>
      </c>
      <c r="N821" s="43">
        <f>' 3 цк'!N820</f>
        <v>77.17</v>
      </c>
      <c r="O821" s="43">
        <f>' 3 цк'!O820</f>
        <v>77.17</v>
      </c>
      <c r="P821" s="43">
        <f>' 3 цк'!P820</f>
        <v>77.17</v>
      </c>
      <c r="Q821" s="43">
        <f>' 3 цк'!Q820</f>
        <v>77.17</v>
      </c>
      <c r="R821" s="43">
        <f>' 3 цк'!R820</f>
        <v>77.17</v>
      </c>
      <c r="S821" s="43">
        <f>' 3 цк'!S820</f>
        <v>77.17</v>
      </c>
      <c r="T821" s="43">
        <f>' 3 цк'!T820</f>
        <v>77.17</v>
      </c>
      <c r="U821" s="43">
        <f>' 3 цк'!U820</f>
        <v>77.17</v>
      </c>
      <c r="V821" s="43">
        <f>' 3 цк'!V820</f>
        <v>77.17</v>
      </c>
      <c r="W821" s="43">
        <f>' 3 цк'!W820</f>
        <v>77.17</v>
      </c>
      <c r="X821" s="43">
        <f>' 3 цк'!X820</f>
        <v>77.17</v>
      </c>
      <c r="Y821" s="43">
        <f>' 3 цк'!Y820</f>
        <v>77.17</v>
      </c>
    </row>
    <row r="822" spans="1:25" s="19" customFormat="1" ht="18.75" customHeight="1" outlineLevel="1" x14ac:dyDescent="0.2">
      <c r="A822" s="16" t="s">
        <v>3</v>
      </c>
      <c r="B822" s="43">
        <f>' 3 цк'!B821</f>
        <v>2771.6</v>
      </c>
      <c r="C822" s="43">
        <f>' 3 цк'!C821</f>
        <v>2771.6</v>
      </c>
      <c r="D822" s="43">
        <f>' 3 цк'!D821</f>
        <v>2771.6</v>
      </c>
      <c r="E822" s="43">
        <f>' 3 цк'!E821</f>
        <v>2771.6</v>
      </c>
      <c r="F822" s="43">
        <f>' 3 цк'!F821</f>
        <v>2771.6</v>
      </c>
      <c r="G822" s="43">
        <f>' 3 цк'!G821</f>
        <v>2771.6</v>
      </c>
      <c r="H822" s="43">
        <f>' 3 цк'!H821</f>
        <v>2771.6</v>
      </c>
      <c r="I822" s="43">
        <f>' 3 цк'!I821</f>
        <v>2771.6</v>
      </c>
      <c r="J822" s="43">
        <f>' 3 цк'!J821</f>
        <v>2771.6</v>
      </c>
      <c r="K822" s="43">
        <f>' 3 цк'!K821</f>
        <v>2771.6</v>
      </c>
      <c r="L822" s="43">
        <f>' 3 цк'!L821</f>
        <v>2771.6</v>
      </c>
      <c r="M822" s="43">
        <f>' 3 цк'!M821</f>
        <v>2771.6</v>
      </c>
      <c r="N822" s="43">
        <f>' 3 цк'!N821</f>
        <v>2771.6</v>
      </c>
      <c r="O822" s="43">
        <f>' 3 цк'!O821</f>
        <v>2771.6</v>
      </c>
      <c r="P822" s="43">
        <f>' 3 цк'!P821</f>
        <v>2771.6</v>
      </c>
      <c r="Q822" s="43">
        <f>' 3 цк'!Q821</f>
        <v>2771.6</v>
      </c>
      <c r="R822" s="43">
        <f>' 3 цк'!R821</f>
        <v>2771.6</v>
      </c>
      <c r="S822" s="43">
        <f>' 3 цк'!S821</f>
        <v>2771.6</v>
      </c>
      <c r="T822" s="43">
        <f>' 3 цк'!T821</f>
        <v>2771.6</v>
      </c>
      <c r="U822" s="43">
        <f>' 3 цк'!U821</f>
        <v>2771.6</v>
      </c>
      <c r="V822" s="43">
        <f>' 3 цк'!V821</f>
        <v>2771.6</v>
      </c>
      <c r="W822" s="43">
        <f>' 3 цк'!W821</f>
        <v>2771.6</v>
      </c>
      <c r="X822" s="43">
        <f>' 3 цк'!X821</f>
        <v>2771.6</v>
      </c>
      <c r="Y822" s="43">
        <f>' 3 цк'!Y821</f>
        <v>2771.6</v>
      </c>
    </row>
    <row r="823" spans="1:25" s="19" customFormat="1" ht="18.75" customHeight="1" outlineLevel="1" x14ac:dyDescent="0.2">
      <c r="A823" s="17" t="s">
        <v>4</v>
      </c>
      <c r="B823" s="43">
        <f>' 3 цк'!B822</f>
        <v>130.51</v>
      </c>
      <c r="C823" s="43">
        <f>' 3 цк'!C822</f>
        <v>130.51</v>
      </c>
      <c r="D823" s="43">
        <f>' 3 цк'!D822</f>
        <v>130.51</v>
      </c>
      <c r="E823" s="43">
        <f>' 3 цк'!E822</f>
        <v>130.51</v>
      </c>
      <c r="F823" s="43">
        <f>' 3 цк'!F822</f>
        <v>130.51</v>
      </c>
      <c r="G823" s="43">
        <f>' 3 цк'!G822</f>
        <v>130.51</v>
      </c>
      <c r="H823" s="43">
        <f>' 3 цк'!H822</f>
        <v>130.51</v>
      </c>
      <c r="I823" s="43">
        <f>' 3 цк'!I822</f>
        <v>130.51</v>
      </c>
      <c r="J823" s="43">
        <f>' 3 цк'!J822</f>
        <v>130.51</v>
      </c>
      <c r="K823" s="43">
        <f>' 3 цк'!K822</f>
        <v>130.51</v>
      </c>
      <c r="L823" s="43">
        <f>' 3 цк'!L822</f>
        <v>130.51</v>
      </c>
      <c r="M823" s="43">
        <f>' 3 цк'!M822</f>
        <v>130.51</v>
      </c>
      <c r="N823" s="43">
        <f>' 3 цк'!N822</f>
        <v>130.51</v>
      </c>
      <c r="O823" s="43">
        <f>' 3 цк'!O822</f>
        <v>130.51</v>
      </c>
      <c r="P823" s="43">
        <f>' 3 цк'!P822</f>
        <v>130.51</v>
      </c>
      <c r="Q823" s="43">
        <f>' 3 цк'!Q822</f>
        <v>130.51</v>
      </c>
      <c r="R823" s="43">
        <f>' 3 цк'!R822</f>
        <v>130.51</v>
      </c>
      <c r="S823" s="43">
        <f>' 3 цк'!S822</f>
        <v>130.51</v>
      </c>
      <c r="T823" s="43">
        <f>' 3 цк'!T822</f>
        <v>130.51</v>
      </c>
      <c r="U823" s="43">
        <f>' 3 цк'!U822</f>
        <v>130.51</v>
      </c>
      <c r="V823" s="43">
        <f>' 3 цк'!V822</f>
        <v>130.51</v>
      </c>
      <c r="W823" s="43">
        <f>' 3 цк'!W822</f>
        <v>130.51</v>
      </c>
      <c r="X823" s="43">
        <f>' 3 цк'!X822</f>
        <v>130.51</v>
      </c>
      <c r="Y823" s="43">
        <f>' 3 цк'!Y822</f>
        <v>130.51</v>
      </c>
    </row>
    <row r="824" spans="1:25" ht="25.5" outlineLevel="1" x14ac:dyDescent="0.2">
      <c r="A824" s="69" t="s">
        <v>179</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119</v>
      </c>
      <c r="B825" s="43">
        <f>' 3 цк'!B824</f>
        <v>3.0303901600000001</v>
      </c>
      <c r="C825" s="43">
        <f>' 3 цк'!C824</f>
        <v>3.0303901600000001</v>
      </c>
      <c r="D825" s="43">
        <f>' 3 цк'!D824</f>
        <v>3.0303901600000001</v>
      </c>
      <c r="E825" s="43">
        <f>' 3 цк'!E824</f>
        <v>3.0303901600000001</v>
      </c>
      <c r="F825" s="43">
        <f>' 3 цк'!F824</f>
        <v>3.0303901600000001</v>
      </c>
      <c r="G825" s="43">
        <f>' 3 цк'!G824</f>
        <v>3.0303901600000001</v>
      </c>
      <c r="H825" s="43">
        <f>' 3 цк'!H824</f>
        <v>3.0303901600000001</v>
      </c>
      <c r="I825" s="43">
        <f>' 3 цк'!I824</f>
        <v>3.0303901600000001</v>
      </c>
      <c r="J825" s="43">
        <f>' 3 цк'!J824</f>
        <v>3.0303901600000001</v>
      </c>
      <c r="K825" s="43">
        <f>' 3 цк'!K824</f>
        <v>3.0303901600000001</v>
      </c>
      <c r="L825" s="43">
        <f>' 3 цк'!L824</f>
        <v>3.0303901600000001</v>
      </c>
      <c r="M825" s="43">
        <f>' 3 цк'!M824</f>
        <v>3.0303901600000001</v>
      </c>
      <c r="N825" s="43">
        <f>' 3 цк'!N824</f>
        <v>3.0303901600000001</v>
      </c>
      <c r="O825" s="43">
        <f>' 3 цк'!O824</f>
        <v>3.0303901600000001</v>
      </c>
      <c r="P825" s="43">
        <f>' 3 цк'!P824</f>
        <v>3.0303901600000001</v>
      </c>
      <c r="Q825" s="43">
        <f>' 3 цк'!Q824</f>
        <v>3.0303901600000001</v>
      </c>
      <c r="R825" s="43">
        <f>' 3 цк'!R824</f>
        <v>3.0303901600000001</v>
      </c>
      <c r="S825" s="43">
        <f>' 3 цк'!S824</f>
        <v>3.0303901600000001</v>
      </c>
      <c r="T825" s="43">
        <f>' 3 цк'!T824</f>
        <v>3.0303901600000001</v>
      </c>
      <c r="U825" s="43">
        <f>' 3 цк'!U824</f>
        <v>3.0303901600000001</v>
      </c>
      <c r="V825" s="43">
        <f>' 3 цк'!V824</f>
        <v>3.0303901600000001</v>
      </c>
      <c r="W825" s="43">
        <f>' 3 цк'!W824</f>
        <v>3.0303901600000001</v>
      </c>
      <c r="X825" s="43">
        <f>' 3 цк'!X824</f>
        <v>3.0303901600000001</v>
      </c>
      <c r="Y825" s="43">
        <f>' 3 цк'!Y824</f>
        <v>3.0303901600000001</v>
      </c>
    </row>
    <row r="826" spans="1:25" s="26" customFormat="1" ht="18.75" customHeight="1" thickBot="1" x14ac:dyDescent="0.25">
      <c r="A826" s="27">
        <v>23</v>
      </c>
      <c r="B826" s="42">
        <f ca="1">ROUND(SUM(B827:B832),2)</f>
        <v>3620.01</v>
      </c>
      <c r="C826" s="42">
        <f t="shared" ref="C826" ca="1" si="2800">ROUND(SUM(C827:C832),2)</f>
        <v>3683.56</v>
      </c>
      <c r="D826" s="42">
        <f t="shared" ref="D826" ca="1" si="2801">ROUND(SUM(D827:D832),2)</f>
        <v>3733.15</v>
      </c>
      <c r="E826" s="42">
        <f t="shared" ref="E826" ca="1" si="2802">ROUND(SUM(E827:E832),2)</f>
        <v>3722.49</v>
      </c>
      <c r="F826" s="42">
        <f t="shared" ref="F826" ca="1" si="2803">ROUND(SUM(F827:F832),2)</f>
        <v>3716.76</v>
      </c>
      <c r="G826" s="42">
        <f t="shared" ref="G826" ca="1" si="2804">ROUND(SUM(G827:G832),2)</f>
        <v>3716.94</v>
      </c>
      <c r="H826" s="42">
        <f t="shared" ref="H826" ca="1" si="2805">ROUND(SUM(H827:H832),2)</f>
        <v>3687.89</v>
      </c>
      <c r="I826" s="42">
        <f t="shared" ref="I826" ca="1" si="2806">ROUND(SUM(I827:I832),2)</f>
        <v>3634.34</v>
      </c>
      <c r="J826" s="42">
        <f t="shared" ref="J826" ca="1" si="2807">ROUND(SUM(J827:J832),2)</f>
        <v>3697.91</v>
      </c>
      <c r="K826" s="42">
        <f t="shared" ref="K826" ca="1" si="2808">ROUND(SUM(K827:K832),2)</f>
        <v>3498.13</v>
      </c>
      <c r="L826" s="42">
        <f t="shared" ref="L826" ca="1" si="2809">ROUND(SUM(L827:L832),2)</f>
        <v>3487.42</v>
      </c>
      <c r="M826" s="42">
        <f t="shared" ref="M826" ca="1" si="2810">ROUND(SUM(M827:M832),2)</f>
        <v>3481.99</v>
      </c>
      <c r="N826" s="42">
        <f t="shared" ref="N826" ca="1" si="2811">ROUND(SUM(N827:N832),2)</f>
        <v>3471.75</v>
      </c>
      <c r="O826" s="42">
        <f t="shared" ref="O826" ca="1" si="2812">ROUND(SUM(O827:O832),2)</f>
        <v>3477.36</v>
      </c>
      <c r="P826" s="42">
        <f t="shared" ref="P826" ca="1" si="2813">ROUND(SUM(P827:P832),2)</f>
        <v>3469.2</v>
      </c>
      <c r="Q826" s="42">
        <f t="shared" ref="Q826" ca="1" si="2814">ROUND(SUM(Q827:Q832),2)</f>
        <v>3464.28</v>
      </c>
      <c r="R826" s="42">
        <f t="shared" ref="R826" ca="1" si="2815">ROUND(SUM(R827:R832),2)</f>
        <v>3462.37</v>
      </c>
      <c r="S826" s="42">
        <f t="shared" ref="S826" ca="1" si="2816">ROUND(SUM(S827:S832),2)</f>
        <v>3453.21</v>
      </c>
      <c r="T826" s="42">
        <f t="shared" ref="T826" ca="1" si="2817">ROUND(SUM(T827:T832),2)</f>
        <v>3453.93</v>
      </c>
      <c r="U826" s="42">
        <f t="shared" ref="U826" ca="1" si="2818">ROUND(SUM(U827:U832),2)</f>
        <v>3461.29</v>
      </c>
      <c r="V826" s="42">
        <f t="shared" ref="V826" ca="1" si="2819">ROUND(SUM(V827:V832),2)</f>
        <v>3459.57</v>
      </c>
      <c r="W826" s="42">
        <f t="shared" ref="W826" ca="1" si="2820">ROUND(SUM(W827:W832),2)</f>
        <v>3480.35</v>
      </c>
      <c r="X826" s="42">
        <f t="shared" ref="X826" ca="1" si="2821">ROUND(SUM(X827:X832),2)</f>
        <v>3572.52</v>
      </c>
      <c r="Y826" s="42">
        <f t="shared" ref="Y826" ca="1" si="2822">ROUND(SUM(Y827:Y832),2)</f>
        <v>3539.62</v>
      </c>
    </row>
    <row r="827" spans="1:25" s="19" customFormat="1" ht="38.25" outlineLevel="1" x14ac:dyDescent="0.2">
      <c r="A827" s="134" t="s">
        <v>71</v>
      </c>
      <c r="B827" s="43">
        <f t="shared" ref="B827:Y827" ca="1" si="2823">B607</f>
        <v>637.70444861999999</v>
      </c>
      <c r="C827" s="43">
        <f t="shared" ca="1" si="2823"/>
        <v>701.25307240999996</v>
      </c>
      <c r="D827" s="43">
        <f t="shared" ca="1" si="2823"/>
        <v>750.83887399000002</v>
      </c>
      <c r="E827" s="43">
        <f t="shared" ca="1" si="2823"/>
        <v>740.18342258999996</v>
      </c>
      <c r="F827" s="43">
        <f t="shared" ca="1" si="2823"/>
        <v>734.45082592999995</v>
      </c>
      <c r="G827" s="43">
        <f t="shared" ca="1" si="2823"/>
        <v>734.62727969000002</v>
      </c>
      <c r="H827" s="43">
        <f t="shared" ca="1" si="2823"/>
        <v>705.57922442999995</v>
      </c>
      <c r="I827" s="43">
        <f t="shared" ca="1" si="2823"/>
        <v>652.02683005999995</v>
      </c>
      <c r="J827" s="43">
        <f t="shared" ca="1" si="2823"/>
        <v>715.60348596999995</v>
      </c>
      <c r="K827" s="43">
        <f t="shared" ca="1" si="2823"/>
        <v>515.82410699000002</v>
      </c>
      <c r="L827" s="43">
        <f t="shared" ca="1" si="2823"/>
        <v>505.11282588</v>
      </c>
      <c r="M827" s="43">
        <f t="shared" ca="1" si="2823"/>
        <v>499.68205841000002</v>
      </c>
      <c r="N827" s="43">
        <f t="shared" ca="1" si="2823"/>
        <v>489.44186977999999</v>
      </c>
      <c r="O827" s="43">
        <f t="shared" ca="1" si="2823"/>
        <v>495.04577811000001</v>
      </c>
      <c r="P827" s="43">
        <f t="shared" ca="1" si="2823"/>
        <v>486.89087755000003</v>
      </c>
      <c r="Q827" s="43">
        <f t="shared" ca="1" si="2823"/>
        <v>481.97309394000001</v>
      </c>
      <c r="R827" s="43">
        <f t="shared" ca="1" si="2823"/>
        <v>480.05632344000003</v>
      </c>
      <c r="S827" s="43">
        <f t="shared" ca="1" si="2823"/>
        <v>470.89731683000002</v>
      </c>
      <c r="T827" s="43">
        <f t="shared" ca="1" si="2823"/>
        <v>471.62431206000002</v>
      </c>
      <c r="U827" s="43">
        <f t="shared" ca="1" si="2823"/>
        <v>478.97930192000001</v>
      </c>
      <c r="V827" s="43">
        <f t="shared" ca="1" si="2823"/>
        <v>477.26117412000002</v>
      </c>
      <c r="W827" s="43">
        <f t="shared" ca="1" si="2823"/>
        <v>498.03651556</v>
      </c>
      <c r="X827" s="43">
        <f t="shared" ca="1" si="2823"/>
        <v>590.21140972000001</v>
      </c>
      <c r="Y827" s="43">
        <f t="shared" ca="1" si="2823"/>
        <v>557.31077829000003</v>
      </c>
    </row>
    <row r="828" spans="1:25" s="19" customFormat="1" ht="38.25" outlineLevel="1" x14ac:dyDescent="0.2">
      <c r="A828" s="16" t="s">
        <v>72</v>
      </c>
      <c r="B828" s="43">
        <f>' 3 цк'!B827</f>
        <v>77.17</v>
      </c>
      <c r="C828" s="43">
        <f>' 3 цк'!C827</f>
        <v>77.17</v>
      </c>
      <c r="D828" s="43">
        <f>' 3 цк'!D827</f>
        <v>77.17</v>
      </c>
      <c r="E828" s="43">
        <f>' 3 цк'!E827</f>
        <v>77.17</v>
      </c>
      <c r="F828" s="43">
        <f>' 3 цк'!F827</f>
        <v>77.17</v>
      </c>
      <c r="G828" s="43">
        <f>' 3 цк'!G827</f>
        <v>77.17</v>
      </c>
      <c r="H828" s="43">
        <f>' 3 цк'!H827</f>
        <v>77.17</v>
      </c>
      <c r="I828" s="43">
        <f>' 3 цк'!I827</f>
        <v>77.17</v>
      </c>
      <c r="J828" s="43">
        <f>' 3 цк'!J827</f>
        <v>77.17</v>
      </c>
      <c r="K828" s="43">
        <f>' 3 цк'!K827</f>
        <v>77.17</v>
      </c>
      <c r="L828" s="43">
        <f>' 3 цк'!L827</f>
        <v>77.17</v>
      </c>
      <c r="M828" s="43">
        <f>' 3 цк'!M827</f>
        <v>77.17</v>
      </c>
      <c r="N828" s="43">
        <f>' 3 цк'!N827</f>
        <v>77.17</v>
      </c>
      <c r="O828" s="43">
        <f>' 3 цк'!O827</f>
        <v>77.17</v>
      </c>
      <c r="P828" s="43">
        <f>' 3 цк'!P827</f>
        <v>77.17</v>
      </c>
      <c r="Q828" s="43">
        <f>' 3 цк'!Q827</f>
        <v>77.17</v>
      </c>
      <c r="R828" s="43">
        <f>' 3 цк'!R827</f>
        <v>77.17</v>
      </c>
      <c r="S828" s="43">
        <f>' 3 цк'!S827</f>
        <v>77.17</v>
      </c>
      <c r="T828" s="43">
        <f>' 3 цк'!T827</f>
        <v>77.17</v>
      </c>
      <c r="U828" s="43">
        <f>' 3 цк'!U827</f>
        <v>77.17</v>
      </c>
      <c r="V828" s="43">
        <f>' 3 цк'!V827</f>
        <v>77.17</v>
      </c>
      <c r="W828" s="43">
        <f>' 3 цк'!W827</f>
        <v>77.17</v>
      </c>
      <c r="X828" s="43">
        <f>' 3 цк'!X827</f>
        <v>77.17</v>
      </c>
      <c r="Y828" s="43">
        <f>' 3 цк'!Y827</f>
        <v>77.17</v>
      </c>
    </row>
    <row r="829" spans="1:25" s="19" customFormat="1" ht="18.75" customHeight="1" outlineLevel="1" x14ac:dyDescent="0.2">
      <c r="A829" s="16" t="s">
        <v>3</v>
      </c>
      <c r="B829" s="43">
        <f>' 3 цк'!B828</f>
        <v>2771.6</v>
      </c>
      <c r="C829" s="43">
        <f>' 3 цк'!C828</f>
        <v>2771.6</v>
      </c>
      <c r="D829" s="43">
        <f>' 3 цк'!D828</f>
        <v>2771.6</v>
      </c>
      <c r="E829" s="43">
        <f>' 3 цк'!E828</f>
        <v>2771.6</v>
      </c>
      <c r="F829" s="43">
        <f>' 3 цк'!F828</f>
        <v>2771.6</v>
      </c>
      <c r="G829" s="43">
        <f>' 3 цк'!G828</f>
        <v>2771.6</v>
      </c>
      <c r="H829" s="43">
        <f>' 3 цк'!H828</f>
        <v>2771.6</v>
      </c>
      <c r="I829" s="43">
        <f>' 3 цк'!I828</f>
        <v>2771.6</v>
      </c>
      <c r="J829" s="43">
        <f>' 3 цк'!J828</f>
        <v>2771.6</v>
      </c>
      <c r="K829" s="43">
        <f>' 3 цк'!K828</f>
        <v>2771.6</v>
      </c>
      <c r="L829" s="43">
        <f>' 3 цк'!L828</f>
        <v>2771.6</v>
      </c>
      <c r="M829" s="43">
        <f>' 3 цк'!M828</f>
        <v>2771.6</v>
      </c>
      <c r="N829" s="43">
        <f>' 3 цк'!N828</f>
        <v>2771.6</v>
      </c>
      <c r="O829" s="43">
        <f>' 3 цк'!O828</f>
        <v>2771.6</v>
      </c>
      <c r="P829" s="43">
        <f>' 3 цк'!P828</f>
        <v>2771.6</v>
      </c>
      <c r="Q829" s="43">
        <f>' 3 цк'!Q828</f>
        <v>2771.6</v>
      </c>
      <c r="R829" s="43">
        <f>' 3 цк'!R828</f>
        <v>2771.6</v>
      </c>
      <c r="S829" s="43">
        <f>' 3 цк'!S828</f>
        <v>2771.6</v>
      </c>
      <c r="T829" s="43">
        <f>' 3 цк'!T828</f>
        <v>2771.6</v>
      </c>
      <c r="U829" s="43">
        <f>' 3 цк'!U828</f>
        <v>2771.6</v>
      </c>
      <c r="V829" s="43">
        <f>' 3 цк'!V828</f>
        <v>2771.6</v>
      </c>
      <c r="W829" s="43">
        <f>' 3 цк'!W828</f>
        <v>2771.6</v>
      </c>
      <c r="X829" s="43">
        <f>' 3 цк'!X828</f>
        <v>2771.6</v>
      </c>
      <c r="Y829" s="43">
        <f>' 3 цк'!Y828</f>
        <v>2771.6</v>
      </c>
    </row>
    <row r="830" spans="1:25" s="19" customFormat="1" ht="18.75" customHeight="1" outlineLevel="1" x14ac:dyDescent="0.2">
      <c r="A830" s="17" t="s">
        <v>4</v>
      </c>
      <c r="B830" s="43">
        <f>' 3 цк'!B829</f>
        <v>130.51</v>
      </c>
      <c r="C830" s="43">
        <f>' 3 цк'!C829</f>
        <v>130.51</v>
      </c>
      <c r="D830" s="43">
        <f>' 3 цк'!D829</f>
        <v>130.51</v>
      </c>
      <c r="E830" s="43">
        <f>' 3 цк'!E829</f>
        <v>130.51</v>
      </c>
      <c r="F830" s="43">
        <f>' 3 цк'!F829</f>
        <v>130.51</v>
      </c>
      <c r="G830" s="43">
        <f>' 3 цк'!G829</f>
        <v>130.51</v>
      </c>
      <c r="H830" s="43">
        <f>' 3 цк'!H829</f>
        <v>130.51</v>
      </c>
      <c r="I830" s="43">
        <f>' 3 цк'!I829</f>
        <v>130.51</v>
      </c>
      <c r="J830" s="43">
        <f>' 3 цк'!J829</f>
        <v>130.51</v>
      </c>
      <c r="K830" s="43">
        <f>' 3 цк'!K829</f>
        <v>130.51</v>
      </c>
      <c r="L830" s="43">
        <f>' 3 цк'!L829</f>
        <v>130.51</v>
      </c>
      <c r="M830" s="43">
        <f>' 3 цк'!M829</f>
        <v>130.51</v>
      </c>
      <c r="N830" s="43">
        <f>' 3 цк'!N829</f>
        <v>130.51</v>
      </c>
      <c r="O830" s="43">
        <f>' 3 цк'!O829</f>
        <v>130.51</v>
      </c>
      <c r="P830" s="43">
        <f>' 3 цк'!P829</f>
        <v>130.51</v>
      </c>
      <c r="Q830" s="43">
        <f>' 3 цк'!Q829</f>
        <v>130.51</v>
      </c>
      <c r="R830" s="43">
        <f>' 3 цк'!R829</f>
        <v>130.51</v>
      </c>
      <c r="S830" s="43">
        <f>' 3 цк'!S829</f>
        <v>130.51</v>
      </c>
      <c r="T830" s="43">
        <f>' 3 цк'!T829</f>
        <v>130.51</v>
      </c>
      <c r="U830" s="43">
        <f>' 3 цк'!U829</f>
        <v>130.51</v>
      </c>
      <c r="V830" s="43">
        <f>' 3 цк'!V829</f>
        <v>130.51</v>
      </c>
      <c r="W830" s="43">
        <f>' 3 цк'!W829</f>
        <v>130.51</v>
      </c>
      <c r="X830" s="43">
        <f>' 3 цк'!X829</f>
        <v>130.51</v>
      </c>
      <c r="Y830" s="43">
        <f>' 3 цк'!Y829</f>
        <v>130.51</v>
      </c>
    </row>
    <row r="831" spans="1:25" ht="25.5" outlineLevel="1" x14ac:dyDescent="0.2">
      <c r="A831" s="69" t="s">
        <v>179</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119</v>
      </c>
      <c r="B832" s="43">
        <f>' 3 цк'!B831</f>
        <v>3.0303901600000001</v>
      </c>
      <c r="C832" s="43">
        <f>' 3 цк'!C831</f>
        <v>3.0303901600000001</v>
      </c>
      <c r="D832" s="43">
        <f>' 3 цк'!D831</f>
        <v>3.0303901600000001</v>
      </c>
      <c r="E832" s="43">
        <f>' 3 цк'!E831</f>
        <v>3.0303901600000001</v>
      </c>
      <c r="F832" s="43">
        <f>' 3 цк'!F831</f>
        <v>3.0303901600000001</v>
      </c>
      <c r="G832" s="43">
        <f>' 3 цк'!G831</f>
        <v>3.0303901600000001</v>
      </c>
      <c r="H832" s="43">
        <f>' 3 цк'!H831</f>
        <v>3.0303901600000001</v>
      </c>
      <c r="I832" s="43">
        <f>' 3 цк'!I831</f>
        <v>3.0303901600000001</v>
      </c>
      <c r="J832" s="43">
        <f>' 3 цк'!J831</f>
        <v>3.0303901600000001</v>
      </c>
      <c r="K832" s="43">
        <f>' 3 цк'!K831</f>
        <v>3.0303901600000001</v>
      </c>
      <c r="L832" s="43">
        <f>' 3 цк'!L831</f>
        <v>3.0303901600000001</v>
      </c>
      <c r="M832" s="43">
        <f>' 3 цк'!M831</f>
        <v>3.0303901600000001</v>
      </c>
      <c r="N832" s="43">
        <f>' 3 цк'!N831</f>
        <v>3.0303901600000001</v>
      </c>
      <c r="O832" s="43">
        <f>' 3 цк'!O831</f>
        <v>3.0303901600000001</v>
      </c>
      <c r="P832" s="43">
        <f>' 3 цк'!P831</f>
        <v>3.0303901600000001</v>
      </c>
      <c r="Q832" s="43">
        <f>' 3 цк'!Q831</f>
        <v>3.0303901600000001</v>
      </c>
      <c r="R832" s="43">
        <f>' 3 цк'!R831</f>
        <v>3.0303901600000001</v>
      </c>
      <c r="S832" s="43">
        <f>' 3 цк'!S831</f>
        <v>3.0303901600000001</v>
      </c>
      <c r="T832" s="43">
        <f>' 3 цк'!T831</f>
        <v>3.0303901600000001</v>
      </c>
      <c r="U832" s="43">
        <f>' 3 цк'!U831</f>
        <v>3.0303901600000001</v>
      </c>
      <c r="V832" s="43">
        <f>' 3 цк'!V831</f>
        <v>3.0303901600000001</v>
      </c>
      <c r="W832" s="43">
        <f>' 3 цк'!W831</f>
        <v>3.0303901600000001</v>
      </c>
      <c r="X832" s="43">
        <f>' 3 цк'!X831</f>
        <v>3.0303901600000001</v>
      </c>
      <c r="Y832" s="43">
        <f>' 3 цк'!Y831</f>
        <v>3.0303901600000001</v>
      </c>
    </row>
    <row r="833" spans="1:25" s="26" customFormat="1" ht="18.75" customHeight="1" thickBot="1" x14ac:dyDescent="0.25">
      <c r="A833" s="27">
        <v>24</v>
      </c>
      <c r="B833" s="42">
        <f ca="1">ROUND(SUM(B834:B839),2)</f>
        <v>3632.96</v>
      </c>
      <c r="C833" s="42">
        <f t="shared" ref="C833" ca="1" si="2825">ROUND(SUM(C834:C839),2)</f>
        <v>3694.94</v>
      </c>
      <c r="D833" s="42">
        <f t="shared" ref="D833" ca="1" si="2826">ROUND(SUM(D834:D839),2)</f>
        <v>3714.23</v>
      </c>
      <c r="E833" s="42">
        <f t="shared" ref="E833" ca="1" si="2827">ROUND(SUM(E834:E839),2)</f>
        <v>3714.34</v>
      </c>
      <c r="F833" s="42">
        <f t="shared" ref="F833" ca="1" si="2828">ROUND(SUM(F834:F839),2)</f>
        <v>3696.45</v>
      </c>
      <c r="G833" s="42">
        <f t="shared" ref="G833" ca="1" si="2829">ROUND(SUM(G834:G839),2)</f>
        <v>3696.38</v>
      </c>
      <c r="H833" s="42">
        <f t="shared" ref="H833" ca="1" si="2830">ROUND(SUM(H834:H839),2)</f>
        <v>3649.88</v>
      </c>
      <c r="I833" s="42">
        <f t="shared" ref="I833" ca="1" si="2831">ROUND(SUM(I834:I839),2)</f>
        <v>3620.49</v>
      </c>
      <c r="J833" s="42">
        <f t="shared" ref="J833" ca="1" si="2832">ROUND(SUM(J834:J839),2)</f>
        <v>3554.84</v>
      </c>
      <c r="K833" s="42">
        <f t="shared" ref="K833" ca="1" si="2833">ROUND(SUM(K834:K839),2)</f>
        <v>3493.51</v>
      </c>
      <c r="L833" s="42">
        <f t="shared" ref="L833" ca="1" si="2834">ROUND(SUM(L834:L839),2)</f>
        <v>3497.53</v>
      </c>
      <c r="M833" s="42">
        <f t="shared" ref="M833" ca="1" si="2835">ROUND(SUM(M834:M839),2)</f>
        <v>3557.09</v>
      </c>
      <c r="N833" s="42">
        <f t="shared" ref="N833" ca="1" si="2836">ROUND(SUM(N834:N839),2)</f>
        <v>3509.83</v>
      </c>
      <c r="O833" s="42">
        <f t="shared" ref="O833" ca="1" si="2837">ROUND(SUM(O834:O839),2)</f>
        <v>3545.26</v>
      </c>
      <c r="P833" s="42">
        <f t="shared" ref="P833" ca="1" si="2838">ROUND(SUM(P834:P839),2)</f>
        <v>3559.1</v>
      </c>
      <c r="Q833" s="42">
        <f t="shared" ref="Q833" ca="1" si="2839">ROUND(SUM(Q834:Q839),2)</f>
        <v>3536.83</v>
      </c>
      <c r="R833" s="42">
        <f t="shared" ref="R833" ca="1" si="2840">ROUND(SUM(R834:R839),2)</f>
        <v>3526.96</v>
      </c>
      <c r="S833" s="42">
        <f t="shared" ref="S833" ca="1" si="2841">ROUND(SUM(S834:S839),2)</f>
        <v>3506.16</v>
      </c>
      <c r="T833" s="42">
        <f t="shared" ref="T833" ca="1" si="2842">ROUND(SUM(T834:T839),2)</f>
        <v>3530.5</v>
      </c>
      <c r="U833" s="42">
        <f t="shared" ref="U833" ca="1" si="2843">ROUND(SUM(U834:U839),2)</f>
        <v>3546.9</v>
      </c>
      <c r="V833" s="42">
        <f t="shared" ref="V833" ca="1" si="2844">ROUND(SUM(V834:V839),2)</f>
        <v>3554.12</v>
      </c>
      <c r="W833" s="42">
        <f t="shared" ref="W833" ca="1" si="2845">ROUND(SUM(W834:W839),2)</f>
        <v>3601.14</v>
      </c>
      <c r="X833" s="42">
        <f t="shared" ref="X833" ca="1" si="2846">ROUND(SUM(X834:X839),2)</f>
        <v>3539.85</v>
      </c>
      <c r="Y833" s="42">
        <f t="shared" ref="Y833" ca="1" si="2847">ROUND(SUM(Y834:Y839),2)</f>
        <v>3546.48</v>
      </c>
    </row>
    <row r="834" spans="1:25" s="19" customFormat="1" ht="38.25" outlineLevel="1" x14ac:dyDescent="0.2">
      <c r="A834" s="134" t="s">
        <v>71</v>
      </c>
      <c r="B834" s="43">
        <f t="shared" ref="B834:Y834" ca="1" si="2848">B614</f>
        <v>650.64943278999999</v>
      </c>
      <c r="C834" s="43">
        <f t="shared" ca="1" si="2848"/>
        <v>712.63349946000005</v>
      </c>
      <c r="D834" s="43">
        <f t="shared" ca="1" si="2848"/>
        <v>731.91581864</v>
      </c>
      <c r="E834" s="43">
        <f t="shared" ca="1" si="2848"/>
        <v>732.03407158000005</v>
      </c>
      <c r="F834" s="43">
        <f t="shared" ca="1" si="2848"/>
        <v>714.13514702999998</v>
      </c>
      <c r="G834" s="43">
        <f t="shared" ca="1" si="2848"/>
        <v>714.06573080999999</v>
      </c>
      <c r="H834" s="43">
        <f t="shared" ca="1" si="2848"/>
        <v>667.56987586000002</v>
      </c>
      <c r="I834" s="43">
        <f t="shared" ca="1" si="2848"/>
        <v>638.18186657000001</v>
      </c>
      <c r="J834" s="43">
        <f t="shared" ca="1" si="2848"/>
        <v>572.52711569999997</v>
      </c>
      <c r="K834" s="43">
        <f t="shared" ca="1" si="2848"/>
        <v>511.19828412999999</v>
      </c>
      <c r="L834" s="43">
        <f t="shared" ca="1" si="2848"/>
        <v>515.22152913000002</v>
      </c>
      <c r="M834" s="43">
        <f t="shared" ca="1" si="2848"/>
        <v>574.77571289000002</v>
      </c>
      <c r="N834" s="43">
        <f t="shared" ca="1" si="2848"/>
        <v>527.51756446000002</v>
      </c>
      <c r="O834" s="43">
        <f t="shared" ca="1" si="2848"/>
        <v>562.94556888</v>
      </c>
      <c r="P834" s="43">
        <f t="shared" ca="1" si="2848"/>
        <v>576.78592843000001</v>
      </c>
      <c r="Q834" s="43">
        <f t="shared" ca="1" si="2848"/>
        <v>554.52277276999996</v>
      </c>
      <c r="R834" s="43">
        <f t="shared" ca="1" si="2848"/>
        <v>544.64591513000005</v>
      </c>
      <c r="S834" s="43">
        <f t="shared" ca="1" si="2848"/>
        <v>523.85113177000005</v>
      </c>
      <c r="T834" s="43">
        <f t="shared" ca="1" si="2848"/>
        <v>548.18884224999999</v>
      </c>
      <c r="U834" s="43">
        <f t="shared" ca="1" si="2848"/>
        <v>564.58592925999994</v>
      </c>
      <c r="V834" s="43">
        <f t="shared" ca="1" si="2848"/>
        <v>571.81323196000005</v>
      </c>
      <c r="W834" s="43">
        <f t="shared" ca="1" si="2848"/>
        <v>618.83023231000004</v>
      </c>
      <c r="X834" s="43">
        <f t="shared" ca="1" si="2848"/>
        <v>557.53585042999998</v>
      </c>
      <c r="Y834" s="43">
        <f t="shared" ca="1" si="2848"/>
        <v>564.16862308999998</v>
      </c>
    </row>
    <row r="835" spans="1:25" s="19" customFormat="1" ht="38.25" outlineLevel="1" x14ac:dyDescent="0.2">
      <c r="A835" s="16" t="s">
        <v>72</v>
      </c>
      <c r="B835" s="43">
        <f>' 3 цк'!B834</f>
        <v>77.17</v>
      </c>
      <c r="C835" s="43">
        <f>' 3 цк'!C834</f>
        <v>77.17</v>
      </c>
      <c r="D835" s="43">
        <f>' 3 цк'!D834</f>
        <v>77.17</v>
      </c>
      <c r="E835" s="43">
        <f>' 3 цк'!E834</f>
        <v>77.17</v>
      </c>
      <c r="F835" s="43">
        <f>' 3 цк'!F834</f>
        <v>77.17</v>
      </c>
      <c r="G835" s="43">
        <f>' 3 цк'!G834</f>
        <v>77.17</v>
      </c>
      <c r="H835" s="43">
        <f>' 3 цк'!H834</f>
        <v>77.17</v>
      </c>
      <c r="I835" s="43">
        <f>' 3 цк'!I834</f>
        <v>77.17</v>
      </c>
      <c r="J835" s="43">
        <f>' 3 цк'!J834</f>
        <v>77.17</v>
      </c>
      <c r="K835" s="43">
        <f>' 3 цк'!K834</f>
        <v>77.17</v>
      </c>
      <c r="L835" s="43">
        <f>' 3 цк'!L834</f>
        <v>77.17</v>
      </c>
      <c r="M835" s="43">
        <f>' 3 цк'!M834</f>
        <v>77.17</v>
      </c>
      <c r="N835" s="43">
        <f>' 3 цк'!N834</f>
        <v>77.17</v>
      </c>
      <c r="O835" s="43">
        <f>' 3 цк'!O834</f>
        <v>77.17</v>
      </c>
      <c r="P835" s="43">
        <f>' 3 цк'!P834</f>
        <v>77.17</v>
      </c>
      <c r="Q835" s="43">
        <f>' 3 цк'!Q834</f>
        <v>77.17</v>
      </c>
      <c r="R835" s="43">
        <f>' 3 цк'!R834</f>
        <v>77.17</v>
      </c>
      <c r="S835" s="43">
        <f>' 3 цк'!S834</f>
        <v>77.17</v>
      </c>
      <c r="T835" s="43">
        <f>' 3 цк'!T834</f>
        <v>77.17</v>
      </c>
      <c r="U835" s="43">
        <f>' 3 цк'!U834</f>
        <v>77.17</v>
      </c>
      <c r="V835" s="43">
        <f>' 3 цк'!V834</f>
        <v>77.17</v>
      </c>
      <c r="W835" s="43">
        <f>' 3 цк'!W834</f>
        <v>77.17</v>
      </c>
      <c r="X835" s="43">
        <f>' 3 цк'!X834</f>
        <v>77.17</v>
      </c>
      <c r="Y835" s="43">
        <f>' 3 цк'!Y834</f>
        <v>77.17</v>
      </c>
    </row>
    <row r="836" spans="1:25" s="19" customFormat="1" ht="18.75" customHeight="1" outlineLevel="1" x14ac:dyDescent="0.2">
      <c r="A836" s="16" t="s">
        <v>3</v>
      </c>
      <c r="B836" s="43">
        <f>' 3 цк'!B835</f>
        <v>2771.6</v>
      </c>
      <c r="C836" s="43">
        <f>' 3 цк'!C835</f>
        <v>2771.6</v>
      </c>
      <c r="D836" s="43">
        <f>' 3 цк'!D835</f>
        <v>2771.6</v>
      </c>
      <c r="E836" s="43">
        <f>' 3 цк'!E835</f>
        <v>2771.6</v>
      </c>
      <c r="F836" s="43">
        <f>' 3 цк'!F835</f>
        <v>2771.6</v>
      </c>
      <c r="G836" s="43">
        <f>' 3 цк'!G835</f>
        <v>2771.6</v>
      </c>
      <c r="H836" s="43">
        <f>' 3 цк'!H835</f>
        <v>2771.6</v>
      </c>
      <c r="I836" s="43">
        <f>' 3 цк'!I835</f>
        <v>2771.6</v>
      </c>
      <c r="J836" s="43">
        <f>' 3 цк'!J835</f>
        <v>2771.6</v>
      </c>
      <c r="K836" s="43">
        <f>' 3 цк'!K835</f>
        <v>2771.6</v>
      </c>
      <c r="L836" s="43">
        <f>' 3 цк'!L835</f>
        <v>2771.6</v>
      </c>
      <c r="M836" s="43">
        <f>' 3 цк'!M835</f>
        <v>2771.6</v>
      </c>
      <c r="N836" s="43">
        <f>' 3 цк'!N835</f>
        <v>2771.6</v>
      </c>
      <c r="O836" s="43">
        <f>' 3 цк'!O835</f>
        <v>2771.6</v>
      </c>
      <c r="P836" s="43">
        <f>' 3 цк'!P835</f>
        <v>2771.6</v>
      </c>
      <c r="Q836" s="43">
        <f>' 3 цк'!Q835</f>
        <v>2771.6</v>
      </c>
      <c r="R836" s="43">
        <f>' 3 цк'!R835</f>
        <v>2771.6</v>
      </c>
      <c r="S836" s="43">
        <f>' 3 цк'!S835</f>
        <v>2771.6</v>
      </c>
      <c r="T836" s="43">
        <f>' 3 цк'!T835</f>
        <v>2771.6</v>
      </c>
      <c r="U836" s="43">
        <f>' 3 цк'!U835</f>
        <v>2771.6</v>
      </c>
      <c r="V836" s="43">
        <f>' 3 цк'!V835</f>
        <v>2771.6</v>
      </c>
      <c r="W836" s="43">
        <f>' 3 цк'!W835</f>
        <v>2771.6</v>
      </c>
      <c r="X836" s="43">
        <f>' 3 цк'!X835</f>
        <v>2771.6</v>
      </c>
      <c r="Y836" s="43">
        <f>' 3 цк'!Y835</f>
        <v>2771.6</v>
      </c>
    </row>
    <row r="837" spans="1:25" s="19" customFormat="1" ht="18.75" customHeight="1" outlineLevel="1" x14ac:dyDescent="0.2">
      <c r="A837" s="17" t="s">
        <v>4</v>
      </c>
      <c r="B837" s="43">
        <f>' 3 цк'!B836</f>
        <v>130.51</v>
      </c>
      <c r="C837" s="43">
        <f>' 3 цк'!C836</f>
        <v>130.51</v>
      </c>
      <c r="D837" s="43">
        <f>' 3 цк'!D836</f>
        <v>130.51</v>
      </c>
      <c r="E837" s="43">
        <f>' 3 цк'!E836</f>
        <v>130.51</v>
      </c>
      <c r="F837" s="43">
        <f>' 3 цк'!F836</f>
        <v>130.51</v>
      </c>
      <c r="G837" s="43">
        <f>' 3 цк'!G836</f>
        <v>130.51</v>
      </c>
      <c r="H837" s="43">
        <f>' 3 цк'!H836</f>
        <v>130.51</v>
      </c>
      <c r="I837" s="43">
        <f>' 3 цк'!I836</f>
        <v>130.51</v>
      </c>
      <c r="J837" s="43">
        <f>' 3 цк'!J836</f>
        <v>130.51</v>
      </c>
      <c r="K837" s="43">
        <f>' 3 цк'!K836</f>
        <v>130.51</v>
      </c>
      <c r="L837" s="43">
        <f>' 3 цк'!L836</f>
        <v>130.51</v>
      </c>
      <c r="M837" s="43">
        <f>' 3 цк'!M836</f>
        <v>130.51</v>
      </c>
      <c r="N837" s="43">
        <f>' 3 цк'!N836</f>
        <v>130.51</v>
      </c>
      <c r="O837" s="43">
        <f>' 3 цк'!O836</f>
        <v>130.51</v>
      </c>
      <c r="P837" s="43">
        <f>' 3 цк'!P836</f>
        <v>130.51</v>
      </c>
      <c r="Q837" s="43">
        <f>' 3 цк'!Q836</f>
        <v>130.51</v>
      </c>
      <c r="R837" s="43">
        <f>' 3 цк'!R836</f>
        <v>130.51</v>
      </c>
      <c r="S837" s="43">
        <f>' 3 цк'!S836</f>
        <v>130.51</v>
      </c>
      <c r="T837" s="43">
        <f>' 3 цк'!T836</f>
        <v>130.51</v>
      </c>
      <c r="U837" s="43">
        <f>' 3 цк'!U836</f>
        <v>130.51</v>
      </c>
      <c r="V837" s="43">
        <f>' 3 цк'!V836</f>
        <v>130.51</v>
      </c>
      <c r="W837" s="43">
        <f>' 3 цк'!W836</f>
        <v>130.51</v>
      </c>
      <c r="X837" s="43">
        <f>' 3 цк'!X836</f>
        <v>130.51</v>
      </c>
      <c r="Y837" s="43">
        <f>' 3 цк'!Y836</f>
        <v>130.51</v>
      </c>
    </row>
    <row r="838" spans="1:25" ht="25.5" outlineLevel="1" x14ac:dyDescent="0.2">
      <c r="A838" s="69" t="s">
        <v>179</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119</v>
      </c>
      <c r="B839" s="43">
        <f>' 3 цк'!B838</f>
        <v>3.0303901600000001</v>
      </c>
      <c r="C839" s="43">
        <f>' 3 цк'!C838</f>
        <v>3.0303901600000001</v>
      </c>
      <c r="D839" s="43">
        <f>' 3 цк'!D838</f>
        <v>3.0303901600000001</v>
      </c>
      <c r="E839" s="43">
        <f>' 3 цк'!E838</f>
        <v>3.0303901600000001</v>
      </c>
      <c r="F839" s="43">
        <f>' 3 цк'!F838</f>
        <v>3.0303901600000001</v>
      </c>
      <c r="G839" s="43">
        <f>' 3 цк'!G838</f>
        <v>3.0303901600000001</v>
      </c>
      <c r="H839" s="43">
        <f>' 3 цк'!H838</f>
        <v>3.0303901600000001</v>
      </c>
      <c r="I839" s="43">
        <f>' 3 цк'!I838</f>
        <v>3.0303901600000001</v>
      </c>
      <c r="J839" s="43">
        <f>' 3 цк'!J838</f>
        <v>3.0303901600000001</v>
      </c>
      <c r="K839" s="43">
        <f>' 3 цк'!K838</f>
        <v>3.0303901600000001</v>
      </c>
      <c r="L839" s="43">
        <f>' 3 цк'!L838</f>
        <v>3.0303901600000001</v>
      </c>
      <c r="M839" s="43">
        <f>' 3 цк'!M838</f>
        <v>3.0303901600000001</v>
      </c>
      <c r="N839" s="43">
        <f>' 3 цк'!N838</f>
        <v>3.0303901600000001</v>
      </c>
      <c r="O839" s="43">
        <f>' 3 цк'!O838</f>
        <v>3.0303901600000001</v>
      </c>
      <c r="P839" s="43">
        <f>' 3 цк'!P838</f>
        <v>3.0303901600000001</v>
      </c>
      <c r="Q839" s="43">
        <f>' 3 цк'!Q838</f>
        <v>3.0303901600000001</v>
      </c>
      <c r="R839" s="43">
        <f>' 3 цк'!R838</f>
        <v>3.0303901600000001</v>
      </c>
      <c r="S839" s="43">
        <f>' 3 цк'!S838</f>
        <v>3.0303901600000001</v>
      </c>
      <c r="T839" s="43">
        <f>' 3 цк'!T838</f>
        <v>3.0303901600000001</v>
      </c>
      <c r="U839" s="43">
        <f>' 3 цк'!U838</f>
        <v>3.0303901600000001</v>
      </c>
      <c r="V839" s="43">
        <f>' 3 цк'!V838</f>
        <v>3.0303901600000001</v>
      </c>
      <c r="W839" s="43">
        <f>' 3 цк'!W838</f>
        <v>3.0303901600000001</v>
      </c>
      <c r="X839" s="43">
        <f>' 3 цк'!X838</f>
        <v>3.0303901600000001</v>
      </c>
      <c r="Y839" s="43">
        <f>' 3 цк'!Y838</f>
        <v>3.0303901600000001</v>
      </c>
    </row>
    <row r="840" spans="1:25" s="26" customFormat="1" ht="18.75" customHeight="1" thickBot="1" x14ac:dyDescent="0.25">
      <c r="A840" s="27">
        <v>25</v>
      </c>
      <c r="B840" s="42">
        <f ca="1">ROUND(SUM(B841:B846),2)</f>
        <v>3620.23</v>
      </c>
      <c r="C840" s="42">
        <f t="shared" ref="C840" ca="1" si="2850">ROUND(SUM(C841:C846),2)</f>
        <v>3696.66</v>
      </c>
      <c r="D840" s="42">
        <f t="shared" ref="D840" ca="1" si="2851">ROUND(SUM(D841:D846),2)</f>
        <v>3724.7</v>
      </c>
      <c r="E840" s="42">
        <f t="shared" ref="E840" ca="1" si="2852">ROUND(SUM(E841:E846),2)</f>
        <v>3726.73</v>
      </c>
      <c r="F840" s="42">
        <f t="shared" ref="F840" ca="1" si="2853">ROUND(SUM(F841:F846),2)</f>
        <v>3722.07</v>
      </c>
      <c r="G840" s="42">
        <f t="shared" ref="G840" ca="1" si="2854">ROUND(SUM(G841:G846),2)</f>
        <v>3712.31</v>
      </c>
      <c r="H840" s="42">
        <f t="shared" ref="H840" ca="1" si="2855">ROUND(SUM(H841:H846),2)</f>
        <v>3664.08</v>
      </c>
      <c r="I840" s="42">
        <f t="shared" ref="I840" ca="1" si="2856">ROUND(SUM(I841:I846),2)</f>
        <v>3603.54</v>
      </c>
      <c r="J840" s="42">
        <f t="shared" ref="J840" ca="1" si="2857">ROUND(SUM(J841:J846),2)</f>
        <v>3533.7</v>
      </c>
      <c r="K840" s="42">
        <f t="shared" ref="K840" ca="1" si="2858">ROUND(SUM(K841:K846),2)</f>
        <v>3472.65</v>
      </c>
      <c r="L840" s="42">
        <f t="shared" ref="L840" ca="1" si="2859">ROUND(SUM(L841:L846),2)</f>
        <v>3467.87</v>
      </c>
      <c r="M840" s="42">
        <f t="shared" ref="M840" ca="1" si="2860">ROUND(SUM(M841:M846),2)</f>
        <v>3514.53</v>
      </c>
      <c r="N840" s="42">
        <f t="shared" ref="N840" ca="1" si="2861">ROUND(SUM(N841:N846),2)</f>
        <v>3501.4</v>
      </c>
      <c r="O840" s="42">
        <f t="shared" ref="O840" ca="1" si="2862">ROUND(SUM(O841:O846),2)</f>
        <v>3508.4</v>
      </c>
      <c r="P840" s="42">
        <f t="shared" ref="P840" ca="1" si="2863">ROUND(SUM(P841:P846),2)</f>
        <v>3483.61</v>
      </c>
      <c r="Q840" s="42">
        <f t="shared" ref="Q840" ca="1" si="2864">ROUND(SUM(Q841:Q846),2)</f>
        <v>3490.98</v>
      </c>
      <c r="R840" s="42">
        <f t="shared" ref="R840" ca="1" si="2865">ROUND(SUM(R841:R846),2)</f>
        <v>3492.96</v>
      </c>
      <c r="S840" s="42">
        <f t="shared" ref="S840" ca="1" si="2866">ROUND(SUM(S841:S846),2)</f>
        <v>3500.45</v>
      </c>
      <c r="T840" s="42">
        <f t="shared" ref="T840" ca="1" si="2867">ROUND(SUM(T841:T846),2)</f>
        <v>3543</v>
      </c>
      <c r="U840" s="42">
        <f t="shared" ref="U840" ca="1" si="2868">ROUND(SUM(U841:U846),2)</f>
        <v>3542.9</v>
      </c>
      <c r="V840" s="42">
        <f t="shared" ref="V840" ca="1" si="2869">ROUND(SUM(V841:V846),2)</f>
        <v>3597.43</v>
      </c>
      <c r="W840" s="42">
        <f t="shared" ref="W840" ca="1" si="2870">ROUND(SUM(W841:W846),2)</f>
        <v>3627.11</v>
      </c>
      <c r="X840" s="42">
        <f t="shared" ref="X840" ca="1" si="2871">ROUND(SUM(X841:X846),2)</f>
        <v>3559.89</v>
      </c>
      <c r="Y840" s="42">
        <f t="shared" ref="Y840" ca="1" si="2872">ROUND(SUM(Y841:Y846),2)</f>
        <v>3553.94</v>
      </c>
    </row>
    <row r="841" spans="1:25" s="19" customFormat="1" ht="48" customHeight="1" outlineLevel="1" x14ac:dyDescent="0.2">
      <c r="A841" s="16" t="s">
        <v>71</v>
      </c>
      <c r="B841" s="43">
        <f t="shared" ref="B841:Y841" ca="1" si="2873">B621</f>
        <v>637.91960381000001</v>
      </c>
      <c r="C841" s="43">
        <f t="shared" ca="1" si="2873"/>
        <v>714.35157222999999</v>
      </c>
      <c r="D841" s="43">
        <f t="shared" ca="1" si="2873"/>
        <v>742.38578931999996</v>
      </c>
      <c r="E841" s="43">
        <f t="shared" ca="1" si="2873"/>
        <v>744.42107507000003</v>
      </c>
      <c r="F841" s="43">
        <f t="shared" ca="1" si="2873"/>
        <v>739.76410613999997</v>
      </c>
      <c r="G841" s="43">
        <f t="shared" ca="1" si="2873"/>
        <v>729.99855704000004</v>
      </c>
      <c r="H841" s="43">
        <f t="shared" ca="1" si="2873"/>
        <v>681.76931804000003</v>
      </c>
      <c r="I841" s="43">
        <f t="shared" ca="1" si="2873"/>
        <v>621.22682253000005</v>
      </c>
      <c r="J841" s="43">
        <f t="shared" ca="1" si="2873"/>
        <v>551.38942221000002</v>
      </c>
      <c r="K841" s="43">
        <f t="shared" ca="1" si="2873"/>
        <v>490.34011443000003</v>
      </c>
      <c r="L841" s="43">
        <f t="shared" ca="1" si="2873"/>
        <v>485.55920808000002</v>
      </c>
      <c r="M841" s="43">
        <f t="shared" ca="1" si="2873"/>
        <v>532.21570211999995</v>
      </c>
      <c r="N841" s="43">
        <f t="shared" ca="1" si="2873"/>
        <v>519.08601372999999</v>
      </c>
      <c r="O841" s="43">
        <f t="shared" ca="1" si="2873"/>
        <v>526.08918335999999</v>
      </c>
      <c r="P841" s="43">
        <f t="shared" ca="1" si="2873"/>
        <v>501.29463428000003</v>
      </c>
      <c r="Q841" s="43">
        <f t="shared" ca="1" si="2873"/>
        <v>508.67268586</v>
      </c>
      <c r="R841" s="43">
        <f t="shared" ca="1" si="2873"/>
        <v>510.65296948000002</v>
      </c>
      <c r="S841" s="43">
        <f t="shared" ca="1" si="2873"/>
        <v>518.13549956999998</v>
      </c>
      <c r="T841" s="43">
        <f t="shared" ca="1" si="2873"/>
        <v>560.69453156999998</v>
      </c>
      <c r="U841" s="43">
        <f t="shared" ca="1" si="2873"/>
        <v>560.58759929999997</v>
      </c>
      <c r="V841" s="43">
        <f t="shared" ca="1" si="2873"/>
        <v>615.12202008999998</v>
      </c>
      <c r="W841" s="43">
        <f t="shared" ca="1" si="2873"/>
        <v>644.80121984000004</v>
      </c>
      <c r="X841" s="43">
        <f t="shared" ca="1" si="2873"/>
        <v>577.58011543999999</v>
      </c>
      <c r="Y841" s="43">
        <f t="shared" ca="1" si="2873"/>
        <v>571.62653432000002</v>
      </c>
    </row>
    <row r="842" spans="1:25" s="19" customFormat="1" ht="38.25" outlineLevel="1" x14ac:dyDescent="0.2">
      <c r="A842" s="16" t="s">
        <v>72</v>
      </c>
      <c r="B842" s="43">
        <f>' 3 цк'!B841</f>
        <v>77.17</v>
      </c>
      <c r="C842" s="43">
        <f>' 3 цк'!C841</f>
        <v>77.17</v>
      </c>
      <c r="D842" s="43">
        <f>' 3 цк'!D841</f>
        <v>77.17</v>
      </c>
      <c r="E842" s="43">
        <f>' 3 цк'!E841</f>
        <v>77.17</v>
      </c>
      <c r="F842" s="43">
        <f>' 3 цк'!F841</f>
        <v>77.17</v>
      </c>
      <c r="G842" s="43">
        <f>' 3 цк'!G841</f>
        <v>77.17</v>
      </c>
      <c r="H842" s="43">
        <f>' 3 цк'!H841</f>
        <v>77.17</v>
      </c>
      <c r="I842" s="43">
        <f>' 3 цк'!I841</f>
        <v>77.17</v>
      </c>
      <c r="J842" s="43">
        <f>' 3 цк'!J841</f>
        <v>77.17</v>
      </c>
      <c r="K842" s="43">
        <f>' 3 цк'!K841</f>
        <v>77.17</v>
      </c>
      <c r="L842" s="43">
        <f>' 3 цк'!L841</f>
        <v>77.17</v>
      </c>
      <c r="M842" s="43">
        <f>' 3 цк'!M841</f>
        <v>77.17</v>
      </c>
      <c r="N842" s="43">
        <f>' 3 цк'!N841</f>
        <v>77.17</v>
      </c>
      <c r="O842" s="43">
        <f>' 3 цк'!O841</f>
        <v>77.17</v>
      </c>
      <c r="P842" s="43">
        <f>' 3 цк'!P841</f>
        <v>77.17</v>
      </c>
      <c r="Q842" s="43">
        <f>' 3 цк'!Q841</f>
        <v>77.17</v>
      </c>
      <c r="R842" s="43">
        <f>' 3 цк'!R841</f>
        <v>77.17</v>
      </c>
      <c r="S842" s="43">
        <f>' 3 цк'!S841</f>
        <v>77.17</v>
      </c>
      <c r="T842" s="43">
        <f>' 3 цк'!T841</f>
        <v>77.17</v>
      </c>
      <c r="U842" s="43">
        <f>' 3 цк'!U841</f>
        <v>77.17</v>
      </c>
      <c r="V842" s="43">
        <f>' 3 цк'!V841</f>
        <v>77.17</v>
      </c>
      <c r="W842" s="43">
        <f>' 3 цк'!W841</f>
        <v>77.17</v>
      </c>
      <c r="X842" s="43">
        <f>' 3 цк'!X841</f>
        <v>77.17</v>
      </c>
      <c r="Y842" s="43">
        <f>' 3 цк'!Y841</f>
        <v>77.17</v>
      </c>
    </row>
    <row r="843" spans="1:25" s="19" customFormat="1" ht="18.75" customHeight="1" outlineLevel="1" x14ac:dyDescent="0.2">
      <c r="A843" s="16" t="s">
        <v>3</v>
      </c>
      <c r="B843" s="43">
        <f>' 3 цк'!B842</f>
        <v>2771.6</v>
      </c>
      <c r="C843" s="43">
        <f>' 3 цк'!C842</f>
        <v>2771.6</v>
      </c>
      <c r="D843" s="43">
        <f>' 3 цк'!D842</f>
        <v>2771.6</v>
      </c>
      <c r="E843" s="43">
        <f>' 3 цк'!E842</f>
        <v>2771.6</v>
      </c>
      <c r="F843" s="43">
        <f>' 3 цк'!F842</f>
        <v>2771.6</v>
      </c>
      <c r="G843" s="43">
        <f>' 3 цк'!G842</f>
        <v>2771.6</v>
      </c>
      <c r="H843" s="43">
        <f>' 3 цк'!H842</f>
        <v>2771.6</v>
      </c>
      <c r="I843" s="43">
        <f>' 3 цк'!I842</f>
        <v>2771.6</v>
      </c>
      <c r="J843" s="43">
        <f>' 3 цк'!J842</f>
        <v>2771.6</v>
      </c>
      <c r="K843" s="43">
        <f>' 3 цк'!K842</f>
        <v>2771.6</v>
      </c>
      <c r="L843" s="43">
        <f>' 3 цк'!L842</f>
        <v>2771.6</v>
      </c>
      <c r="M843" s="43">
        <f>' 3 цк'!M842</f>
        <v>2771.6</v>
      </c>
      <c r="N843" s="43">
        <f>' 3 цк'!N842</f>
        <v>2771.6</v>
      </c>
      <c r="O843" s="43">
        <f>' 3 цк'!O842</f>
        <v>2771.6</v>
      </c>
      <c r="P843" s="43">
        <f>' 3 цк'!P842</f>
        <v>2771.6</v>
      </c>
      <c r="Q843" s="43">
        <f>' 3 цк'!Q842</f>
        <v>2771.6</v>
      </c>
      <c r="R843" s="43">
        <f>' 3 цк'!R842</f>
        <v>2771.6</v>
      </c>
      <c r="S843" s="43">
        <f>' 3 цк'!S842</f>
        <v>2771.6</v>
      </c>
      <c r="T843" s="43">
        <f>' 3 цк'!T842</f>
        <v>2771.6</v>
      </c>
      <c r="U843" s="43">
        <f>' 3 цк'!U842</f>
        <v>2771.6</v>
      </c>
      <c r="V843" s="43">
        <f>' 3 цк'!V842</f>
        <v>2771.6</v>
      </c>
      <c r="W843" s="43">
        <f>' 3 цк'!W842</f>
        <v>2771.6</v>
      </c>
      <c r="X843" s="43">
        <f>' 3 цк'!X842</f>
        <v>2771.6</v>
      </c>
      <c r="Y843" s="43">
        <f>' 3 цк'!Y842</f>
        <v>2771.6</v>
      </c>
    </row>
    <row r="844" spans="1:25" s="19" customFormat="1" ht="18.75" customHeight="1" outlineLevel="1" x14ac:dyDescent="0.2">
      <c r="A844" s="17" t="s">
        <v>4</v>
      </c>
      <c r="B844" s="43">
        <f>' 3 цк'!B843</f>
        <v>130.51</v>
      </c>
      <c r="C844" s="43">
        <f>' 3 цк'!C843</f>
        <v>130.51</v>
      </c>
      <c r="D844" s="43">
        <f>' 3 цк'!D843</f>
        <v>130.51</v>
      </c>
      <c r="E844" s="43">
        <f>' 3 цк'!E843</f>
        <v>130.51</v>
      </c>
      <c r="F844" s="43">
        <f>' 3 цк'!F843</f>
        <v>130.51</v>
      </c>
      <c r="G844" s="43">
        <f>' 3 цк'!G843</f>
        <v>130.51</v>
      </c>
      <c r="H844" s="43">
        <f>' 3 цк'!H843</f>
        <v>130.51</v>
      </c>
      <c r="I844" s="43">
        <f>' 3 цк'!I843</f>
        <v>130.51</v>
      </c>
      <c r="J844" s="43">
        <f>' 3 цк'!J843</f>
        <v>130.51</v>
      </c>
      <c r="K844" s="43">
        <f>' 3 цк'!K843</f>
        <v>130.51</v>
      </c>
      <c r="L844" s="43">
        <f>' 3 цк'!L843</f>
        <v>130.51</v>
      </c>
      <c r="M844" s="43">
        <f>' 3 цк'!M843</f>
        <v>130.51</v>
      </c>
      <c r="N844" s="43">
        <f>' 3 цк'!N843</f>
        <v>130.51</v>
      </c>
      <c r="O844" s="43">
        <f>' 3 цк'!O843</f>
        <v>130.51</v>
      </c>
      <c r="P844" s="43">
        <f>' 3 цк'!P843</f>
        <v>130.51</v>
      </c>
      <c r="Q844" s="43">
        <f>' 3 цк'!Q843</f>
        <v>130.51</v>
      </c>
      <c r="R844" s="43">
        <f>' 3 цк'!R843</f>
        <v>130.51</v>
      </c>
      <c r="S844" s="43">
        <f>' 3 цк'!S843</f>
        <v>130.51</v>
      </c>
      <c r="T844" s="43">
        <f>' 3 цк'!T843</f>
        <v>130.51</v>
      </c>
      <c r="U844" s="43">
        <f>' 3 цк'!U843</f>
        <v>130.51</v>
      </c>
      <c r="V844" s="43">
        <f>' 3 цк'!V843</f>
        <v>130.51</v>
      </c>
      <c r="W844" s="43">
        <f>' 3 цк'!W843</f>
        <v>130.51</v>
      </c>
      <c r="X844" s="43">
        <f>' 3 цк'!X843</f>
        <v>130.51</v>
      </c>
      <c r="Y844" s="43">
        <f>' 3 цк'!Y843</f>
        <v>130.51</v>
      </c>
    </row>
    <row r="845" spans="1:25" ht="25.5" outlineLevel="1" x14ac:dyDescent="0.2">
      <c r="A845" s="69" t="s">
        <v>179</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119</v>
      </c>
      <c r="B846" s="43">
        <f>' 3 цк'!B845</f>
        <v>3.0303901600000001</v>
      </c>
      <c r="C846" s="43">
        <f>' 3 цк'!C845</f>
        <v>3.0303901600000001</v>
      </c>
      <c r="D846" s="43">
        <f>' 3 цк'!D845</f>
        <v>3.0303901600000001</v>
      </c>
      <c r="E846" s="43">
        <f>' 3 цк'!E845</f>
        <v>3.0303901600000001</v>
      </c>
      <c r="F846" s="43">
        <f>' 3 цк'!F845</f>
        <v>3.0303901600000001</v>
      </c>
      <c r="G846" s="43">
        <f>' 3 цк'!G845</f>
        <v>3.0303901600000001</v>
      </c>
      <c r="H846" s="43">
        <f>' 3 цк'!H845</f>
        <v>3.0303901600000001</v>
      </c>
      <c r="I846" s="43">
        <f>' 3 цк'!I845</f>
        <v>3.0303901600000001</v>
      </c>
      <c r="J846" s="43">
        <f>' 3 цк'!J845</f>
        <v>3.0303901600000001</v>
      </c>
      <c r="K846" s="43">
        <f>' 3 цк'!K845</f>
        <v>3.0303901600000001</v>
      </c>
      <c r="L846" s="43">
        <f>' 3 цк'!L845</f>
        <v>3.0303901600000001</v>
      </c>
      <c r="M846" s="43">
        <f>' 3 цк'!M845</f>
        <v>3.0303901600000001</v>
      </c>
      <c r="N846" s="43">
        <f>' 3 цк'!N845</f>
        <v>3.0303901600000001</v>
      </c>
      <c r="O846" s="43">
        <f>' 3 цк'!O845</f>
        <v>3.0303901600000001</v>
      </c>
      <c r="P846" s="43">
        <f>' 3 цк'!P845</f>
        <v>3.0303901600000001</v>
      </c>
      <c r="Q846" s="43">
        <f>' 3 цк'!Q845</f>
        <v>3.0303901600000001</v>
      </c>
      <c r="R846" s="43">
        <f>' 3 цк'!R845</f>
        <v>3.0303901600000001</v>
      </c>
      <c r="S846" s="43">
        <f>' 3 цк'!S845</f>
        <v>3.0303901600000001</v>
      </c>
      <c r="T846" s="43">
        <f>' 3 цк'!T845</f>
        <v>3.0303901600000001</v>
      </c>
      <c r="U846" s="43">
        <f>' 3 цк'!U845</f>
        <v>3.0303901600000001</v>
      </c>
      <c r="V846" s="43">
        <f>' 3 цк'!V845</f>
        <v>3.0303901600000001</v>
      </c>
      <c r="W846" s="43">
        <f>' 3 цк'!W845</f>
        <v>3.0303901600000001</v>
      </c>
      <c r="X846" s="43">
        <f>' 3 цк'!X845</f>
        <v>3.0303901600000001</v>
      </c>
      <c r="Y846" s="43">
        <f>' 3 цк'!Y845</f>
        <v>3.0303901600000001</v>
      </c>
    </row>
    <row r="847" spans="1:25" s="26" customFormat="1" ht="18.75" customHeight="1" thickBot="1" x14ac:dyDescent="0.25">
      <c r="A847" s="28">
        <v>26</v>
      </c>
      <c r="B847" s="42">
        <f ca="1">ROUND(SUM(B848:B853),2)</f>
        <v>3625.43</v>
      </c>
      <c r="C847" s="42">
        <f t="shared" ref="C847" ca="1" si="2875">ROUND(SUM(C848:C853),2)</f>
        <v>3687.16</v>
      </c>
      <c r="D847" s="42">
        <f t="shared" ref="D847" ca="1" si="2876">ROUND(SUM(D848:D853),2)</f>
        <v>3726.76</v>
      </c>
      <c r="E847" s="42">
        <f t="shared" ref="E847" ca="1" si="2877">ROUND(SUM(E848:E853),2)</f>
        <v>3738.64</v>
      </c>
      <c r="F847" s="42">
        <f t="shared" ref="F847" ca="1" si="2878">ROUND(SUM(F848:F853),2)</f>
        <v>3728.63</v>
      </c>
      <c r="G847" s="42">
        <f t="shared" ref="G847" ca="1" si="2879">ROUND(SUM(G848:G853),2)</f>
        <v>3728.59</v>
      </c>
      <c r="H847" s="42">
        <f t="shared" ref="H847" ca="1" si="2880">ROUND(SUM(H848:H853),2)</f>
        <v>3669.39</v>
      </c>
      <c r="I847" s="42">
        <f t="shared" ref="I847" ca="1" si="2881">ROUND(SUM(I848:I853),2)</f>
        <v>3591.26</v>
      </c>
      <c r="J847" s="42">
        <f t="shared" ref="J847" ca="1" si="2882">ROUND(SUM(J848:J853),2)</f>
        <v>3529.03</v>
      </c>
      <c r="K847" s="42">
        <f t="shared" ref="K847" ca="1" si="2883">ROUND(SUM(K848:K853),2)</f>
        <v>3487.85</v>
      </c>
      <c r="L847" s="42">
        <f t="shared" ref="L847" ca="1" si="2884">ROUND(SUM(L848:L853),2)</f>
        <v>3506.12</v>
      </c>
      <c r="M847" s="42">
        <f t="shared" ref="M847" ca="1" si="2885">ROUND(SUM(M848:M853),2)</f>
        <v>3553.26</v>
      </c>
      <c r="N847" s="42">
        <f t="shared" ref="N847" ca="1" si="2886">ROUND(SUM(N848:N853),2)</f>
        <v>3553.61</v>
      </c>
      <c r="O847" s="42">
        <f t="shared" ref="O847" ca="1" si="2887">ROUND(SUM(O848:O853),2)</f>
        <v>3580.48</v>
      </c>
      <c r="P847" s="42">
        <f t="shared" ref="P847" ca="1" si="2888">ROUND(SUM(P848:P853),2)</f>
        <v>3580.93</v>
      </c>
      <c r="Q847" s="42">
        <f t="shared" ref="Q847" ca="1" si="2889">ROUND(SUM(Q848:Q853),2)</f>
        <v>3573.2</v>
      </c>
      <c r="R847" s="42">
        <f t="shared" ref="R847" ca="1" si="2890">ROUND(SUM(R848:R853),2)</f>
        <v>3554.49</v>
      </c>
      <c r="S847" s="42">
        <f t="shared" ref="S847" ca="1" si="2891">ROUND(SUM(S848:S853),2)</f>
        <v>3553.92</v>
      </c>
      <c r="T847" s="42">
        <f t="shared" ref="T847" ca="1" si="2892">ROUND(SUM(T848:T853),2)</f>
        <v>3561.07</v>
      </c>
      <c r="U847" s="42">
        <f t="shared" ref="U847" ca="1" si="2893">ROUND(SUM(U848:U853),2)</f>
        <v>3577.46</v>
      </c>
      <c r="V847" s="42">
        <f t="shared" ref="V847" ca="1" si="2894">ROUND(SUM(V848:V853),2)</f>
        <v>3563.58</v>
      </c>
      <c r="W847" s="42">
        <f t="shared" ref="W847" ca="1" si="2895">ROUND(SUM(W848:W853),2)</f>
        <v>3590.26</v>
      </c>
      <c r="X847" s="42">
        <f t="shared" ref="X847" ca="1" si="2896">ROUND(SUM(X848:X853),2)</f>
        <v>3537.23</v>
      </c>
      <c r="Y847" s="42">
        <f t="shared" ref="Y847" ca="1" si="2897">ROUND(SUM(Y848:Y853),2)</f>
        <v>3538.28</v>
      </c>
    </row>
    <row r="848" spans="1:25" s="19" customFormat="1" ht="38.25" outlineLevel="1" x14ac:dyDescent="0.2">
      <c r="A848" s="16" t="s">
        <v>71</v>
      </c>
      <c r="B848" s="43">
        <f t="shared" ref="B848:Y848" ca="1" si="2898">B628</f>
        <v>643.11765535999996</v>
      </c>
      <c r="C848" s="43">
        <f t="shared" ca="1" si="2898"/>
        <v>704.85238714000002</v>
      </c>
      <c r="D848" s="43">
        <f t="shared" ca="1" si="2898"/>
        <v>744.45455318999996</v>
      </c>
      <c r="E848" s="43">
        <f t="shared" ca="1" si="2898"/>
        <v>756.32922824000002</v>
      </c>
      <c r="F848" s="43">
        <f t="shared" ca="1" si="2898"/>
        <v>746.32161713000005</v>
      </c>
      <c r="G848" s="43">
        <f t="shared" ca="1" si="2898"/>
        <v>746.28382274000001</v>
      </c>
      <c r="H848" s="43">
        <f t="shared" ca="1" si="2898"/>
        <v>687.08321035999995</v>
      </c>
      <c r="I848" s="43">
        <f t="shared" ca="1" si="2898"/>
        <v>608.95200680999994</v>
      </c>
      <c r="J848" s="43">
        <f t="shared" ca="1" si="2898"/>
        <v>546.72185519000004</v>
      </c>
      <c r="K848" s="43">
        <f t="shared" ca="1" si="2898"/>
        <v>505.53545615000002</v>
      </c>
      <c r="L848" s="43">
        <f t="shared" ca="1" si="2898"/>
        <v>523.80580344999998</v>
      </c>
      <c r="M848" s="43">
        <f t="shared" ca="1" si="2898"/>
        <v>570.94719338000004</v>
      </c>
      <c r="N848" s="43">
        <f t="shared" ca="1" si="2898"/>
        <v>571.30224682999994</v>
      </c>
      <c r="O848" s="43">
        <f t="shared" ca="1" si="2898"/>
        <v>598.17074633000004</v>
      </c>
      <c r="P848" s="43">
        <f t="shared" ca="1" si="2898"/>
        <v>598.62291046999997</v>
      </c>
      <c r="Q848" s="43">
        <f t="shared" ca="1" si="2898"/>
        <v>590.89013657999999</v>
      </c>
      <c r="R848" s="43">
        <f t="shared" ca="1" si="2898"/>
        <v>572.18012732</v>
      </c>
      <c r="S848" s="43">
        <f t="shared" ca="1" si="2898"/>
        <v>571.60923366999998</v>
      </c>
      <c r="T848" s="43">
        <f t="shared" ca="1" si="2898"/>
        <v>578.76126048000003</v>
      </c>
      <c r="U848" s="43">
        <f t="shared" ca="1" si="2898"/>
        <v>595.14528471999995</v>
      </c>
      <c r="V848" s="43">
        <f t="shared" ca="1" si="2898"/>
        <v>581.27149493000002</v>
      </c>
      <c r="W848" s="43">
        <f t="shared" ca="1" si="2898"/>
        <v>607.95197186999997</v>
      </c>
      <c r="X848" s="43">
        <f t="shared" ca="1" si="2898"/>
        <v>554.91609431999996</v>
      </c>
      <c r="Y848" s="43">
        <f t="shared" ca="1" si="2898"/>
        <v>555.96980427999995</v>
      </c>
    </row>
    <row r="849" spans="1:25" s="19" customFormat="1" ht="38.25" outlineLevel="1" x14ac:dyDescent="0.2">
      <c r="A849" s="16" t="s">
        <v>72</v>
      </c>
      <c r="B849" s="43">
        <f>' 3 цк'!B848</f>
        <v>77.17</v>
      </c>
      <c r="C849" s="43">
        <f>' 3 цк'!C848</f>
        <v>77.17</v>
      </c>
      <c r="D849" s="43">
        <f>' 3 цк'!D848</f>
        <v>77.17</v>
      </c>
      <c r="E849" s="43">
        <f>' 3 цк'!E848</f>
        <v>77.17</v>
      </c>
      <c r="F849" s="43">
        <f>' 3 цк'!F848</f>
        <v>77.17</v>
      </c>
      <c r="G849" s="43">
        <f>' 3 цк'!G848</f>
        <v>77.17</v>
      </c>
      <c r="H849" s="43">
        <f>' 3 цк'!H848</f>
        <v>77.17</v>
      </c>
      <c r="I849" s="43">
        <f>' 3 цк'!I848</f>
        <v>77.17</v>
      </c>
      <c r="J849" s="43">
        <f>' 3 цк'!J848</f>
        <v>77.17</v>
      </c>
      <c r="K849" s="43">
        <f>' 3 цк'!K848</f>
        <v>77.17</v>
      </c>
      <c r="L849" s="43">
        <f>' 3 цк'!L848</f>
        <v>77.17</v>
      </c>
      <c r="M849" s="43">
        <f>' 3 цк'!M848</f>
        <v>77.17</v>
      </c>
      <c r="N849" s="43">
        <f>' 3 цк'!N848</f>
        <v>77.17</v>
      </c>
      <c r="O849" s="43">
        <f>' 3 цк'!O848</f>
        <v>77.17</v>
      </c>
      <c r="P849" s="43">
        <f>' 3 цк'!P848</f>
        <v>77.17</v>
      </c>
      <c r="Q849" s="43">
        <f>' 3 цк'!Q848</f>
        <v>77.17</v>
      </c>
      <c r="R849" s="43">
        <f>' 3 цк'!R848</f>
        <v>77.17</v>
      </c>
      <c r="S849" s="43">
        <f>' 3 цк'!S848</f>
        <v>77.17</v>
      </c>
      <c r="T849" s="43">
        <f>' 3 цк'!T848</f>
        <v>77.17</v>
      </c>
      <c r="U849" s="43">
        <f>' 3 цк'!U848</f>
        <v>77.17</v>
      </c>
      <c r="V849" s="43">
        <f>' 3 цк'!V848</f>
        <v>77.17</v>
      </c>
      <c r="W849" s="43">
        <f>' 3 цк'!W848</f>
        <v>77.17</v>
      </c>
      <c r="X849" s="43">
        <f>' 3 цк'!X848</f>
        <v>77.17</v>
      </c>
      <c r="Y849" s="43">
        <f>' 3 цк'!Y848</f>
        <v>77.17</v>
      </c>
    </row>
    <row r="850" spans="1:25" s="19" customFormat="1" ht="18.75" customHeight="1" outlineLevel="1" x14ac:dyDescent="0.2">
      <c r="A850" s="16" t="s">
        <v>3</v>
      </c>
      <c r="B850" s="43">
        <f>' 3 цк'!B849</f>
        <v>2771.6</v>
      </c>
      <c r="C850" s="43">
        <f>' 3 цк'!C849</f>
        <v>2771.6</v>
      </c>
      <c r="D850" s="43">
        <f>' 3 цк'!D849</f>
        <v>2771.6</v>
      </c>
      <c r="E850" s="43">
        <f>' 3 цк'!E849</f>
        <v>2771.6</v>
      </c>
      <c r="F850" s="43">
        <f>' 3 цк'!F849</f>
        <v>2771.6</v>
      </c>
      <c r="G850" s="43">
        <f>' 3 цк'!G849</f>
        <v>2771.6</v>
      </c>
      <c r="H850" s="43">
        <f>' 3 цк'!H849</f>
        <v>2771.6</v>
      </c>
      <c r="I850" s="43">
        <f>' 3 цк'!I849</f>
        <v>2771.6</v>
      </c>
      <c r="J850" s="43">
        <f>' 3 цк'!J849</f>
        <v>2771.6</v>
      </c>
      <c r="K850" s="43">
        <f>' 3 цк'!K849</f>
        <v>2771.6</v>
      </c>
      <c r="L850" s="43">
        <f>' 3 цк'!L849</f>
        <v>2771.6</v>
      </c>
      <c r="M850" s="43">
        <f>' 3 цк'!M849</f>
        <v>2771.6</v>
      </c>
      <c r="N850" s="43">
        <f>' 3 цк'!N849</f>
        <v>2771.6</v>
      </c>
      <c r="O850" s="43">
        <f>' 3 цк'!O849</f>
        <v>2771.6</v>
      </c>
      <c r="P850" s="43">
        <f>' 3 цк'!P849</f>
        <v>2771.6</v>
      </c>
      <c r="Q850" s="43">
        <f>' 3 цк'!Q849</f>
        <v>2771.6</v>
      </c>
      <c r="R850" s="43">
        <f>' 3 цк'!R849</f>
        <v>2771.6</v>
      </c>
      <c r="S850" s="43">
        <f>' 3 цк'!S849</f>
        <v>2771.6</v>
      </c>
      <c r="T850" s="43">
        <f>' 3 цк'!T849</f>
        <v>2771.6</v>
      </c>
      <c r="U850" s="43">
        <f>' 3 цк'!U849</f>
        <v>2771.6</v>
      </c>
      <c r="V850" s="43">
        <f>' 3 цк'!V849</f>
        <v>2771.6</v>
      </c>
      <c r="W850" s="43">
        <f>' 3 цк'!W849</f>
        <v>2771.6</v>
      </c>
      <c r="X850" s="43">
        <f>' 3 цк'!X849</f>
        <v>2771.6</v>
      </c>
      <c r="Y850" s="43">
        <f>' 3 цк'!Y849</f>
        <v>2771.6</v>
      </c>
    </row>
    <row r="851" spans="1:25" s="19" customFormat="1" ht="18.75" customHeight="1" outlineLevel="1" x14ac:dyDescent="0.2">
      <c r="A851" s="17" t="s">
        <v>4</v>
      </c>
      <c r="B851" s="43">
        <f>' 3 цк'!B850</f>
        <v>130.51</v>
      </c>
      <c r="C851" s="43">
        <f>' 3 цк'!C850</f>
        <v>130.51</v>
      </c>
      <c r="D851" s="43">
        <f>' 3 цк'!D850</f>
        <v>130.51</v>
      </c>
      <c r="E851" s="43">
        <f>' 3 цк'!E850</f>
        <v>130.51</v>
      </c>
      <c r="F851" s="43">
        <f>' 3 цк'!F850</f>
        <v>130.51</v>
      </c>
      <c r="G851" s="43">
        <f>' 3 цк'!G850</f>
        <v>130.51</v>
      </c>
      <c r="H851" s="43">
        <f>' 3 цк'!H850</f>
        <v>130.51</v>
      </c>
      <c r="I851" s="43">
        <f>' 3 цк'!I850</f>
        <v>130.51</v>
      </c>
      <c r="J851" s="43">
        <f>' 3 цк'!J850</f>
        <v>130.51</v>
      </c>
      <c r="K851" s="43">
        <f>' 3 цк'!K850</f>
        <v>130.51</v>
      </c>
      <c r="L851" s="43">
        <f>' 3 цк'!L850</f>
        <v>130.51</v>
      </c>
      <c r="M851" s="43">
        <f>' 3 цк'!M850</f>
        <v>130.51</v>
      </c>
      <c r="N851" s="43">
        <f>' 3 цк'!N850</f>
        <v>130.51</v>
      </c>
      <c r="O851" s="43">
        <f>' 3 цк'!O850</f>
        <v>130.51</v>
      </c>
      <c r="P851" s="43">
        <f>' 3 цк'!P850</f>
        <v>130.51</v>
      </c>
      <c r="Q851" s="43">
        <f>' 3 цк'!Q850</f>
        <v>130.51</v>
      </c>
      <c r="R851" s="43">
        <f>' 3 цк'!R850</f>
        <v>130.51</v>
      </c>
      <c r="S851" s="43">
        <f>' 3 цк'!S850</f>
        <v>130.51</v>
      </c>
      <c r="T851" s="43">
        <f>' 3 цк'!T850</f>
        <v>130.51</v>
      </c>
      <c r="U851" s="43">
        <f>' 3 цк'!U850</f>
        <v>130.51</v>
      </c>
      <c r="V851" s="43">
        <f>' 3 цк'!V850</f>
        <v>130.51</v>
      </c>
      <c r="W851" s="43">
        <f>' 3 цк'!W850</f>
        <v>130.51</v>
      </c>
      <c r="X851" s="43">
        <f>' 3 цк'!X850</f>
        <v>130.51</v>
      </c>
      <c r="Y851" s="43">
        <f>' 3 цк'!Y850</f>
        <v>130.51</v>
      </c>
    </row>
    <row r="852" spans="1:25" ht="25.5" outlineLevel="1" x14ac:dyDescent="0.2">
      <c r="A852" s="69" t="s">
        <v>179</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119</v>
      </c>
      <c r="B853" s="43">
        <f>' 3 цк'!B852</f>
        <v>3.0303901600000001</v>
      </c>
      <c r="C853" s="43">
        <f>' 3 цк'!C852</f>
        <v>3.0303901600000001</v>
      </c>
      <c r="D853" s="43">
        <f>' 3 цк'!D852</f>
        <v>3.0303901600000001</v>
      </c>
      <c r="E853" s="43">
        <f>' 3 цк'!E852</f>
        <v>3.0303901600000001</v>
      </c>
      <c r="F853" s="43">
        <f>' 3 цк'!F852</f>
        <v>3.0303901600000001</v>
      </c>
      <c r="G853" s="43">
        <f>' 3 цк'!G852</f>
        <v>3.0303901600000001</v>
      </c>
      <c r="H853" s="43">
        <f>' 3 цк'!H852</f>
        <v>3.0303901600000001</v>
      </c>
      <c r="I853" s="43">
        <f>' 3 цк'!I852</f>
        <v>3.0303901600000001</v>
      </c>
      <c r="J853" s="43">
        <f>' 3 цк'!J852</f>
        <v>3.0303901600000001</v>
      </c>
      <c r="K853" s="43">
        <f>' 3 цк'!K852</f>
        <v>3.0303901600000001</v>
      </c>
      <c r="L853" s="43">
        <f>' 3 цк'!L852</f>
        <v>3.0303901600000001</v>
      </c>
      <c r="M853" s="43">
        <f>' 3 цк'!M852</f>
        <v>3.0303901600000001</v>
      </c>
      <c r="N853" s="43">
        <f>' 3 цк'!N852</f>
        <v>3.0303901600000001</v>
      </c>
      <c r="O853" s="43">
        <f>' 3 цк'!O852</f>
        <v>3.0303901600000001</v>
      </c>
      <c r="P853" s="43">
        <f>' 3 цк'!P852</f>
        <v>3.0303901600000001</v>
      </c>
      <c r="Q853" s="43">
        <f>' 3 цк'!Q852</f>
        <v>3.0303901600000001</v>
      </c>
      <c r="R853" s="43">
        <f>' 3 цк'!R852</f>
        <v>3.0303901600000001</v>
      </c>
      <c r="S853" s="43">
        <f>' 3 цк'!S852</f>
        <v>3.0303901600000001</v>
      </c>
      <c r="T853" s="43">
        <f>' 3 цк'!T852</f>
        <v>3.0303901600000001</v>
      </c>
      <c r="U853" s="43">
        <f>' 3 цк'!U852</f>
        <v>3.0303901600000001</v>
      </c>
      <c r="V853" s="43">
        <f>' 3 цк'!V852</f>
        <v>3.0303901600000001</v>
      </c>
      <c r="W853" s="43">
        <f>' 3 цк'!W852</f>
        <v>3.0303901600000001</v>
      </c>
      <c r="X853" s="43">
        <f>' 3 цк'!X852</f>
        <v>3.0303901600000001</v>
      </c>
      <c r="Y853" s="43">
        <f>' 3 цк'!Y852</f>
        <v>3.0303901600000001</v>
      </c>
    </row>
    <row r="854" spans="1:25" s="26" customFormat="1" ht="18.75" customHeight="1" thickBot="1" x14ac:dyDescent="0.25">
      <c r="A854" s="27">
        <v>27</v>
      </c>
      <c r="B854" s="42">
        <f ca="1">ROUND(SUM(B855:B860),2)</f>
        <v>3578.74</v>
      </c>
      <c r="C854" s="42">
        <f t="shared" ref="C854" ca="1" si="2900">ROUND(SUM(C855:C860),2)</f>
        <v>3648.93</v>
      </c>
      <c r="D854" s="42">
        <f t="shared" ref="D854" ca="1" si="2901">ROUND(SUM(D855:D860),2)</f>
        <v>3681.03</v>
      </c>
      <c r="E854" s="42">
        <f t="shared" ref="E854" ca="1" si="2902">ROUND(SUM(E855:E860),2)</f>
        <v>3706.89</v>
      </c>
      <c r="F854" s="42">
        <f t="shared" ref="F854" ca="1" si="2903">ROUND(SUM(F855:F860),2)</f>
        <v>3703.79</v>
      </c>
      <c r="G854" s="42">
        <f t="shared" ref="G854" ca="1" si="2904">ROUND(SUM(G855:G860),2)</f>
        <v>3707.84</v>
      </c>
      <c r="H854" s="42">
        <f t="shared" ref="H854" ca="1" si="2905">ROUND(SUM(H855:H860),2)</f>
        <v>3685.93</v>
      </c>
      <c r="I854" s="42">
        <f t="shared" ref="I854" ca="1" si="2906">ROUND(SUM(I855:I860),2)</f>
        <v>3676.14</v>
      </c>
      <c r="J854" s="42">
        <f t="shared" ref="J854" ca="1" si="2907">ROUND(SUM(J855:J860),2)</f>
        <v>3607.12</v>
      </c>
      <c r="K854" s="42">
        <f t="shared" ref="K854" ca="1" si="2908">ROUND(SUM(K855:K860),2)</f>
        <v>3567.99</v>
      </c>
      <c r="L854" s="42">
        <f t="shared" ref="L854" ca="1" si="2909">ROUND(SUM(L855:L860),2)</f>
        <v>3660.54</v>
      </c>
      <c r="M854" s="42">
        <f t="shared" ref="M854" ca="1" si="2910">ROUND(SUM(M855:M860),2)</f>
        <v>3795.74</v>
      </c>
      <c r="N854" s="42">
        <f t="shared" ref="N854" ca="1" si="2911">ROUND(SUM(N855:N860),2)</f>
        <v>3844.38</v>
      </c>
      <c r="O854" s="42">
        <f t="shared" ref="O854" ca="1" si="2912">ROUND(SUM(O855:O860),2)</f>
        <v>3823.6</v>
      </c>
      <c r="P854" s="42">
        <f t="shared" ref="P854" ca="1" si="2913">ROUND(SUM(P855:P860),2)</f>
        <v>3759.11</v>
      </c>
      <c r="Q854" s="42">
        <f t="shared" ref="Q854" ca="1" si="2914">ROUND(SUM(Q855:Q860),2)</f>
        <v>3742.98</v>
      </c>
      <c r="R854" s="42">
        <f t="shared" ref="R854" ca="1" si="2915">ROUND(SUM(R855:R860),2)</f>
        <v>3716.72</v>
      </c>
      <c r="S854" s="42">
        <f t="shared" ref="S854" ca="1" si="2916">ROUND(SUM(S855:S860),2)</f>
        <v>3726.87</v>
      </c>
      <c r="T854" s="42">
        <f t="shared" ref="T854" ca="1" si="2917">ROUND(SUM(T855:T860),2)</f>
        <v>3735.89</v>
      </c>
      <c r="U854" s="42">
        <f t="shared" ref="U854" ca="1" si="2918">ROUND(SUM(U855:U860),2)</f>
        <v>3725.69</v>
      </c>
      <c r="V854" s="42">
        <f t="shared" ref="V854" ca="1" si="2919">ROUND(SUM(V855:V860),2)</f>
        <v>3698.92</v>
      </c>
      <c r="W854" s="42">
        <f t="shared" ref="W854" ca="1" si="2920">ROUND(SUM(W855:W860),2)</f>
        <v>3755.99</v>
      </c>
      <c r="X854" s="42">
        <f t="shared" ref="X854" ca="1" si="2921">ROUND(SUM(X855:X860),2)</f>
        <v>3681.29</v>
      </c>
      <c r="Y854" s="42">
        <f t="shared" ref="Y854" ca="1" si="2922">ROUND(SUM(Y855:Y860),2)</f>
        <v>3703.71</v>
      </c>
    </row>
    <row r="855" spans="1:25" s="19" customFormat="1" ht="38.25" outlineLevel="1" x14ac:dyDescent="0.2">
      <c r="A855" s="134" t="s">
        <v>71</v>
      </c>
      <c r="B855" s="43">
        <f t="shared" ref="B855:Y855" ca="1" si="2923">B635</f>
        <v>596.43382368000005</v>
      </c>
      <c r="C855" s="43">
        <f t="shared" ca="1" si="2923"/>
        <v>666.61489296000002</v>
      </c>
      <c r="D855" s="43">
        <f t="shared" ca="1" si="2923"/>
        <v>698.72096907000002</v>
      </c>
      <c r="E855" s="43">
        <f t="shared" ca="1" si="2923"/>
        <v>724.57809981000003</v>
      </c>
      <c r="F855" s="43">
        <f t="shared" ca="1" si="2923"/>
        <v>721.47919735999994</v>
      </c>
      <c r="G855" s="43">
        <f t="shared" ca="1" si="2923"/>
        <v>725.52789280000002</v>
      </c>
      <c r="H855" s="43">
        <f t="shared" ca="1" si="2923"/>
        <v>703.61777659999996</v>
      </c>
      <c r="I855" s="43">
        <f t="shared" ca="1" si="2923"/>
        <v>693.82480281000005</v>
      </c>
      <c r="J855" s="43">
        <f t="shared" ca="1" si="2923"/>
        <v>624.80818767999995</v>
      </c>
      <c r="K855" s="43">
        <f t="shared" ca="1" si="2923"/>
        <v>585.67767046999995</v>
      </c>
      <c r="L855" s="43">
        <f t="shared" ca="1" si="2923"/>
        <v>678.23439652000002</v>
      </c>
      <c r="M855" s="43">
        <f t="shared" ca="1" si="2923"/>
        <v>813.42584433000002</v>
      </c>
      <c r="N855" s="43">
        <f t="shared" ca="1" si="2923"/>
        <v>862.07323847999999</v>
      </c>
      <c r="O855" s="43">
        <f t="shared" ca="1" si="2923"/>
        <v>841.29222944000003</v>
      </c>
      <c r="P855" s="43">
        <f t="shared" ca="1" si="2923"/>
        <v>776.80224882000005</v>
      </c>
      <c r="Q855" s="43">
        <f t="shared" ca="1" si="2923"/>
        <v>760.67392554000003</v>
      </c>
      <c r="R855" s="43">
        <f t="shared" ca="1" si="2923"/>
        <v>734.41104510000002</v>
      </c>
      <c r="S855" s="43">
        <f t="shared" ca="1" si="2923"/>
        <v>744.55725726000003</v>
      </c>
      <c r="T855" s="43">
        <f t="shared" ca="1" si="2923"/>
        <v>753.57745923000004</v>
      </c>
      <c r="U855" s="43">
        <f t="shared" ca="1" si="2923"/>
        <v>743.38200533999998</v>
      </c>
      <c r="V855" s="43">
        <f t="shared" ca="1" si="2923"/>
        <v>716.60675091999997</v>
      </c>
      <c r="W855" s="43">
        <f t="shared" ca="1" si="2923"/>
        <v>773.68188985999996</v>
      </c>
      <c r="X855" s="43">
        <f t="shared" ca="1" si="2923"/>
        <v>698.98039745999995</v>
      </c>
      <c r="Y855" s="43">
        <f t="shared" ca="1" si="2923"/>
        <v>721.39680482000006</v>
      </c>
    </row>
    <row r="856" spans="1:25" s="19" customFormat="1" ht="38.25" outlineLevel="1" x14ac:dyDescent="0.2">
      <c r="A856" s="16" t="s">
        <v>72</v>
      </c>
      <c r="B856" s="43">
        <f>' 3 цк'!B855</f>
        <v>77.17</v>
      </c>
      <c r="C856" s="43">
        <f>' 3 цк'!C855</f>
        <v>77.17</v>
      </c>
      <c r="D856" s="43">
        <f>' 3 цк'!D855</f>
        <v>77.17</v>
      </c>
      <c r="E856" s="43">
        <f>' 3 цк'!E855</f>
        <v>77.17</v>
      </c>
      <c r="F856" s="43">
        <f>' 3 цк'!F855</f>
        <v>77.17</v>
      </c>
      <c r="G856" s="43">
        <f>' 3 цк'!G855</f>
        <v>77.17</v>
      </c>
      <c r="H856" s="43">
        <f>' 3 цк'!H855</f>
        <v>77.17</v>
      </c>
      <c r="I856" s="43">
        <f>' 3 цк'!I855</f>
        <v>77.17</v>
      </c>
      <c r="J856" s="43">
        <f>' 3 цк'!J855</f>
        <v>77.17</v>
      </c>
      <c r="K856" s="43">
        <f>' 3 цк'!K855</f>
        <v>77.17</v>
      </c>
      <c r="L856" s="43">
        <f>' 3 цк'!L855</f>
        <v>77.17</v>
      </c>
      <c r="M856" s="43">
        <f>' 3 цк'!M855</f>
        <v>77.17</v>
      </c>
      <c r="N856" s="43">
        <f>' 3 цк'!N855</f>
        <v>77.17</v>
      </c>
      <c r="O856" s="43">
        <f>' 3 цк'!O855</f>
        <v>77.17</v>
      </c>
      <c r="P856" s="43">
        <f>' 3 цк'!P855</f>
        <v>77.17</v>
      </c>
      <c r="Q856" s="43">
        <f>' 3 цк'!Q855</f>
        <v>77.17</v>
      </c>
      <c r="R856" s="43">
        <f>' 3 цк'!R855</f>
        <v>77.17</v>
      </c>
      <c r="S856" s="43">
        <f>' 3 цк'!S855</f>
        <v>77.17</v>
      </c>
      <c r="T856" s="43">
        <f>' 3 цк'!T855</f>
        <v>77.17</v>
      </c>
      <c r="U856" s="43">
        <f>' 3 цк'!U855</f>
        <v>77.17</v>
      </c>
      <c r="V856" s="43">
        <f>' 3 цк'!V855</f>
        <v>77.17</v>
      </c>
      <c r="W856" s="43">
        <f>' 3 цк'!W855</f>
        <v>77.17</v>
      </c>
      <c r="X856" s="43">
        <f>' 3 цк'!X855</f>
        <v>77.17</v>
      </c>
      <c r="Y856" s="43">
        <f>' 3 цк'!Y855</f>
        <v>77.17</v>
      </c>
    </row>
    <row r="857" spans="1:25" s="19" customFormat="1" ht="18.75" customHeight="1" outlineLevel="1" x14ac:dyDescent="0.2">
      <c r="A857" s="16" t="s">
        <v>3</v>
      </c>
      <c r="B857" s="43">
        <f>' 3 цк'!B856</f>
        <v>2771.6</v>
      </c>
      <c r="C857" s="43">
        <f>' 3 цк'!C856</f>
        <v>2771.6</v>
      </c>
      <c r="D857" s="43">
        <f>' 3 цк'!D856</f>
        <v>2771.6</v>
      </c>
      <c r="E857" s="43">
        <f>' 3 цк'!E856</f>
        <v>2771.6</v>
      </c>
      <c r="F857" s="43">
        <f>' 3 цк'!F856</f>
        <v>2771.6</v>
      </c>
      <c r="G857" s="43">
        <f>' 3 цк'!G856</f>
        <v>2771.6</v>
      </c>
      <c r="H857" s="43">
        <f>' 3 цк'!H856</f>
        <v>2771.6</v>
      </c>
      <c r="I857" s="43">
        <f>' 3 цк'!I856</f>
        <v>2771.6</v>
      </c>
      <c r="J857" s="43">
        <f>' 3 цк'!J856</f>
        <v>2771.6</v>
      </c>
      <c r="K857" s="43">
        <f>' 3 цк'!K856</f>
        <v>2771.6</v>
      </c>
      <c r="L857" s="43">
        <f>' 3 цк'!L856</f>
        <v>2771.6</v>
      </c>
      <c r="M857" s="43">
        <f>' 3 цк'!M856</f>
        <v>2771.6</v>
      </c>
      <c r="N857" s="43">
        <f>' 3 цк'!N856</f>
        <v>2771.6</v>
      </c>
      <c r="O857" s="43">
        <f>' 3 цк'!O856</f>
        <v>2771.6</v>
      </c>
      <c r="P857" s="43">
        <f>' 3 цк'!P856</f>
        <v>2771.6</v>
      </c>
      <c r="Q857" s="43">
        <f>' 3 цк'!Q856</f>
        <v>2771.6</v>
      </c>
      <c r="R857" s="43">
        <f>' 3 цк'!R856</f>
        <v>2771.6</v>
      </c>
      <c r="S857" s="43">
        <f>' 3 цк'!S856</f>
        <v>2771.6</v>
      </c>
      <c r="T857" s="43">
        <f>' 3 цк'!T856</f>
        <v>2771.6</v>
      </c>
      <c r="U857" s="43">
        <f>' 3 цк'!U856</f>
        <v>2771.6</v>
      </c>
      <c r="V857" s="43">
        <f>' 3 цк'!V856</f>
        <v>2771.6</v>
      </c>
      <c r="W857" s="43">
        <f>' 3 цк'!W856</f>
        <v>2771.6</v>
      </c>
      <c r="X857" s="43">
        <f>' 3 цк'!X856</f>
        <v>2771.6</v>
      </c>
      <c r="Y857" s="43">
        <f>' 3 цк'!Y856</f>
        <v>2771.6</v>
      </c>
    </row>
    <row r="858" spans="1:25" s="19" customFormat="1" ht="18.75" customHeight="1" outlineLevel="1" x14ac:dyDescent="0.2">
      <c r="A858" s="17" t="s">
        <v>4</v>
      </c>
      <c r="B858" s="43">
        <f>' 3 цк'!B857</f>
        <v>130.51</v>
      </c>
      <c r="C858" s="43">
        <f>' 3 цк'!C857</f>
        <v>130.51</v>
      </c>
      <c r="D858" s="43">
        <f>' 3 цк'!D857</f>
        <v>130.51</v>
      </c>
      <c r="E858" s="43">
        <f>' 3 цк'!E857</f>
        <v>130.51</v>
      </c>
      <c r="F858" s="43">
        <f>' 3 цк'!F857</f>
        <v>130.51</v>
      </c>
      <c r="G858" s="43">
        <f>' 3 цк'!G857</f>
        <v>130.51</v>
      </c>
      <c r="H858" s="43">
        <f>' 3 цк'!H857</f>
        <v>130.51</v>
      </c>
      <c r="I858" s="43">
        <f>' 3 цк'!I857</f>
        <v>130.51</v>
      </c>
      <c r="J858" s="43">
        <f>' 3 цк'!J857</f>
        <v>130.51</v>
      </c>
      <c r="K858" s="43">
        <f>' 3 цк'!K857</f>
        <v>130.51</v>
      </c>
      <c r="L858" s="43">
        <f>' 3 цк'!L857</f>
        <v>130.51</v>
      </c>
      <c r="M858" s="43">
        <f>' 3 цк'!M857</f>
        <v>130.51</v>
      </c>
      <c r="N858" s="43">
        <f>' 3 цк'!N857</f>
        <v>130.51</v>
      </c>
      <c r="O858" s="43">
        <f>' 3 цк'!O857</f>
        <v>130.51</v>
      </c>
      <c r="P858" s="43">
        <f>' 3 цк'!P857</f>
        <v>130.51</v>
      </c>
      <c r="Q858" s="43">
        <f>' 3 цк'!Q857</f>
        <v>130.51</v>
      </c>
      <c r="R858" s="43">
        <f>' 3 цк'!R857</f>
        <v>130.51</v>
      </c>
      <c r="S858" s="43">
        <f>' 3 цк'!S857</f>
        <v>130.51</v>
      </c>
      <c r="T858" s="43">
        <f>' 3 цк'!T857</f>
        <v>130.51</v>
      </c>
      <c r="U858" s="43">
        <f>' 3 цк'!U857</f>
        <v>130.51</v>
      </c>
      <c r="V858" s="43">
        <f>' 3 цк'!V857</f>
        <v>130.51</v>
      </c>
      <c r="W858" s="43">
        <f>' 3 цк'!W857</f>
        <v>130.51</v>
      </c>
      <c r="X858" s="43">
        <f>' 3 цк'!X857</f>
        <v>130.51</v>
      </c>
      <c r="Y858" s="43">
        <f>' 3 цк'!Y857</f>
        <v>130.51</v>
      </c>
    </row>
    <row r="859" spans="1:25" ht="25.5" outlineLevel="1" x14ac:dyDescent="0.2">
      <c r="A859" s="69" t="s">
        <v>179</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119</v>
      </c>
      <c r="B860" s="43">
        <f>' 3 цк'!B859</f>
        <v>3.0303901600000001</v>
      </c>
      <c r="C860" s="43">
        <f>' 3 цк'!C859</f>
        <v>3.0303901600000001</v>
      </c>
      <c r="D860" s="43">
        <f>' 3 цк'!D859</f>
        <v>3.0303901600000001</v>
      </c>
      <c r="E860" s="43">
        <f>' 3 цк'!E859</f>
        <v>3.0303901600000001</v>
      </c>
      <c r="F860" s="43">
        <f>' 3 цк'!F859</f>
        <v>3.0303901600000001</v>
      </c>
      <c r="G860" s="43">
        <f>' 3 цк'!G859</f>
        <v>3.0303901600000001</v>
      </c>
      <c r="H860" s="43">
        <f>' 3 цк'!H859</f>
        <v>3.0303901600000001</v>
      </c>
      <c r="I860" s="43">
        <f>' 3 цк'!I859</f>
        <v>3.0303901600000001</v>
      </c>
      <c r="J860" s="43">
        <f>' 3 цк'!J859</f>
        <v>3.0303901600000001</v>
      </c>
      <c r="K860" s="43">
        <f>' 3 цк'!K859</f>
        <v>3.0303901600000001</v>
      </c>
      <c r="L860" s="43">
        <f>' 3 цк'!L859</f>
        <v>3.0303901600000001</v>
      </c>
      <c r="M860" s="43">
        <f>' 3 цк'!M859</f>
        <v>3.0303901600000001</v>
      </c>
      <c r="N860" s="43">
        <f>' 3 цк'!N859</f>
        <v>3.0303901600000001</v>
      </c>
      <c r="O860" s="43">
        <f>' 3 цк'!O859</f>
        <v>3.0303901600000001</v>
      </c>
      <c r="P860" s="43">
        <f>' 3 цк'!P859</f>
        <v>3.0303901600000001</v>
      </c>
      <c r="Q860" s="43">
        <f>' 3 цк'!Q859</f>
        <v>3.0303901600000001</v>
      </c>
      <c r="R860" s="43">
        <f>' 3 цк'!R859</f>
        <v>3.0303901600000001</v>
      </c>
      <c r="S860" s="43">
        <f>' 3 цк'!S859</f>
        <v>3.0303901600000001</v>
      </c>
      <c r="T860" s="43">
        <f>' 3 цк'!T859</f>
        <v>3.0303901600000001</v>
      </c>
      <c r="U860" s="43">
        <f>' 3 цк'!U859</f>
        <v>3.0303901600000001</v>
      </c>
      <c r="V860" s="43">
        <f>' 3 цк'!V859</f>
        <v>3.0303901600000001</v>
      </c>
      <c r="W860" s="43">
        <f>' 3 цк'!W859</f>
        <v>3.0303901600000001</v>
      </c>
      <c r="X860" s="43">
        <f>' 3 цк'!X859</f>
        <v>3.0303901600000001</v>
      </c>
      <c r="Y860" s="43">
        <f>' 3 цк'!Y859</f>
        <v>3.0303901600000001</v>
      </c>
    </row>
    <row r="861" spans="1:25" s="26" customFormat="1" ht="18.75" customHeight="1" thickBot="1" x14ac:dyDescent="0.25">
      <c r="A861" s="27">
        <v>28</v>
      </c>
      <c r="B861" s="42">
        <f ca="1">ROUND(SUM(B862:B867),2)</f>
        <v>3760.07</v>
      </c>
      <c r="C861" s="42">
        <f t="shared" ref="C861" ca="1" si="2925">ROUND(SUM(C862:C867),2)</f>
        <v>3843.86</v>
      </c>
      <c r="D861" s="42">
        <f t="shared" ref="D861" ca="1" si="2926">ROUND(SUM(D862:D867),2)</f>
        <v>3879.57</v>
      </c>
      <c r="E861" s="42">
        <f t="shared" ref="E861" ca="1" si="2927">ROUND(SUM(E862:E867),2)</f>
        <v>3877.25</v>
      </c>
      <c r="F861" s="42">
        <f t="shared" ref="F861" ca="1" si="2928">ROUND(SUM(F862:F867),2)</f>
        <v>3883.06</v>
      </c>
      <c r="G861" s="42">
        <f t="shared" ref="G861" ca="1" si="2929">ROUND(SUM(G862:G867),2)</f>
        <v>3863.98</v>
      </c>
      <c r="H861" s="42">
        <f t="shared" ref="H861" ca="1" si="2930">ROUND(SUM(H862:H867),2)</f>
        <v>3845.05</v>
      </c>
      <c r="I861" s="42">
        <f t="shared" ref="I861" ca="1" si="2931">ROUND(SUM(I862:I867),2)</f>
        <v>3781.66</v>
      </c>
      <c r="J861" s="42">
        <f t="shared" ref="J861" ca="1" si="2932">ROUND(SUM(J862:J867),2)</f>
        <v>3685.46</v>
      </c>
      <c r="K861" s="42">
        <f t="shared" ref="K861" ca="1" si="2933">ROUND(SUM(K862:K867),2)</f>
        <v>3645.26</v>
      </c>
      <c r="L861" s="42">
        <f t="shared" ref="L861" ca="1" si="2934">ROUND(SUM(L862:L867),2)</f>
        <v>3643.41</v>
      </c>
      <c r="M861" s="42">
        <f t="shared" ref="M861" ca="1" si="2935">ROUND(SUM(M862:M867),2)</f>
        <v>3660.54</v>
      </c>
      <c r="N861" s="42">
        <f t="shared" ref="N861" ca="1" si="2936">ROUND(SUM(N862:N867),2)</f>
        <v>3693.53</v>
      </c>
      <c r="O861" s="42">
        <f t="shared" ref="O861" ca="1" si="2937">ROUND(SUM(O862:O867),2)</f>
        <v>3699.22</v>
      </c>
      <c r="P861" s="42">
        <f t="shared" ref="P861" ca="1" si="2938">ROUND(SUM(P862:P867),2)</f>
        <v>3765.64</v>
      </c>
      <c r="Q861" s="42">
        <f t="shared" ref="Q861" ca="1" si="2939">ROUND(SUM(Q862:Q867),2)</f>
        <v>3755.81</v>
      </c>
      <c r="R861" s="42">
        <f t="shared" ref="R861" ca="1" si="2940">ROUND(SUM(R862:R867),2)</f>
        <v>3747.89</v>
      </c>
      <c r="S861" s="42">
        <f t="shared" ref="S861" ca="1" si="2941">ROUND(SUM(S862:S867),2)</f>
        <v>3733.83</v>
      </c>
      <c r="T861" s="42">
        <f t="shared" ref="T861" ca="1" si="2942">ROUND(SUM(T862:T867),2)</f>
        <v>3732.56</v>
      </c>
      <c r="U861" s="42">
        <f t="shared" ref="U861" ca="1" si="2943">ROUND(SUM(U862:U867),2)</f>
        <v>3678.77</v>
      </c>
      <c r="V861" s="42">
        <f t="shared" ref="V861" ca="1" si="2944">ROUND(SUM(V862:V867),2)</f>
        <v>3603.52</v>
      </c>
      <c r="W861" s="42">
        <f t="shared" ref="W861" ca="1" si="2945">ROUND(SUM(W862:W867),2)</f>
        <v>3766.7</v>
      </c>
      <c r="X861" s="42">
        <f t="shared" ref="X861" ca="1" si="2946">ROUND(SUM(X862:X867),2)</f>
        <v>3674.08</v>
      </c>
      <c r="Y861" s="42">
        <f t="shared" ref="Y861" ca="1" si="2947">ROUND(SUM(Y862:Y867),2)</f>
        <v>3686.29</v>
      </c>
    </row>
    <row r="862" spans="1:25" s="19" customFormat="1" ht="38.25" outlineLevel="1" x14ac:dyDescent="0.2">
      <c r="A862" s="134" t="s">
        <v>71</v>
      </c>
      <c r="B862" s="43">
        <f t="shared" ref="B862:Y862" ca="1" si="2948">B642</f>
        <v>777.76253167000004</v>
      </c>
      <c r="C862" s="43">
        <f t="shared" ca="1" si="2948"/>
        <v>861.55188983000005</v>
      </c>
      <c r="D862" s="43">
        <f t="shared" ca="1" si="2948"/>
        <v>897.26168846999997</v>
      </c>
      <c r="E862" s="43">
        <f t="shared" ca="1" si="2948"/>
        <v>894.93615554999997</v>
      </c>
      <c r="F862" s="43">
        <f t="shared" ca="1" si="2948"/>
        <v>900.74703766000005</v>
      </c>
      <c r="G862" s="43">
        <f t="shared" ca="1" si="2948"/>
        <v>881.67066423000006</v>
      </c>
      <c r="H862" s="43">
        <f t="shared" ca="1" si="2948"/>
        <v>862.73491395999997</v>
      </c>
      <c r="I862" s="43">
        <f t="shared" ca="1" si="2948"/>
        <v>799.34598165</v>
      </c>
      <c r="J862" s="43">
        <f t="shared" ca="1" si="2948"/>
        <v>703.15366882000001</v>
      </c>
      <c r="K862" s="43">
        <f t="shared" ca="1" si="2948"/>
        <v>662.94965421999996</v>
      </c>
      <c r="L862" s="43">
        <f t="shared" ca="1" si="2948"/>
        <v>661.09683533999998</v>
      </c>
      <c r="M862" s="43">
        <f t="shared" ca="1" si="2948"/>
        <v>678.22690243</v>
      </c>
      <c r="N862" s="43">
        <f t="shared" ca="1" si="2948"/>
        <v>711.22460536999995</v>
      </c>
      <c r="O862" s="43">
        <f t="shared" ca="1" si="2948"/>
        <v>716.91276849999997</v>
      </c>
      <c r="P862" s="43">
        <f t="shared" ca="1" si="2948"/>
        <v>783.32995539000001</v>
      </c>
      <c r="Q862" s="43">
        <f t="shared" ca="1" si="2948"/>
        <v>773.50107144000003</v>
      </c>
      <c r="R862" s="43">
        <f t="shared" ca="1" si="2948"/>
        <v>765.57760544999996</v>
      </c>
      <c r="S862" s="43">
        <f t="shared" ca="1" si="2948"/>
        <v>751.51947402999997</v>
      </c>
      <c r="T862" s="43">
        <f t="shared" ca="1" si="2948"/>
        <v>750.24612718000003</v>
      </c>
      <c r="U862" s="43">
        <f t="shared" ca="1" si="2948"/>
        <v>696.46126586000003</v>
      </c>
      <c r="V862" s="43">
        <f t="shared" ca="1" si="2948"/>
        <v>621.21153290999996</v>
      </c>
      <c r="W862" s="43">
        <f t="shared" ca="1" si="2948"/>
        <v>784.38665295999999</v>
      </c>
      <c r="X862" s="43">
        <f t="shared" ca="1" si="2948"/>
        <v>691.76870242999996</v>
      </c>
      <c r="Y862" s="43">
        <f t="shared" ca="1" si="2948"/>
        <v>703.98451372</v>
      </c>
    </row>
    <row r="863" spans="1:25" s="19" customFormat="1" ht="38.25" outlineLevel="1" x14ac:dyDescent="0.2">
      <c r="A863" s="16" t="s">
        <v>72</v>
      </c>
      <c r="B863" s="43">
        <f>' 3 цк'!B862</f>
        <v>77.17</v>
      </c>
      <c r="C863" s="43">
        <f>' 3 цк'!C862</f>
        <v>77.17</v>
      </c>
      <c r="D863" s="43">
        <f>' 3 цк'!D862</f>
        <v>77.17</v>
      </c>
      <c r="E863" s="43">
        <f>' 3 цк'!E862</f>
        <v>77.17</v>
      </c>
      <c r="F863" s="43">
        <f>' 3 цк'!F862</f>
        <v>77.17</v>
      </c>
      <c r="G863" s="43">
        <f>' 3 цк'!G862</f>
        <v>77.17</v>
      </c>
      <c r="H863" s="43">
        <f>' 3 цк'!H862</f>
        <v>77.17</v>
      </c>
      <c r="I863" s="43">
        <f>' 3 цк'!I862</f>
        <v>77.17</v>
      </c>
      <c r="J863" s="43">
        <f>' 3 цк'!J862</f>
        <v>77.17</v>
      </c>
      <c r="K863" s="43">
        <f>' 3 цк'!K862</f>
        <v>77.17</v>
      </c>
      <c r="L863" s="43">
        <f>' 3 цк'!L862</f>
        <v>77.17</v>
      </c>
      <c r="M863" s="43">
        <f>' 3 цк'!M862</f>
        <v>77.17</v>
      </c>
      <c r="N863" s="43">
        <f>' 3 цк'!N862</f>
        <v>77.17</v>
      </c>
      <c r="O863" s="43">
        <f>' 3 цк'!O862</f>
        <v>77.17</v>
      </c>
      <c r="P863" s="43">
        <f>' 3 цк'!P862</f>
        <v>77.17</v>
      </c>
      <c r="Q863" s="43">
        <f>' 3 цк'!Q862</f>
        <v>77.17</v>
      </c>
      <c r="R863" s="43">
        <f>' 3 цк'!R862</f>
        <v>77.17</v>
      </c>
      <c r="S863" s="43">
        <f>' 3 цк'!S862</f>
        <v>77.17</v>
      </c>
      <c r="T863" s="43">
        <f>' 3 цк'!T862</f>
        <v>77.17</v>
      </c>
      <c r="U863" s="43">
        <f>' 3 цк'!U862</f>
        <v>77.17</v>
      </c>
      <c r="V863" s="43">
        <f>' 3 цк'!V862</f>
        <v>77.17</v>
      </c>
      <c r="W863" s="43">
        <f>' 3 цк'!W862</f>
        <v>77.17</v>
      </c>
      <c r="X863" s="43">
        <f>' 3 цк'!X862</f>
        <v>77.17</v>
      </c>
      <c r="Y863" s="43">
        <f>' 3 цк'!Y862</f>
        <v>77.17</v>
      </c>
    </row>
    <row r="864" spans="1:25" s="19" customFormat="1" ht="18.75" customHeight="1" outlineLevel="1" x14ac:dyDescent="0.2">
      <c r="A864" s="16" t="s">
        <v>3</v>
      </c>
      <c r="B864" s="43">
        <f>' 3 цк'!B863</f>
        <v>2771.6</v>
      </c>
      <c r="C864" s="43">
        <f>' 3 цк'!C863</f>
        <v>2771.6</v>
      </c>
      <c r="D864" s="43">
        <f>' 3 цк'!D863</f>
        <v>2771.6</v>
      </c>
      <c r="E864" s="43">
        <f>' 3 цк'!E863</f>
        <v>2771.6</v>
      </c>
      <c r="F864" s="43">
        <f>' 3 цк'!F863</f>
        <v>2771.6</v>
      </c>
      <c r="G864" s="43">
        <f>' 3 цк'!G863</f>
        <v>2771.6</v>
      </c>
      <c r="H864" s="43">
        <f>' 3 цк'!H863</f>
        <v>2771.6</v>
      </c>
      <c r="I864" s="43">
        <f>' 3 цк'!I863</f>
        <v>2771.6</v>
      </c>
      <c r="J864" s="43">
        <f>' 3 цк'!J863</f>
        <v>2771.6</v>
      </c>
      <c r="K864" s="43">
        <f>' 3 цк'!K863</f>
        <v>2771.6</v>
      </c>
      <c r="L864" s="43">
        <f>' 3 цк'!L863</f>
        <v>2771.6</v>
      </c>
      <c r="M864" s="43">
        <f>' 3 цк'!M863</f>
        <v>2771.6</v>
      </c>
      <c r="N864" s="43">
        <f>' 3 цк'!N863</f>
        <v>2771.6</v>
      </c>
      <c r="O864" s="43">
        <f>' 3 цк'!O863</f>
        <v>2771.6</v>
      </c>
      <c r="P864" s="43">
        <f>' 3 цк'!P863</f>
        <v>2771.6</v>
      </c>
      <c r="Q864" s="43">
        <f>' 3 цк'!Q863</f>
        <v>2771.6</v>
      </c>
      <c r="R864" s="43">
        <f>' 3 цк'!R863</f>
        <v>2771.6</v>
      </c>
      <c r="S864" s="43">
        <f>' 3 цк'!S863</f>
        <v>2771.6</v>
      </c>
      <c r="T864" s="43">
        <f>' 3 цк'!T863</f>
        <v>2771.6</v>
      </c>
      <c r="U864" s="43">
        <f>' 3 цк'!U863</f>
        <v>2771.6</v>
      </c>
      <c r="V864" s="43">
        <f>' 3 цк'!V863</f>
        <v>2771.6</v>
      </c>
      <c r="W864" s="43">
        <f>' 3 цк'!W863</f>
        <v>2771.6</v>
      </c>
      <c r="X864" s="43">
        <f>' 3 цк'!X863</f>
        <v>2771.6</v>
      </c>
      <c r="Y864" s="43">
        <f>' 3 цк'!Y863</f>
        <v>2771.6</v>
      </c>
    </row>
    <row r="865" spans="1:25" s="19" customFormat="1" ht="18.75" customHeight="1" outlineLevel="1" x14ac:dyDescent="0.2">
      <c r="A865" s="17" t="s">
        <v>4</v>
      </c>
      <c r="B865" s="43">
        <f>' 3 цк'!B864</f>
        <v>130.51</v>
      </c>
      <c r="C865" s="43">
        <f>' 3 цк'!C864</f>
        <v>130.51</v>
      </c>
      <c r="D865" s="43">
        <f>' 3 цк'!D864</f>
        <v>130.51</v>
      </c>
      <c r="E865" s="43">
        <f>' 3 цк'!E864</f>
        <v>130.51</v>
      </c>
      <c r="F865" s="43">
        <f>' 3 цк'!F864</f>
        <v>130.51</v>
      </c>
      <c r="G865" s="43">
        <f>' 3 цк'!G864</f>
        <v>130.51</v>
      </c>
      <c r="H865" s="43">
        <f>' 3 цк'!H864</f>
        <v>130.51</v>
      </c>
      <c r="I865" s="43">
        <f>' 3 цк'!I864</f>
        <v>130.51</v>
      </c>
      <c r="J865" s="43">
        <f>' 3 цк'!J864</f>
        <v>130.51</v>
      </c>
      <c r="K865" s="43">
        <f>' 3 цк'!K864</f>
        <v>130.51</v>
      </c>
      <c r="L865" s="43">
        <f>' 3 цк'!L864</f>
        <v>130.51</v>
      </c>
      <c r="M865" s="43">
        <f>' 3 цк'!M864</f>
        <v>130.51</v>
      </c>
      <c r="N865" s="43">
        <f>' 3 цк'!N864</f>
        <v>130.51</v>
      </c>
      <c r="O865" s="43">
        <f>' 3 цк'!O864</f>
        <v>130.51</v>
      </c>
      <c r="P865" s="43">
        <f>' 3 цк'!P864</f>
        <v>130.51</v>
      </c>
      <c r="Q865" s="43">
        <f>' 3 цк'!Q864</f>
        <v>130.51</v>
      </c>
      <c r="R865" s="43">
        <f>' 3 цк'!R864</f>
        <v>130.51</v>
      </c>
      <c r="S865" s="43">
        <f>' 3 цк'!S864</f>
        <v>130.51</v>
      </c>
      <c r="T865" s="43">
        <f>' 3 цк'!T864</f>
        <v>130.51</v>
      </c>
      <c r="U865" s="43">
        <f>' 3 цк'!U864</f>
        <v>130.51</v>
      </c>
      <c r="V865" s="43">
        <f>' 3 цк'!V864</f>
        <v>130.51</v>
      </c>
      <c r="W865" s="43">
        <f>' 3 цк'!W864</f>
        <v>130.51</v>
      </c>
      <c r="X865" s="43">
        <f>' 3 цк'!X864</f>
        <v>130.51</v>
      </c>
      <c r="Y865" s="43">
        <f>' 3 цк'!Y864</f>
        <v>130.51</v>
      </c>
    </row>
    <row r="866" spans="1:25" ht="25.5" outlineLevel="1" x14ac:dyDescent="0.2">
      <c r="A866" s="69" t="s">
        <v>179</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119</v>
      </c>
      <c r="B867" s="43">
        <f>' 3 цк'!B866</f>
        <v>3.0303901600000001</v>
      </c>
      <c r="C867" s="43">
        <f>' 3 цк'!C866</f>
        <v>3.0303901600000001</v>
      </c>
      <c r="D867" s="43">
        <f>' 3 цк'!D866</f>
        <v>3.0303901600000001</v>
      </c>
      <c r="E867" s="43">
        <f>' 3 цк'!E866</f>
        <v>3.0303901600000001</v>
      </c>
      <c r="F867" s="43">
        <f>' 3 цк'!F866</f>
        <v>3.0303901600000001</v>
      </c>
      <c r="G867" s="43">
        <f>' 3 цк'!G866</f>
        <v>3.0303901600000001</v>
      </c>
      <c r="H867" s="43">
        <f>' 3 цк'!H866</f>
        <v>3.0303901600000001</v>
      </c>
      <c r="I867" s="43">
        <f>' 3 цк'!I866</f>
        <v>3.0303901600000001</v>
      </c>
      <c r="J867" s="43">
        <f>' 3 цк'!J866</f>
        <v>3.0303901600000001</v>
      </c>
      <c r="K867" s="43">
        <f>' 3 цк'!K866</f>
        <v>3.0303901600000001</v>
      </c>
      <c r="L867" s="43">
        <f>' 3 цк'!L866</f>
        <v>3.0303901600000001</v>
      </c>
      <c r="M867" s="43">
        <f>' 3 цк'!M866</f>
        <v>3.0303901600000001</v>
      </c>
      <c r="N867" s="43">
        <f>' 3 цк'!N866</f>
        <v>3.0303901600000001</v>
      </c>
      <c r="O867" s="43">
        <f>' 3 цк'!O866</f>
        <v>3.0303901600000001</v>
      </c>
      <c r="P867" s="43">
        <f>' 3 цк'!P866</f>
        <v>3.0303901600000001</v>
      </c>
      <c r="Q867" s="43">
        <f>' 3 цк'!Q866</f>
        <v>3.0303901600000001</v>
      </c>
      <c r="R867" s="43">
        <f>' 3 цк'!R866</f>
        <v>3.0303901600000001</v>
      </c>
      <c r="S867" s="43">
        <f>' 3 цк'!S866</f>
        <v>3.0303901600000001</v>
      </c>
      <c r="T867" s="43">
        <f>' 3 цк'!T866</f>
        <v>3.0303901600000001</v>
      </c>
      <c r="U867" s="43">
        <f>' 3 цк'!U866</f>
        <v>3.0303901600000001</v>
      </c>
      <c r="V867" s="43">
        <f>' 3 цк'!V866</f>
        <v>3.0303901600000001</v>
      </c>
      <c r="W867" s="43">
        <f>' 3 цк'!W866</f>
        <v>3.0303901600000001</v>
      </c>
      <c r="X867" s="43">
        <f>' 3 цк'!X866</f>
        <v>3.0303901600000001</v>
      </c>
      <c r="Y867" s="43">
        <f>' 3 цк'!Y866</f>
        <v>3.0303901600000001</v>
      </c>
    </row>
    <row r="868" spans="1:25" s="26" customFormat="1" ht="18.75" customHeight="1" thickBot="1" x14ac:dyDescent="0.25">
      <c r="A868" s="27">
        <v>29</v>
      </c>
      <c r="B868" s="42">
        <f ca="1">ROUND(SUM(B869:B874),2)</f>
        <v>3773.43</v>
      </c>
      <c r="C868" s="42">
        <f t="shared" ref="C868" ca="1" si="2950">ROUND(SUM(C869:C874),2)</f>
        <v>3841.54</v>
      </c>
      <c r="D868" s="42">
        <f t="shared" ref="D868" ca="1" si="2951">ROUND(SUM(D869:D874),2)</f>
        <v>3862.55</v>
      </c>
      <c r="E868" s="42">
        <f t="shared" ref="E868" ca="1" si="2952">ROUND(SUM(E869:E874),2)</f>
        <v>3859.57</v>
      </c>
      <c r="F868" s="42">
        <f t="shared" ref="F868" ca="1" si="2953">ROUND(SUM(F869:F874),2)</f>
        <v>3870.98</v>
      </c>
      <c r="G868" s="42">
        <f t="shared" ref="G868" ca="1" si="2954">ROUND(SUM(G869:G874),2)</f>
        <v>3866.6</v>
      </c>
      <c r="H868" s="42">
        <f t="shared" ref="H868" ca="1" si="2955">ROUND(SUM(H869:H874),2)</f>
        <v>3841.86</v>
      </c>
      <c r="I868" s="42">
        <f t="shared" ref="I868" ca="1" si="2956">ROUND(SUM(I869:I874),2)</f>
        <v>3760.98</v>
      </c>
      <c r="J868" s="42">
        <f t="shared" ref="J868" ca="1" si="2957">ROUND(SUM(J869:J874),2)</f>
        <v>3765.42</v>
      </c>
      <c r="K868" s="42">
        <f t="shared" ref="K868" ca="1" si="2958">ROUND(SUM(K869:K874),2)</f>
        <v>3769.01</v>
      </c>
      <c r="L868" s="42">
        <f t="shared" ref="L868" ca="1" si="2959">ROUND(SUM(L869:L874),2)</f>
        <v>3753.14</v>
      </c>
      <c r="M868" s="42">
        <f t="shared" ref="M868" ca="1" si="2960">ROUND(SUM(M869:M874),2)</f>
        <v>3757.18</v>
      </c>
      <c r="N868" s="42">
        <f t="shared" ref="N868" ca="1" si="2961">ROUND(SUM(N869:N874),2)</f>
        <v>3748.02</v>
      </c>
      <c r="O868" s="42">
        <f t="shared" ref="O868" ca="1" si="2962">ROUND(SUM(O869:O874),2)</f>
        <v>3761.85</v>
      </c>
      <c r="P868" s="42">
        <f t="shared" ref="P868" ca="1" si="2963">ROUND(SUM(P869:P874),2)</f>
        <v>3755.86</v>
      </c>
      <c r="Q868" s="42">
        <f t="shared" ref="Q868" ca="1" si="2964">ROUND(SUM(Q869:Q874),2)</f>
        <v>3728.23</v>
      </c>
      <c r="R868" s="42">
        <f t="shared" ref="R868" ca="1" si="2965">ROUND(SUM(R869:R874),2)</f>
        <v>3704.7</v>
      </c>
      <c r="S868" s="42">
        <f t="shared" ref="S868" ca="1" si="2966">ROUND(SUM(S869:S874),2)</f>
        <v>3676.59</v>
      </c>
      <c r="T868" s="42">
        <f t="shared" ref="T868" ca="1" si="2967">ROUND(SUM(T869:T874),2)</f>
        <v>3635.36</v>
      </c>
      <c r="U868" s="42">
        <f t="shared" ref="U868" ca="1" si="2968">ROUND(SUM(U869:U874),2)</f>
        <v>3615.05</v>
      </c>
      <c r="V868" s="42">
        <f t="shared" ref="V868" ca="1" si="2969">ROUND(SUM(V869:V874),2)</f>
        <v>3705.65</v>
      </c>
      <c r="W868" s="42">
        <f t="shared" ref="W868" ca="1" si="2970">ROUND(SUM(W869:W874),2)</f>
        <v>3760.01</v>
      </c>
      <c r="X868" s="42">
        <f t="shared" ref="X868" ca="1" si="2971">ROUND(SUM(X869:X874),2)</f>
        <v>3726.27</v>
      </c>
      <c r="Y868" s="42">
        <f t="shared" ref="Y868" ca="1" si="2972">ROUND(SUM(Y869:Y874),2)</f>
        <v>3683.12</v>
      </c>
    </row>
    <row r="869" spans="1:25" s="19" customFormat="1" ht="38.25" outlineLevel="1" x14ac:dyDescent="0.2">
      <c r="A869" s="16" t="s">
        <v>71</v>
      </c>
      <c r="B869" s="43">
        <f t="shared" ref="B869:Y869" ca="1" si="2973">B649</f>
        <v>791.11709943000005</v>
      </c>
      <c r="C869" s="43">
        <f t="shared" ca="1" si="2973"/>
        <v>859.23268688999997</v>
      </c>
      <c r="D869" s="43">
        <f t="shared" ca="1" si="2973"/>
        <v>880.24225448000004</v>
      </c>
      <c r="E869" s="43">
        <f t="shared" ca="1" si="2973"/>
        <v>877.25876724</v>
      </c>
      <c r="F869" s="43">
        <f t="shared" ca="1" si="2973"/>
        <v>888.66772146000005</v>
      </c>
      <c r="G869" s="43">
        <f t="shared" ca="1" si="2973"/>
        <v>884.28931632000001</v>
      </c>
      <c r="H869" s="43">
        <f t="shared" ca="1" si="2973"/>
        <v>859.55121735</v>
      </c>
      <c r="I869" s="43">
        <f t="shared" ca="1" si="2973"/>
        <v>778.67228017000002</v>
      </c>
      <c r="J869" s="43">
        <f t="shared" ca="1" si="2973"/>
        <v>783.11085565999997</v>
      </c>
      <c r="K869" s="43">
        <f t="shared" ca="1" si="2973"/>
        <v>786.69754164000005</v>
      </c>
      <c r="L869" s="43">
        <f t="shared" ca="1" si="2973"/>
        <v>770.83421490000001</v>
      </c>
      <c r="M869" s="43">
        <f t="shared" ca="1" si="2973"/>
        <v>774.87343830999998</v>
      </c>
      <c r="N869" s="43">
        <f t="shared" ca="1" si="2973"/>
        <v>765.71391873000005</v>
      </c>
      <c r="O869" s="43">
        <f t="shared" ca="1" si="2973"/>
        <v>779.53524664999998</v>
      </c>
      <c r="P869" s="43">
        <f t="shared" ca="1" si="2973"/>
        <v>773.55065639999998</v>
      </c>
      <c r="Q869" s="43">
        <f t="shared" ca="1" si="2973"/>
        <v>745.91997962000005</v>
      </c>
      <c r="R869" s="43">
        <f t="shared" ca="1" si="2973"/>
        <v>722.39366520999999</v>
      </c>
      <c r="S869" s="43">
        <f t="shared" ca="1" si="2973"/>
        <v>694.27648633000001</v>
      </c>
      <c r="T869" s="43">
        <f t="shared" ca="1" si="2973"/>
        <v>653.05022899000005</v>
      </c>
      <c r="U869" s="43">
        <f t="shared" ca="1" si="2973"/>
        <v>632.73852064000005</v>
      </c>
      <c r="V869" s="43">
        <f t="shared" ca="1" si="2973"/>
        <v>723.34022244000005</v>
      </c>
      <c r="W869" s="43">
        <f t="shared" ca="1" si="2973"/>
        <v>777.70049013000005</v>
      </c>
      <c r="X869" s="43">
        <f t="shared" ca="1" si="2973"/>
        <v>743.96055791000003</v>
      </c>
      <c r="Y869" s="43">
        <f t="shared" ca="1" si="2973"/>
        <v>700.81059590999996</v>
      </c>
    </row>
    <row r="870" spans="1:25" s="19" customFormat="1" ht="38.25" outlineLevel="1" x14ac:dyDescent="0.2">
      <c r="A870" s="16" t="s">
        <v>72</v>
      </c>
      <c r="B870" s="43">
        <f>' 3 цк'!B869</f>
        <v>77.17</v>
      </c>
      <c r="C870" s="43">
        <f>' 3 цк'!C869</f>
        <v>77.17</v>
      </c>
      <c r="D870" s="43">
        <f>' 3 цк'!D869</f>
        <v>77.17</v>
      </c>
      <c r="E870" s="43">
        <f>' 3 цк'!E869</f>
        <v>77.17</v>
      </c>
      <c r="F870" s="43">
        <f>' 3 цк'!F869</f>
        <v>77.17</v>
      </c>
      <c r="G870" s="43">
        <f>' 3 цк'!G869</f>
        <v>77.17</v>
      </c>
      <c r="H870" s="43">
        <f>' 3 цк'!H869</f>
        <v>77.17</v>
      </c>
      <c r="I870" s="43">
        <f>' 3 цк'!I869</f>
        <v>77.17</v>
      </c>
      <c r="J870" s="43">
        <f>' 3 цк'!J869</f>
        <v>77.17</v>
      </c>
      <c r="K870" s="43">
        <f>' 3 цк'!K869</f>
        <v>77.17</v>
      </c>
      <c r="L870" s="43">
        <f>' 3 цк'!L869</f>
        <v>77.17</v>
      </c>
      <c r="M870" s="43">
        <f>' 3 цк'!M869</f>
        <v>77.17</v>
      </c>
      <c r="N870" s="43">
        <f>' 3 цк'!N869</f>
        <v>77.17</v>
      </c>
      <c r="O870" s="43">
        <f>' 3 цк'!O869</f>
        <v>77.17</v>
      </c>
      <c r="P870" s="43">
        <f>' 3 цк'!P869</f>
        <v>77.17</v>
      </c>
      <c r="Q870" s="43">
        <f>' 3 цк'!Q869</f>
        <v>77.17</v>
      </c>
      <c r="R870" s="43">
        <f>' 3 цк'!R869</f>
        <v>77.17</v>
      </c>
      <c r="S870" s="43">
        <f>' 3 цк'!S869</f>
        <v>77.17</v>
      </c>
      <c r="T870" s="43">
        <f>' 3 цк'!T869</f>
        <v>77.17</v>
      </c>
      <c r="U870" s="43">
        <f>' 3 цк'!U869</f>
        <v>77.17</v>
      </c>
      <c r="V870" s="43">
        <f>' 3 цк'!V869</f>
        <v>77.17</v>
      </c>
      <c r="W870" s="43">
        <f>' 3 цк'!W869</f>
        <v>77.17</v>
      </c>
      <c r="X870" s="43">
        <f>' 3 цк'!X869</f>
        <v>77.17</v>
      </c>
      <c r="Y870" s="43">
        <f>' 3 цк'!Y869</f>
        <v>77.17</v>
      </c>
    </row>
    <row r="871" spans="1:25" s="19" customFormat="1" ht="18.75" customHeight="1" outlineLevel="1" x14ac:dyDescent="0.2">
      <c r="A871" s="16" t="s">
        <v>3</v>
      </c>
      <c r="B871" s="43">
        <f>' 3 цк'!B870</f>
        <v>2771.6</v>
      </c>
      <c r="C871" s="43">
        <f>' 3 цк'!C870</f>
        <v>2771.6</v>
      </c>
      <c r="D871" s="43">
        <f>' 3 цк'!D870</f>
        <v>2771.6</v>
      </c>
      <c r="E871" s="43">
        <f>' 3 цк'!E870</f>
        <v>2771.6</v>
      </c>
      <c r="F871" s="43">
        <f>' 3 цк'!F870</f>
        <v>2771.6</v>
      </c>
      <c r="G871" s="43">
        <f>' 3 цк'!G870</f>
        <v>2771.6</v>
      </c>
      <c r="H871" s="43">
        <f>' 3 цк'!H870</f>
        <v>2771.6</v>
      </c>
      <c r="I871" s="43">
        <f>' 3 цк'!I870</f>
        <v>2771.6</v>
      </c>
      <c r="J871" s="43">
        <f>' 3 цк'!J870</f>
        <v>2771.6</v>
      </c>
      <c r="K871" s="43">
        <f>' 3 цк'!K870</f>
        <v>2771.6</v>
      </c>
      <c r="L871" s="43">
        <f>' 3 цк'!L870</f>
        <v>2771.6</v>
      </c>
      <c r="M871" s="43">
        <f>' 3 цк'!M870</f>
        <v>2771.6</v>
      </c>
      <c r="N871" s="43">
        <f>' 3 цк'!N870</f>
        <v>2771.6</v>
      </c>
      <c r="O871" s="43">
        <f>' 3 цк'!O870</f>
        <v>2771.6</v>
      </c>
      <c r="P871" s="43">
        <f>' 3 цк'!P870</f>
        <v>2771.6</v>
      </c>
      <c r="Q871" s="43">
        <f>' 3 цк'!Q870</f>
        <v>2771.6</v>
      </c>
      <c r="R871" s="43">
        <f>' 3 цк'!R870</f>
        <v>2771.6</v>
      </c>
      <c r="S871" s="43">
        <f>' 3 цк'!S870</f>
        <v>2771.6</v>
      </c>
      <c r="T871" s="43">
        <f>' 3 цк'!T870</f>
        <v>2771.6</v>
      </c>
      <c r="U871" s="43">
        <f>' 3 цк'!U870</f>
        <v>2771.6</v>
      </c>
      <c r="V871" s="43">
        <f>' 3 цк'!V870</f>
        <v>2771.6</v>
      </c>
      <c r="W871" s="43">
        <f>' 3 цк'!W870</f>
        <v>2771.6</v>
      </c>
      <c r="X871" s="43">
        <f>' 3 цк'!X870</f>
        <v>2771.6</v>
      </c>
      <c r="Y871" s="43">
        <f>' 3 цк'!Y870</f>
        <v>2771.6</v>
      </c>
    </row>
    <row r="872" spans="1:25" s="19" customFormat="1" ht="18.75" customHeight="1" outlineLevel="1" x14ac:dyDescent="0.2">
      <c r="A872" s="17" t="s">
        <v>4</v>
      </c>
      <c r="B872" s="43">
        <f>' 3 цк'!B871</f>
        <v>130.51</v>
      </c>
      <c r="C872" s="43">
        <f>' 3 цк'!C871</f>
        <v>130.51</v>
      </c>
      <c r="D872" s="43">
        <f>' 3 цк'!D871</f>
        <v>130.51</v>
      </c>
      <c r="E872" s="43">
        <f>' 3 цк'!E871</f>
        <v>130.51</v>
      </c>
      <c r="F872" s="43">
        <f>' 3 цк'!F871</f>
        <v>130.51</v>
      </c>
      <c r="G872" s="43">
        <f>' 3 цк'!G871</f>
        <v>130.51</v>
      </c>
      <c r="H872" s="43">
        <f>' 3 цк'!H871</f>
        <v>130.51</v>
      </c>
      <c r="I872" s="43">
        <f>' 3 цк'!I871</f>
        <v>130.51</v>
      </c>
      <c r="J872" s="43">
        <f>' 3 цк'!J871</f>
        <v>130.51</v>
      </c>
      <c r="K872" s="43">
        <f>' 3 цк'!K871</f>
        <v>130.51</v>
      </c>
      <c r="L872" s="43">
        <f>' 3 цк'!L871</f>
        <v>130.51</v>
      </c>
      <c r="M872" s="43">
        <f>' 3 цк'!M871</f>
        <v>130.51</v>
      </c>
      <c r="N872" s="43">
        <f>' 3 цк'!N871</f>
        <v>130.51</v>
      </c>
      <c r="O872" s="43">
        <f>' 3 цк'!O871</f>
        <v>130.51</v>
      </c>
      <c r="P872" s="43">
        <f>' 3 цк'!P871</f>
        <v>130.51</v>
      </c>
      <c r="Q872" s="43">
        <f>' 3 цк'!Q871</f>
        <v>130.51</v>
      </c>
      <c r="R872" s="43">
        <f>' 3 цк'!R871</f>
        <v>130.51</v>
      </c>
      <c r="S872" s="43">
        <f>' 3 цк'!S871</f>
        <v>130.51</v>
      </c>
      <c r="T872" s="43">
        <f>' 3 цк'!T871</f>
        <v>130.51</v>
      </c>
      <c r="U872" s="43">
        <f>' 3 цк'!U871</f>
        <v>130.51</v>
      </c>
      <c r="V872" s="43">
        <f>' 3 цк'!V871</f>
        <v>130.51</v>
      </c>
      <c r="W872" s="43">
        <f>' 3 цк'!W871</f>
        <v>130.51</v>
      </c>
      <c r="X872" s="43">
        <f>' 3 цк'!X871</f>
        <v>130.51</v>
      </c>
      <c r="Y872" s="43">
        <f>' 3 цк'!Y871</f>
        <v>130.51</v>
      </c>
    </row>
    <row r="873" spans="1:25" ht="25.5" outlineLevel="1" x14ac:dyDescent="0.2">
      <c r="A873" s="69" t="s">
        <v>179</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119</v>
      </c>
      <c r="B874" s="43">
        <f>' 3 цк'!B873</f>
        <v>3.0303901600000001</v>
      </c>
      <c r="C874" s="43">
        <f>' 3 цк'!C873</f>
        <v>3.0303901600000001</v>
      </c>
      <c r="D874" s="43">
        <f>' 3 цк'!D873</f>
        <v>3.0303901600000001</v>
      </c>
      <c r="E874" s="43">
        <f>' 3 цк'!E873</f>
        <v>3.0303901600000001</v>
      </c>
      <c r="F874" s="43">
        <f>' 3 цк'!F873</f>
        <v>3.0303901600000001</v>
      </c>
      <c r="G874" s="43">
        <f>' 3 цк'!G873</f>
        <v>3.0303901600000001</v>
      </c>
      <c r="H874" s="43">
        <f>' 3 цк'!H873</f>
        <v>3.0303901600000001</v>
      </c>
      <c r="I874" s="43">
        <f>' 3 цк'!I873</f>
        <v>3.0303901600000001</v>
      </c>
      <c r="J874" s="43">
        <f>' 3 цк'!J873</f>
        <v>3.0303901600000001</v>
      </c>
      <c r="K874" s="43">
        <f>' 3 цк'!K873</f>
        <v>3.0303901600000001</v>
      </c>
      <c r="L874" s="43">
        <f>' 3 цк'!L873</f>
        <v>3.0303901600000001</v>
      </c>
      <c r="M874" s="43">
        <f>' 3 цк'!M873</f>
        <v>3.0303901600000001</v>
      </c>
      <c r="N874" s="43">
        <f>' 3 цк'!N873</f>
        <v>3.0303901600000001</v>
      </c>
      <c r="O874" s="43">
        <f>' 3 цк'!O873</f>
        <v>3.0303901600000001</v>
      </c>
      <c r="P874" s="43">
        <f>' 3 цк'!P873</f>
        <v>3.0303901600000001</v>
      </c>
      <c r="Q874" s="43">
        <f>' 3 цк'!Q873</f>
        <v>3.0303901600000001</v>
      </c>
      <c r="R874" s="43">
        <f>' 3 цк'!R873</f>
        <v>3.0303901600000001</v>
      </c>
      <c r="S874" s="43">
        <f>' 3 цк'!S873</f>
        <v>3.0303901600000001</v>
      </c>
      <c r="T874" s="43">
        <f>' 3 цк'!T873</f>
        <v>3.0303901600000001</v>
      </c>
      <c r="U874" s="43">
        <f>' 3 цк'!U873</f>
        <v>3.0303901600000001</v>
      </c>
      <c r="V874" s="43">
        <f>' 3 цк'!V873</f>
        <v>3.0303901600000001</v>
      </c>
      <c r="W874" s="43">
        <f>' 3 цк'!W873</f>
        <v>3.0303901600000001</v>
      </c>
      <c r="X874" s="43">
        <f>' 3 цк'!X873</f>
        <v>3.0303901600000001</v>
      </c>
      <c r="Y874" s="43">
        <f>' 3 цк'!Y873</f>
        <v>3.0303901600000001</v>
      </c>
    </row>
    <row r="875" spans="1:25" s="26" customFormat="1" ht="18.75" customHeight="1" thickBot="1" x14ac:dyDescent="0.25">
      <c r="A875" s="28">
        <v>30</v>
      </c>
      <c r="B875" s="42">
        <f ca="1">ROUND(SUM(B876:B881),2)</f>
        <v>3787.97</v>
      </c>
      <c r="C875" s="42">
        <f t="shared" ref="C875" ca="1" si="2975">ROUND(SUM(C876:C881),2)</f>
        <v>3860.41</v>
      </c>
      <c r="D875" s="42">
        <f t="shared" ref="D875" ca="1" si="2976">ROUND(SUM(D876:D881),2)</f>
        <v>3898.36</v>
      </c>
      <c r="E875" s="42">
        <f t="shared" ref="E875" ca="1" si="2977">ROUND(SUM(E876:E881),2)</f>
        <v>3885.76</v>
      </c>
      <c r="F875" s="42">
        <f t="shared" ref="F875" ca="1" si="2978">ROUND(SUM(F876:F881),2)</f>
        <v>3896.72</v>
      </c>
      <c r="G875" s="42">
        <f t="shared" ref="G875" ca="1" si="2979">ROUND(SUM(G876:G881),2)</f>
        <v>3890.86</v>
      </c>
      <c r="H875" s="42">
        <f t="shared" ref="H875" ca="1" si="2980">ROUND(SUM(H876:H881),2)</f>
        <v>3849.66</v>
      </c>
      <c r="I875" s="42">
        <f t="shared" ref="I875" ca="1" si="2981">ROUND(SUM(I876:I881),2)</f>
        <v>3792.47</v>
      </c>
      <c r="J875" s="42">
        <f t="shared" ref="J875" ca="1" si="2982">ROUND(SUM(J876:J881),2)</f>
        <v>3834.82</v>
      </c>
      <c r="K875" s="42">
        <f t="shared" ref="K875" ca="1" si="2983">ROUND(SUM(K876:K881),2)</f>
        <v>3844.34</v>
      </c>
      <c r="L875" s="42">
        <f t="shared" ref="L875" ca="1" si="2984">ROUND(SUM(L876:L881),2)</f>
        <v>3885.99</v>
      </c>
      <c r="M875" s="42">
        <f t="shared" ref="M875" ca="1" si="2985">ROUND(SUM(M876:M881),2)</f>
        <v>3898.97</v>
      </c>
      <c r="N875" s="42">
        <f t="shared" ref="N875" ca="1" si="2986">ROUND(SUM(N876:N881),2)</f>
        <v>3918.67</v>
      </c>
      <c r="O875" s="42">
        <f t="shared" ref="O875" ca="1" si="2987">ROUND(SUM(O876:O881),2)</f>
        <v>3905.9</v>
      </c>
      <c r="P875" s="42">
        <f t="shared" ref="P875" ca="1" si="2988">ROUND(SUM(P876:P881),2)</f>
        <v>3874.42</v>
      </c>
      <c r="Q875" s="42">
        <f t="shared" ref="Q875" ca="1" si="2989">ROUND(SUM(Q876:Q881),2)</f>
        <v>3852.36</v>
      </c>
      <c r="R875" s="42">
        <f t="shared" ref="R875" ca="1" si="2990">ROUND(SUM(R876:R881),2)</f>
        <v>3852.28</v>
      </c>
      <c r="S875" s="42">
        <f t="shared" ref="S875" ca="1" si="2991">ROUND(SUM(S876:S881),2)</f>
        <v>3849.61</v>
      </c>
      <c r="T875" s="42">
        <f t="shared" ref="T875" ca="1" si="2992">ROUND(SUM(T876:T881),2)</f>
        <v>3825.26</v>
      </c>
      <c r="U875" s="42">
        <f t="shared" ref="U875" ca="1" si="2993">ROUND(SUM(U876:U881),2)</f>
        <v>3787.92</v>
      </c>
      <c r="V875" s="42">
        <f t="shared" ref="V875" ca="1" si="2994">ROUND(SUM(V876:V881),2)</f>
        <v>3750.71</v>
      </c>
      <c r="W875" s="42">
        <f t="shared" ref="W875" ca="1" si="2995">ROUND(SUM(W876:W881),2)</f>
        <v>3770.76</v>
      </c>
      <c r="X875" s="42">
        <f t="shared" ref="X875" ca="1" si="2996">ROUND(SUM(X876:X881),2)</f>
        <v>3737.53</v>
      </c>
      <c r="Y875" s="42">
        <f t="shared" ref="Y875" ca="1" si="2997">ROUND(SUM(Y876:Y881),2)</f>
        <v>3711.63</v>
      </c>
    </row>
    <row r="876" spans="1:25" s="19" customFormat="1" ht="38.25" outlineLevel="1" x14ac:dyDescent="0.2">
      <c r="A876" s="16" t="s">
        <v>71</v>
      </c>
      <c r="B876" s="43">
        <f t="shared" ref="B876:Y876" ca="1" si="2998">B656</f>
        <v>805.65719283999999</v>
      </c>
      <c r="C876" s="43">
        <f t="shared" ca="1" si="2998"/>
        <v>878.09912974999997</v>
      </c>
      <c r="D876" s="43">
        <f t="shared" ca="1" si="2998"/>
        <v>916.04655749999995</v>
      </c>
      <c r="E876" s="43">
        <f t="shared" ca="1" si="2998"/>
        <v>903.44836570999996</v>
      </c>
      <c r="F876" s="43">
        <f t="shared" ca="1" si="2998"/>
        <v>914.40839657000004</v>
      </c>
      <c r="G876" s="43">
        <f t="shared" ca="1" si="2998"/>
        <v>908.54574538999998</v>
      </c>
      <c r="H876" s="43">
        <f t="shared" ca="1" si="2998"/>
        <v>867.34595641999999</v>
      </c>
      <c r="I876" s="43">
        <f t="shared" ca="1" si="2998"/>
        <v>810.15657621000003</v>
      </c>
      <c r="J876" s="43">
        <f t="shared" ca="1" si="2998"/>
        <v>852.50872849999996</v>
      </c>
      <c r="K876" s="43">
        <f t="shared" ca="1" si="2998"/>
        <v>862.02918890000001</v>
      </c>
      <c r="L876" s="43">
        <f t="shared" ca="1" si="2998"/>
        <v>903.67558971000005</v>
      </c>
      <c r="M876" s="43">
        <f t="shared" ca="1" si="2998"/>
        <v>916.65514775999998</v>
      </c>
      <c r="N876" s="43">
        <f t="shared" ca="1" si="2998"/>
        <v>936.35994474999995</v>
      </c>
      <c r="O876" s="43">
        <f t="shared" ca="1" si="2998"/>
        <v>923.59132110999997</v>
      </c>
      <c r="P876" s="43">
        <f t="shared" ca="1" si="2998"/>
        <v>892.10708633000002</v>
      </c>
      <c r="Q876" s="43">
        <f t="shared" ca="1" si="2998"/>
        <v>870.05446583000003</v>
      </c>
      <c r="R876" s="43">
        <f t="shared" ca="1" si="2998"/>
        <v>869.96718996000004</v>
      </c>
      <c r="S876" s="43">
        <f t="shared" ca="1" si="2998"/>
        <v>867.29826963000005</v>
      </c>
      <c r="T876" s="43">
        <f t="shared" ca="1" si="2998"/>
        <v>842.94528219999995</v>
      </c>
      <c r="U876" s="43">
        <f t="shared" ca="1" si="2998"/>
        <v>805.60581698999999</v>
      </c>
      <c r="V876" s="43">
        <f t="shared" ca="1" si="2998"/>
        <v>768.40199340000004</v>
      </c>
      <c r="W876" s="43">
        <f t="shared" ca="1" si="2998"/>
        <v>788.44809162000001</v>
      </c>
      <c r="X876" s="43">
        <f t="shared" ca="1" si="2998"/>
        <v>755.21811981999997</v>
      </c>
      <c r="Y876" s="43">
        <f t="shared" ca="1" si="2998"/>
        <v>729.32193357000006</v>
      </c>
    </row>
    <row r="877" spans="1:25" s="19" customFormat="1" ht="38.25" outlineLevel="1" x14ac:dyDescent="0.2">
      <c r="A877" s="16" t="s">
        <v>72</v>
      </c>
      <c r="B877" s="43">
        <f>' 3 цк'!B876</f>
        <v>77.17</v>
      </c>
      <c r="C877" s="43">
        <f>' 3 цк'!C876</f>
        <v>77.17</v>
      </c>
      <c r="D877" s="43">
        <f>' 3 цк'!D876</f>
        <v>77.17</v>
      </c>
      <c r="E877" s="43">
        <f>' 3 цк'!E876</f>
        <v>77.17</v>
      </c>
      <c r="F877" s="43">
        <f>' 3 цк'!F876</f>
        <v>77.17</v>
      </c>
      <c r="G877" s="43">
        <f>' 3 цк'!G876</f>
        <v>77.17</v>
      </c>
      <c r="H877" s="43">
        <f>' 3 цк'!H876</f>
        <v>77.17</v>
      </c>
      <c r="I877" s="43">
        <f>' 3 цк'!I876</f>
        <v>77.17</v>
      </c>
      <c r="J877" s="43">
        <f>' 3 цк'!J876</f>
        <v>77.17</v>
      </c>
      <c r="K877" s="43">
        <f>' 3 цк'!K876</f>
        <v>77.17</v>
      </c>
      <c r="L877" s="43">
        <f>' 3 цк'!L876</f>
        <v>77.17</v>
      </c>
      <c r="M877" s="43">
        <f>' 3 цк'!M876</f>
        <v>77.17</v>
      </c>
      <c r="N877" s="43">
        <f>' 3 цк'!N876</f>
        <v>77.17</v>
      </c>
      <c r="O877" s="43">
        <f>' 3 цк'!O876</f>
        <v>77.17</v>
      </c>
      <c r="P877" s="43">
        <f>' 3 цк'!P876</f>
        <v>77.17</v>
      </c>
      <c r="Q877" s="43">
        <f>' 3 цк'!Q876</f>
        <v>77.17</v>
      </c>
      <c r="R877" s="43">
        <f>' 3 цк'!R876</f>
        <v>77.17</v>
      </c>
      <c r="S877" s="43">
        <f>' 3 цк'!S876</f>
        <v>77.17</v>
      </c>
      <c r="T877" s="43">
        <f>' 3 цк'!T876</f>
        <v>77.17</v>
      </c>
      <c r="U877" s="43">
        <f>' 3 цк'!U876</f>
        <v>77.17</v>
      </c>
      <c r="V877" s="43">
        <f>' 3 цк'!V876</f>
        <v>77.17</v>
      </c>
      <c r="W877" s="43">
        <f>' 3 цк'!W876</f>
        <v>77.17</v>
      </c>
      <c r="X877" s="43">
        <f>' 3 цк'!X876</f>
        <v>77.17</v>
      </c>
      <c r="Y877" s="43">
        <f>' 3 цк'!Y876</f>
        <v>77.17</v>
      </c>
    </row>
    <row r="878" spans="1:25" s="19" customFormat="1" ht="18.75" customHeight="1" outlineLevel="1" x14ac:dyDescent="0.2">
      <c r="A878" s="16" t="s">
        <v>3</v>
      </c>
      <c r="B878" s="43">
        <f>' 3 цк'!B877</f>
        <v>2771.6</v>
      </c>
      <c r="C878" s="43">
        <f>' 3 цк'!C877</f>
        <v>2771.6</v>
      </c>
      <c r="D878" s="43">
        <f>' 3 цк'!D877</f>
        <v>2771.6</v>
      </c>
      <c r="E878" s="43">
        <f>' 3 цк'!E877</f>
        <v>2771.6</v>
      </c>
      <c r="F878" s="43">
        <f>' 3 цк'!F877</f>
        <v>2771.6</v>
      </c>
      <c r="G878" s="43">
        <f>' 3 цк'!G877</f>
        <v>2771.6</v>
      </c>
      <c r="H878" s="43">
        <f>' 3 цк'!H877</f>
        <v>2771.6</v>
      </c>
      <c r="I878" s="43">
        <f>' 3 цк'!I877</f>
        <v>2771.6</v>
      </c>
      <c r="J878" s="43">
        <f>' 3 цк'!J877</f>
        <v>2771.6</v>
      </c>
      <c r="K878" s="43">
        <f>' 3 цк'!K877</f>
        <v>2771.6</v>
      </c>
      <c r="L878" s="43">
        <f>' 3 цк'!L877</f>
        <v>2771.6</v>
      </c>
      <c r="M878" s="43">
        <f>' 3 цк'!M877</f>
        <v>2771.6</v>
      </c>
      <c r="N878" s="43">
        <f>' 3 цк'!N877</f>
        <v>2771.6</v>
      </c>
      <c r="O878" s="43">
        <f>' 3 цк'!O877</f>
        <v>2771.6</v>
      </c>
      <c r="P878" s="43">
        <f>' 3 цк'!P877</f>
        <v>2771.6</v>
      </c>
      <c r="Q878" s="43">
        <f>' 3 цк'!Q877</f>
        <v>2771.6</v>
      </c>
      <c r="R878" s="43">
        <f>' 3 цк'!R877</f>
        <v>2771.6</v>
      </c>
      <c r="S878" s="43">
        <f>' 3 цк'!S877</f>
        <v>2771.6</v>
      </c>
      <c r="T878" s="43">
        <f>' 3 цк'!T877</f>
        <v>2771.6</v>
      </c>
      <c r="U878" s="43">
        <f>' 3 цк'!U877</f>
        <v>2771.6</v>
      </c>
      <c r="V878" s="43">
        <f>' 3 цк'!V877</f>
        <v>2771.6</v>
      </c>
      <c r="W878" s="43">
        <f>' 3 цк'!W877</f>
        <v>2771.6</v>
      </c>
      <c r="X878" s="43">
        <f>' 3 цк'!X877</f>
        <v>2771.6</v>
      </c>
      <c r="Y878" s="43">
        <f>' 3 цк'!Y877</f>
        <v>2771.6</v>
      </c>
    </row>
    <row r="879" spans="1:25" s="19" customFormat="1" ht="18.75" customHeight="1" outlineLevel="1" x14ac:dyDescent="0.2">
      <c r="A879" s="17" t="s">
        <v>4</v>
      </c>
      <c r="B879" s="43">
        <f>' 3 цк'!B878</f>
        <v>130.51</v>
      </c>
      <c r="C879" s="43">
        <f>' 3 цк'!C878</f>
        <v>130.51</v>
      </c>
      <c r="D879" s="43">
        <f>' 3 цк'!D878</f>
        <v>130.51</v>
      </c>
      <c r="E879" s="43">
        <f>' 3 цк'!E878</f>
        <v>130.51</v>
      </c>
      <c r="F879" s="43">
        <f>' 3 цк'!F878</f>
        <v>130.51</v>
      </c>
      <c r="G879" s="43">
        <f>' 3 цк'!G878</f>
        <v>130.51</v>
      </c>
      <c r="H879" s="43">
        <f>' 3 цк'!H878</f>
        <v>130.51</v>
      </c>
      <c r="I879" s="43">
        <f>' 3 цк'!I878</f>
        <v>130.51</v>
      </c>
      <c r="J879" s="43">
        <f>' 3 цк'!J878</f>
        <v>130.51</v>
      </c>
      <c r="K879" s="43">
        <f>' 3 цк'!K878</f>
        <v>130.51</v>
      </c>
      <c r="L879" s="43">
        <f>' 3 цк'!L878</f>
        <v>130.51</v>
      </c>
      <c r="M879" s="43">
        <f>' 3 цк'!M878</f>
        <v>130.51</v>
      </c>
      <c r="N879" s="43">
        <f>' 3 цк'!N878</f>
        <v>130.51</v>
      </c>
      <c r="O879" s="43">
        <f>' 3 цк'!O878</f>
        <v>130.51</v>
      </c>
      <c r="P879" s="43">
        <f>' 3 цк'!P878</f>
        <v>130.51</v>
      </c>
      <c r="Q879" s="43">
        <f>' 3 цк'!Q878</f>
        <v>130.51</v>
      </c>
      <c r="R879" s="43">
        <f>' 3 цк'!R878</f>
        <v>130.51</v>
      </c>
      <c r="S879" s="43">
        <f>' 3 цк'!S878</f>
        <v>130.51</v>
      </c>
      <c r="T879" s="43">
        <f>' 3 цк'!T878</f>
        <v>130.51</v>
      </c>
      <c r="U879" s="43">
        <f>' 3 цк'!U878</f>
        <v>130.51</v>
      </c>
      <c r="V879" s="43">
        <f>' 3 цк'!V878</f>
        <v>130.51</v>
      </c>
      <c r="W879" s="43">
        <f>' 3 цк'!W878</f>
        <v>130.51</v>
      </c>
      <c r="X879" s="43">
        <f>' 3 цк'!X878</f>
        <v>130.51</v>
      </c>
      <c r="Y879" s="43">
        <f>' 3 цк'!Y878</f>
        <v>130.51</v>
      </c>
    </row>
    <row r="880" spans="1:25" ht="25.5" outlineLevel="1" x14ac:dyDescent="0.2">
      <c r="A880" s="69" t="s">
        <v>179</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119</v>
      </c>
      <c r="B881" s="43">
        <f>' 3 цк'!B880</f>
        <v>3.0303901600000001</v>
      </c>
      <c r="C881" s="43">
        <f>' 3 цк'!C880</f>
        <v>3.0303901600000001</v>
      </c>
      <c r="D881" s="43">
        <f>' 3 цк'!D880</f>
        <v>3.0303901600000001</v>
      </c>
      <c r="E881" s="43">
        <f>' 3 цк'!E880</f>
        <v>3.0303901600000001</v>
      </c>
      <c r="F881" s="43">
        <f>' 3 цк'!F880</f>
        <v>3.0303901600000001</v>
      </c>
      <c r="G881" s="43">
        <f>' 3 цк'!G880</f>
        <v>3.0303901600000001</v>
      </c>
      <c r="H881" s="43">
        <f>' 3 цк'!H880</f>
        <v>3.0303901600000001</v>
      </c>
      <c r="I881" s="43">
        <f>' 3 цк'!I880</f>
        <v>3.0303901600000001</v>
      </c>
      <c r="J881" s="43">
        <f>' 3 цк'!J880</f>
        <v>3.0303901600000001</v>
      </c>
      <c r="K881" s="43">
        <f>' 3 цк'!K880</f>
        <v>3.0303901600000001</v>
      </c>
      <c r="L881" s="43">
        <f>' 3 цк'!L880</f>
        <v>3.0303901600000001</v>
      </c>
      <c r="M881" s="43">
        <f>' 3 цк'!M880</f>
        <v>3.0303901600000001</v>
      </c>
      <c r="N881" s="43">
        <f>' 3 цк'!N880</f>
        <v>3.0303901600000001</v>
      </c>
      <c r="O881" s="43">
        <f>' 3 цк'!O880</f>
        <v>3.0303901600000001</v>
      </c>
      <c r="P881" s="43">
        <f>' 3 цк'!P880</f>
        <v>3.0303901600000001</v>
      </c>
      <c r="Q881" s="43">
        <f>' 3 цк'!Q880</f>
        <v>3.0303901600000001</v>
      </c>
      <c r="R881" s="43">
        <f>' 3 цк'!R880</f>
        <v>3.0303901600000001</v>
      </c>
      <c r="S881" s="43">
        <f>' 3 цк'!S880</f>
        <v>3.0303901600000001</v>
      </c>
      <c r="T881" s="43">
        <f>' 3 цк'!T880</f>
        <v>3.0303901600000001</v>
      </c>
      <c r="U881" s="43">
        <f>' 3 цк'!U880</f>
        <v>3.0303901600000001</v>
      </c>
      <c r="V881" s="43">
        <f>' 3 цк'!V880</f>
        <v>3.0303901600000001</v>
      </c>
      <c r="W881" s="43">
        <f>' 3 цк'!W880</f>
        <v>3.0303901600000001</v>
      </c>
      <c r="X881" s="43">
        <f>' 3 цк'!X880</f>
        <v>3.0303901600000001</v>
      </c>
      <c r="Y881" s="43">
        <f>' 3 цк'!Y880</f>
        <v>3.0303901600000001</v>
      </c>
    </row>
    <row r="882" spans="1:26" s="26" customFormat="1" ht="18.75" customHeight="1" thickBot="1" x14ac:dyDescent="0.25">
      <c r="A882" s="27">
        <v>31</v>
      </c>
      <c r="B882" s="42">
        <f ca="1">ROUND(SUM(B883:B888),2)</f>
        <v>3773.35</v>
      </c>
      <c r="C882" s="42">
        <f t="shared" ref="C882" ca="1" si="3000">ROUND(SUM(C883:C888),2)</f>
        <v>3868.72</v>
      </c>
      <c r="D882" s="42">
        <f t="shared" ref="D882" ca="1" si="3001">ROUND(SUM(D883:D888),2)</f>
        <v>3895.23</v>
      </c>
      <c r="E882" s="42">
        <f t="shared" ref="E882" ca="1" si="3002">ROUND(SUM(E883:E888),2)</f>
        <v>3905.81</v>
      </c>
      <c r="F882" s="42">
        <f t="shared" ref="F882" ca="1" si="3003">ROUND(SUM(F883:F888),2)</f>
        <v>3903.58</v>
      </c>
      <c r="G882" s="42">
        <f t="shared" ref="G882" ca="1" si="3004">ROUND(SUM(G883:G888),2)</f>
        <v>3895.9</v>
      </c>
      <c r="H882" s="42">
        <f t="shared" ref="H882" ca="1" si="3005">ROUND(SUM(H883:H888),2)</f>
        <v>3884.26</v>
      </c>
      <c r="I882" s="42">
        <f t="shared" ref="I882" ca="1" si="3006">ROUND(SUM(I883:I888),2)</f>
        <v>3832.99</v>
      </c>
      <c r="J882" s="42">
        <f t="shared" ref="J882" ca="1" si="3007">ROUND(SUM(J883:J888),2)</f>
        <v>3856.25</v>
      </c>
      <c r="K882" s="42">
        <f t="shared" ref="K882" ca="1" si="3008">ROUND(SUM(K883:K888),2)</f>
        <v>3856.52</v>
      </c>
      <c r="L882" s="42">
        <f t="shared" ref="L882" ca="1" si="3009">ROUND(SUM(L883:L888),2)</f>
        <v>3844.1</v>
      </c>
      <c r="M882" s="42">
        <f t="shared" ref="M882" ca="1" si="3010">ROUND(SUM(M883:M888),2)</f>
        <v>3829.97</v>
      </c>
      <c r="N882" s="42">
        <f t="shared" ref="N882" ca="1" si="3011">ROUND(SUM(N883:N888),2)</f>
        <v>3817.54</v>
      </c>
      <c r="O882" s="42">
        <f t="shared" ref="O882" ca="1" si="3012">ROUND(SUM(O883:O888),2)</f>
        <v>3812.09</v>
      </c>
      <c r="P882" s="42">
        <f t="shared" ref="P882" ca="1" si="3013">ROUND(SUM(P883:P888),2)</f>
        <v>3806.75</v>
      </c>
      <c r="Q882" s="42">
        <f t="shared" ref="Q882" ca="1" si="3014">ROUND(SUM(Q883:Q888),2)</f>
        <v>3781.5</v>
      </c>
      <c r="R882" s="42">
        <f t="shared" ref="R882" ca="1" si="3015">ROUND(SUM(R883:R888),2)</f>
        <v>3772.54</v>
      </c>
      <c r="S882" s="42">
        <f t="shared" ref="S882" ca="1" si="3016">ROUND(SUM(S883:S888),2)</f>
        <v>3757.32</v>
      </c>
      <c r="T882" s="42">
        <f t="shared" ref="T882" ca="1" si="3017">ROUND(SUM(T883:T888),2)</f>
        <v>3726.68</v>
      </c>
      <c r="U882" s="42">
        <f t="shared" ref="U882" ca="1" si="3018">ROUND(SUM(U883:U888),2)</f>
        <v>3696.35</v>
      </c>
      <c r="V882" s="42">
        <f t="shared" ref="V882" ca="1" si="3019">ROUND(SUM(V883:V888),2)</f>
        <v>3685.45</v>
      </c>
      <c r="W882" s="42">
        <f t="shared" ref="W882" ca="1" si="3020">ROUND(SUM(W883:W888),2)</f>
        <v>3712.82</v>
      </c>
      <c r="X882" s="42">
        <f t="shared" ref="X882" ca="1" si="3021">ROUND(SUM(X883:X888),2)</f>
        <v>3705.54</v>
      </c>
      <c r="Y882" s="42">
        <f t="shared" ref="Y882" ca="1" si="3022">ROUND(SUM(Y883:Y888),2)</f>
        <v>3705.16</v>
      </c>
    </row>
    <row r="883" spans="1:26" s="19" customFormat="1" ht="45.75" customHeight="1" outlineLevel="1" x14ac:dyDescent="0.2">
      <c r="A883" s="134" t="s">
        <v>71</v>
      </c>
      <c r="B883" s="43">
        <f t="shared" ref="B883:Y883" ca="1" si="3023">B663</f>
        <v>791.03793215999997</v>
      </c>
      <c r="C883" s="43">
        <f t="shared" ca="1" si="3023"/>
        <v>886.40569414000004</v>
      </c>
      <c r="D883" s="43">
        <f t="shared" ca="1" si="3023"/>
        <v>912.91973152000003</v>
      </c>
      <c r="E883" s="43">
        <f t="shared" ca="1" si="3023"/>
        <v>923.49579402999996</v>
      </c>
      <c r="F883" s="43">
        <f t="shared" ca="1" si="3023"/>
        <v>921.27049810999995</v>
      </c>
      <c r="G883" s="43">
        <f t="shared" ca="1" si="3023"/>
        <v>913.59132964000003</v>
      </c>
      <c r="H883" s="43">
        <f t="shared" ca="1" si="3023"/>
        <v>901.95244896999998</v>
      </c>
      <c r="I883" s="43">
        <f t="shared" ca="1" si="3023"/>
        <v>850.67772876000004</v>
      </c>
      <c r="J883" s="43">
        <f t="shared" ca="1" si="3023"/>
        <v>873.94218518000002</v>
      </c>
      <c r="K883" s="43">
        <f t="shared" ca="1" si="3023"/>
        <v>874.21131921000006</v>
      </c>
      <c r="L883" s="43">
        <f t="shared" ca="1" si="3023"/>
        <v>861.78469860999996</v>
      </c>
      <c r="M883" s="43">
        <f t="shared" ca="1" si="3023"/>
        <v>847.66041888999996</v>
      </c>
      <c r="N883" s="43">
        <f t="shared" ca="1" si="3023"/>
        <v>835.22994834999997</v>
      </c>
      <c r="O883" s="43">
        <f t="shared" ca="1" si="3023"/>
        <v>829.77912948000005</v>
      </c>
      <c r="P883" s="43">
        <f t="shared" ca="1" si="3023"/>
        <v>824.44099351</v>
      </c>
      <c r="Q883" s="43">
        <f t="shared" ca="1" si="3023"/>
        <v>799.18627196</v>
      </c>
      <c r="R883" s="43">
        <f t="shared" ca="1" si="3023"/>
        <v>790.23130510999999</v>
      </c>
      <c r="S883" s="43">
        <f t="shared" ca="1" si="3023"/>
        <v>775.01226630999997</v>
      </c>
      <c r="T883" s="43">
        <f t="shared" ca="1" si="3023"/>
        <v>744.36900754999999</v>
      </c>
      <c r="U883" s="43">
        <f t="shared" ca="1" si="3023"/>
        <v>714.04081045999999</v>
      </c>
      <c r="V883" s="43">
        <f t="shared" ca="1" si="3023"/>
        <v>703.14255705999994</v>
      </c>
      <c r="W883" s="43">
        <f t="shared" ca="1" si="3023"/>
        <v>730.50529988999995</v>
      </c>
      <c r="X883" s="43">
        <f t="shared" ca="1" si="3023"/>
        <v>723.22552709000001</v>
      </c>
      <c r="Y883" s="43">
        <f t="shared" ca="1" si="3023"/>
        <v>722.85165367000002</v>
      </c>
    </row>
    <row r="884" spans="1:26" s="19" customFormat="1" ht="38.25" outlineLevel="1" x14ac:dyDescent="0.2">
      <c r="A884" s="16" t="s">
        <v>72</v>
      </c>
      <c r="B884" s="43">
        <f>' 3 цк'!B883</f>
        <v>77.17</v>
      </c>
      <c r="C884" s="43">
        <f>' 3 цк'!C883</f>
        <v>77.17</v>
      </c>
      <c r="D884" s="43">
        <f>' 3 цк'!D883</f>
        <v>77.17</v>
      </c>
      <c r="E884" s="43">
        <f>' 3 цк'!E883</f>
        <v>77.17</v>
      </c>
      <c r="F884" s="43">
        <f>' 3 цк'!F883</f>
        <v>77.17</v>
      </c>
      <c r="G884" s="43">
        <f>' 3 цк'!G883</f>
        <v>77.17</v>
      </c>
      <c r="H884" s="43">
        <f>' 3 цк'!H883</f>
        <v>77.17</v>
      </c>
      <c r="I884" s="43">
        <f>' 3 цк'!I883</f>
        <v>77.17</v>
      </c>
      <c r="J884" s="43">
        <f>' 3 цк'!J883</f>
        <v>77.17</v>
      </c>
      <c r="K884" s="43">
        <f>' 3 цк'!K883</f>
        <v>77.17</v>
      </c>
      <c r="L884" s="43">
        <f>' 3 цк'!L883</f>
        <v>77.17</v>
      </c>
      <c r="M884" s="43">
        <f>' 3 цк'!M883</f>
        <v>77.17</v>
      </c>
      <c r="N884" s="43">
        <f>' 3 цк'!N883</f>
        <v>77.17</v>
      </c>
      <c r="O884" s="43">
        <f>' 3 цк'!O883</f>
        <v>77.17</v>
      </c>
      <c r="P884" s="43">
        <f>' 3 цк'!P883</f>
        <v>77.17</v>
      </c>
      <c r="Q884" s="43">
        <f>' 3 цк'!Q883</f>
        <v>77.17</v>
      </c>
      <c r="R884" s="43">
        <f>' 3 цк'!R883</f>
        <v>77.17</v>
      </c>
      <c r="S884" s="43">
        <f>' 3 цк'!S883</f>
        <v>77.17</v>
      </c>
      <c r="T884" s="43">
        <f>' 3 цк'!T883</f>
        <v>77.17</v>
      </c>
      <c r="U884" s="43">
        <f>' 3 цк'!U883</f>
        <v>77.17</v>
      </c>
      <c r="V884" s="43">
        <f>' 3 цк'!V883</f>
        <v>77.17</v>
      </c>
      <c r="W884" s="43">
        <f>' 3 цк'!W883</f>
        <v>77.17</v>
      </c>
      <c r="X884" s="43">
        <f>' 3 цк'!X883</f>
        <v>77.17</v>
      </c>
      <c r="Y884" s="43">
        <f>' 3 цк'!Y883</f>
        <v>77.17</v>
      </c>
    </row>
    <row r="885" spans="1:26" s="19" customFormat="1" ht="18.75" customHeight="1" outlineLevel="1" x14ac:dyDescent="0.2">
      <c r="A885" s="16" t="s">
        <v>3</v>
      </c>
      <c r="B885" s="43">
        <f>' 3 цк'!B884</f>
        <v>2771.6</v>
      </c>
      <c r="C885" s="43">
        <f>' 3 цк'!C884</f>
        <v>2771.6</v>
      </c>
      <c r="D885" s="43">
        <f>' 3 цк'!D884</f>
        <v>2771.6</v>
      </c>
      <c r="E885" s="43">
        <f>' 3 цк'!E884</f>
        <v>2771.6</v>
      </c>
      <c r="F885" s="43">
        <f>' 3 цк'!F884</f>
        <v>2771.6</v>
      </c>
      <c r="G885" s="43">
        <f>' 3 цк'!G884</f>
        <v>2771.6</v>
      </c>
      <c r="H885" s="43">
        <f>' 3 цк'!H884</f>
        <v>2771.6</v>
      </c>
      <c r="I885" s="43">
        <f>' 3 цк'!I884</f>
        <v>2771.6</v>
      </c>
      <c r="J885" s="43">
        <f>' 3 цк'!J884</f>
        <v>2771.6</v>
      </c>
      <c r="K885" s="43">
        <f>' 3 цк'!K884</f>
        <v>2771.6</v>
      </c>
      <c r="L885" s="43">
        <f>' 3 цк'!L884</f>
        <v>2771.6</v>
      </c>
      <c r="M885" s="43">
        <f>' 3 цк'!M884</f>
        <v>2771.6</v>
      </c>
      <c r="N885" s="43">
        <f>' 3 цк'!N884</f>
        <v>2771.6</v>
      </c>
      <c r="O885" s="43">
        <f>' 3 цк'!O884</f>
        <v>2771.6</v>
      </c>
      <c r="P885" s="43">
        <f>' 3 цк'!P884</f>
        <v>2771.6</v>
      </c>
      <c r="Q885" s="43">
        <f>' 3 цк'!Q884</f>
        <v>2771.6</v>
      </c>
      <c r="R885" s="43">
        <f>' 3 цк'!R884</f>
        <v>2771.6</v>
      </c>
      <c r="S885" s="43">
        <f>' 3 цк'!S884</f>
        <v>2771.6</v>
      </c>
      <c r="T885" s="43">
        <f>' 3 цк'!T884</f>
        <v>2771.6</v>
      </c>
      <c r="U885" s="43">
        <f>' 3 цк'!U884</f>
        <v>2771.6</v>
      </c>
      <c r="V885" s="43">
        <f>' 3 цк'!V884</f>
        <v>2771.6</v>
      </c>
      <c r="W885" s="43">
        <f>' 3 цк'!W884</f>
        <v>2771.6</v>
      </c>
      <c r="X885" s="43">
        <f>' 3 цк'!X884</f>
        <v>2771.6</v>
      </c>
      <c r="Y885" s="43">
        <f>' 3 цк'!Y884</f>
        <v>2771.6</v>
      </c>
    </row>
    <row r="886" spans="1:26" s="19" customFormat="1" ht="18.75" customHeight="1" outlineLevel="1" x14ac:dyDescent="0.2">
      <c r="A886" s="17" t="s">
        <v>4</v>
      </c>
      <c r="B886" s="43">
        <f>' 3 цк'!B885</f>
        <v>130.51</v>
      </c>
      <c r="C886" s="43">
        <f>' 3 цк'!C885</f>
        <v>130.51</v>
      </c>
      <c r="D886" s="43">
        <f>' 3 цк'!D885</f>
        <v>130.51</v>
      </c>
      <c r="E886" s="43">
        <f>' 3 цк'!E885</f>
        <v>130.51</v>
      </c>
      <c r="F886" s="43">
        <f>' 3 цк'!F885</f>
        <v>130.51</v>
      </c>
      <c r="G886" s="43">
        <f>' 3 цк'!G885</f>
        <v>130.51</v>
      </c>
      <c r="H886" s="43">
        <f>' 3 цк'!H885</f>
        <v>130.51</v>
      </c>
      <c r="I886" s="43">
        <f>' 3 цк'!I885</f>
        <v>130.51</v>
      </c>
      <c r="J886" s="43">
        <f>' 3 цк'!J885</f>
        <v>130.51</v>
      </c>
      <c r="K886" s="43">
        <f>' 3 цк'!K885</f>
        <v>130.51</v>
      </c>
      <c r="L886" s="43">
        <f>' 3 цк'!L885</f>
        <v>130.51</v>
      </c>
      <c r="M886" s="43">
        <f>' 3 цк'!M885</f>
        <v>130.51</v>
      </c>
      <c r="N886" s="43">
        <f>' 3 цк'!N885</f>
        <v>130.51</v>
      </c>
      <c r="O886" s="43">
        <f>' 3 цк'!O885</f>
        <v>130.51</v>
      </c>
      <c r="P886" s="43">
        <f>' 3 цк'!P885</f>
        <v>130.51</v>
      </c>
      <c r="Q886" s="43">
        <f>' 3 цк'!Q885</f>
        <v>130.51</v>
      </c>
      <c r="R886" s="43">
        <f>' 3 цк'!R885</f>
        <v>130.51</v>
      </c>
      <c r="S886" s="43">
        <f>' 3 цк'!S885</f>
        <v>130.51</v>
      </c>
      <c r="T886" s="43">
        <f>' 3 цк'!T885</f>
        <v>130.51</v>
      </c>
      <c r="U886" s="43">
        <f>' 3 цк'!U885</f>
        <v>130.51</v>
      </c>
      <c r="V886" s="43">
        <f>' 3 цк'!V885</f>
        <v>130.51</v>
      </c>
      <c r="W886" s="43">
        <f>' 3 цк'!W885</f>
        <v>130.51</v>
      </c>
      <c r="X886" s="43">
        <f>' 3 цк'!X885</f>
        <v>130.51</v>
      </c>
      <c r="Y886" s="43">
        <f>' 3 цк'!Y885</f>
        <v>130.51</v>
      </c>
    </row>
    <row r="887" spans="1:26" ht="25.5" outlineLevel="1" x14ac:dyDescent="0.2">
      <c r="A887" s="69" t="s">
        <v>179</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119</v>
      </c>
      <c r="B888" s="43">
        <f>' 3 цк'!B887</f>
        <v>3.0303901600000001</v>
      </c>
      <c r="C888" s="43">
        <f>' 3 цк'!C887</f>
        <v>3.0303901600000001</v>
      </c>
      <c r="D888" s="43">
        <f>' 3 цк'!D887</f>
        <v>3.0303901600000001</v>
      </c>
      <c r="E888" s="43">
        <f>' 3 цк'!E887</f>
        <v>3.0303901600000001</v>
      </c>
      <c r="F888" s="43">
        <f>' 3 цк'!F887</f>
        <v>3.0303901600000001</v>
      </c>
      <c r="G888" s="43">
        <f>' 3 цк'!G887</f>
        <v>3.0303901600000001</v>
      </c>
      <c r="H888" s="43">
        <f>' 3 цк'!H887</f>
        <v>3.0303901600000001</v>
      </c>
      <c r="I888" s="43">
        <f>' 3 цк'!I887</f>
        <v>3.0303901600000001</v>
      </c>
      <c r="J888" s="43">
        <f>' 3 цк'!J887</f>
        <v>3.0303901600000001</v>
      </c>
      <c r="K888" s="43">
        <f>' 3 цк'!K887</f>
        <v>3.0303901600000001</v>
      </c>
      <c r="L888" s="43">
        <f>' 3 цк'!L887</f>
        <v>3.0303901600000001</v>
      </c>
      <c r="M888" s="43">
        <f>' 3 цк'!M887</f>
        <v>3.0303901600000001</v>
      </c>
      <c r="N888" s="43">
        <f>' 3 цк'!N887</f>
        <v>3.0303901600000001</v>
      </c>
      <c r="O888" s="43">
        <f>' 3 цк'!O887</f>
        <v>3.0303901600000001</v>
      </c>
      <c r="P888" s="43">
        <f>' 3 цк'!P887</f>
        <v>3.0303901600000001</v>
      </c>
      <c r="Q888" s="43">
        <f>' 3 цк'!Q887</f>
        <v>3.0303901600000001</v>
      </c>
      <c r="R888" s="43">
        <f>' 3 цк'!R887</f>
        <v>3.0303901600000001</v>
      </c>
      <c r="S888" s="43">
        <f>' 3 цк'!S887</f>
        <v>3.0303901600000001</v>
      </c>
      <c r="T888" s="43">
        <f>' 3 цк'!T887</f>
        <v>3.0303901600000001</v>
      </c>
      <c r="U888" s="43">
        <f>' 3 цк'!U887</f>
        <v>3.0303901600000001</v>
      </c>
      <c r="V888" s="43">
        <f>' 3 цк'!V887</f>
        <v>3.0303901600000001</v>
      </c>
      <c r="W888" s="43">
        <f>' 3 цк'!W887</f>
        <v>3.0303901600000001</v>
      </c>
      <c r="X888" s="43">
        <f>' 3 цк'!X887</f>
        <v>3.0303901600000001</v>
      </c>
      <c r="Y888" s="43">
        <f>' 3 цк'!Y887</f>
        <v>3.0303901600000001</v>
      </c>
    </row>
    <row r="889" spans="1:26" ht="15" thickBot="1" x14ac:dyDescent="0.25">
      <c r="A889" s="21"/>
      <c r="Y889" s="21"/>
    </row>
    <row r="890" spans="1:26" ht="15" thickBot="1" x14ac:dyDescent="0.25">
      <c r="A890" s="21"/>
      <c r="Y890" s="21"/>
    </row>
    <row r="891" spans="1:26" ht="15" customHeight="1" thickBot="1" x14ac:dyDescent="0.25">
      <c r="A891" s="347" t="s">
        <v>108</v>
      </c>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39"/>
      <c r="Z891" s="18">
        <v>1</v>
      </c>
    </row>
    <row r="892" spans="1:26" ht="15" thickBot="1" x14ac:dyDescent="0.25">
      <c r="A892" s="34"/>
      <c r="Y892" s="21"/>
    </row>
    <row r="893" spans="1:26" s="138" customFormat="1" ht="15" thickBot="1" x14ac:dyDescent="0.25">
      <c r="A893" s="292" t="s">
        <v>35</v>
      </c>
      <c r="B893" s="294" t="s">
        <v>109</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18">
        <v>1</v>
      </c>
    </row>
    <row r="894" spans="1:26" s="139" customFormat="1" ht="35.25"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69.45</v>
      </c>
      <c r="C895" s="36">
        <f t="shared" ref="C895:Y895" ca="1" si="3025">ROUND(C897+C896,2)</f>
        <v>73.150000000000006</v>
      </c>
      <c r="D895" s="36">
        <f t="shared" ca="1" si="3025"/>
        <v>75.94</v>
      </c>
      <c r="E895" s="36">
        <f t="shared" ca="1" si="3025"/>
        <v>76.959999999999994</v>
      </c>
      <c r="F895" s="36">
        <f t="shared" ca="1" si="3025"/>
        <v>77.31</v>
      </c>
      <c r="G895" s="36">
        <f t="shared" ca="1" si="3025"/>
        <v>76.67</v>
      </c>
      <c r="H895" s="36">
        <f t="shared" ca="1" si="3025"/>
        <v>73.81</v>
      </c>
      <c r="I895" s="36">
        <f t="shared" ca="1" si="3025"/>
        <v>71.78</v>
      </c>
      <c r="J895" s="36">
        <f t="shared" ca="1" si="3025"/>
        <v>73.56</v>
      </c>
      <c r="K895" s="36">
        <f t="shared" ca="1" si="3025"/>
        <v>73.55</v>
      </c>
      <c r="L895" s="36">
        <f t="shared" ca="1" si="3025"/>
        <v>72.38</v>
      </c>
      <c r="M895" s="36">
        <f t="shared" ca="1" si="3025"/>
        <v>71.08</v>
      </c>
      <c r="N895" s="36">
        <f t="shared" ca="1" si="3025"/>
        <v>71.23</v>
      </c>
      <c r="O895" s="36">
        <f t="shared" ca="1" si="3025"/>
        <v>71.47</v>
      </c>
      <c r="P895" s="36">
        <f t="shared" ca="1" si="3025"/>
        <v>71.45</v>
      </c>
      <c r="Q895" s="36">
        <f t="shared" ca="1" si="3025"/>
        <v>71.31</v>
      </c>
      <c r="R895" s="36">
        <f t="shared" ca="1" si="3025"/>
        <v>71.25</v>
      </c>
      <c r="S895" s="36">
        <f t="shared" ca="1" si="3025"/>
        <v>71.03</v>
      </c>
      <c r="T895" s="36">
        <f t="shared" ca="1" si="3025"/>
        <v>70.78</v>
      </c>
      <c r="U895" s="36">
        <f t="shared" ca="1" si="3025"/>
        <v>64.790000000000006</v>
      </c>
      <c r="V895" s="36">
        <f t="shared" ca="1" si="3025"/>
        <v>62.93</v>
      </c>
      <c r="W895" s="36">
        <f t="shared" ca="1" si="3025"/>
        <v>63.34</v>
      </c>
      <c r="X895" s="36">
        <f t="shared" ca="1" si="3025"/>
        <v>62.5</v>
      </c>
      <c r="Y895" s="36">
        <f t="shared" ca="1" si="3025"/>
        <v>63.83</v>
      </c>
    </row>
    <row r="896" spans="1:26" s="139" customFormat="1" ht="38.25" outlineLevel="1" x14ac:dyDescent="0.2">
      <c r="A896" s="134" t="s">
        <v>71</v>
      </c>
      <c r="B896" s="49">
        <f ca="1">SUMIF(конвертация!$A$103:$A$133,$A895,конвертация!B$103:Y$103)</f>
        <v>69.44987442</v>
      </c>
      <c r="C896" s="49">
        <f ca="1">SUMIF(конвертация!$A$103:$A$133,$A895,конвертация!C$103:Z$103)</f>
        <v>73.154103989999996</v>
      </c>
      <c r="D896" s="49">
        <f ca="1">SUMIF(конвертация!$A$103:$A$133,$A895,конвертация!D$103:AA$103)</f>
        <v>75.944371610000005</v>
      </c>
      <c r="E896" s="49">
        <f ca="1">SUMIF(конвертация!$A$103:$A$133,$A895,конвертация!E$103:AB$103)</f>
        <v>76.955851719999998</v>
      </c>
      <c r="F896" s="49">
        <f ca="1">SUMIF(конвертация!$A$103:$A$133,$A895,конвертация!F$103:AC$103)</f>
        <v>77.309275470000003</v>
      </c>
      <c r="G896" s="49">
        <f ca="1">SUMIF(конвертация!$A$103:$A$133,$A895,конвертация!G$103:AD$103)</f>
        <v>76.673814840000006</v>
      </c>
      <c r="H896" s="49">
        <f ca="1">SUMIF(конвертация!$A$103:$A$133,$A895,конвертация!H$103:AE$103)</f>
        <v>73.806572369999998</v>
      </c>
      <c r="I896" s="49">
        <f ca="1">SUMIF(конвертация!$A$103:$A$133,$A895,конвертация!I$103:AF$103)</f>
        <v>71.776965630000007</v>
      </c>
      <c r="J896" s="49">
        <f ca="1">SUMIF(конвертация!$A$103:$A$133,$A895,конвертация!J$103:AG$103)</f>
        <v>73.564633700000002</v>
      </c>
      <c r="K896" s="49">
        <f ca="1">SUMIF(конвертация!$A$103:$A$133,$A895,конвертация!K$103:AH$103)</f>
        <v>73.547546949999997</v>
      </c>
      <c r="L896" s="49">
        <f ca="1">SUMIF(конвертация!$A$103:$A$133,$A895,конвертация!L$103:AI$103)</f>
        <v>72.375725520000003</v>
      </c>
      <c r="M896" s="49">
        <f ca="1">SUMIF(конвертация!$A$103:$A$133,$A895,конвертация!M$103:AJ$103)</f>
        <v>71.084387059999997</v>
      </c>
      <c r="N896" s="49">
        <f ca="1">SUMIF(конвертация!$A$103:$A$133,$A895,конвертация!N$103:AK$103)</f>
        <v>71.226123360000003</v>
      </c>
      <c r="O896" s="49">
        <f ca="1">SUMIF(конвертация!$A$103:$A$133,$A895,конвертация!O$103:AL$103)</f>
        <v>71.471930610000001</v>
      </c>
      <c r="P896" s="49">
        <f ca="1">SUMIF(конвертация!$A$103:$A$133,$A895,конвертация!P$103:AM$103)</f>
        <v>71.450484450000005</v>
      </c>
      <c r="Q896" s="49">
        <f ca="1">SUMIF(конвертация!$A$103:$A$133,$A895,конвертация!Q$103:AN$103)</f>
        <v>71.308309589999993</v>
      </c>
      <c r="R896" s="49">
        <f ca="1">SUMIF(конвертация!$A$103:$A$133,$A895,конвертация!R$103:AO$103)</f>
        <v>71.252084580000002</v>
      </c>
      <c r="S896" s="49">
        <f ca="1">SUMIF(конвертация!$A$103:$A$133,$A895,конвертация!S$103:AP$103)</f>
        <v>71.026042149999995</v>
      </c>
      <c r="T896" s="49">
        <f ca="1">SUMIF(конвертация!$A$103:$A$133,$A895,конвертация!T$103:AQ$103)</f>
        <v>70.783767560000001</v>
      </c>
      <c r="U896" s="49">
        <f ca="1">SUMIF(конвертация!$A$103:$A$133,$A895,конвертация!U$103:AR$103)</f>
        <v>64.785502960000002</v>
      </c>
      <c r="V896" s="49">
        <f ca="1">SUMIF(конвертация!$A$103:$A$133,$A895,конвертация!V$103:AS$103)</f>
        <v>62.928930829999999</v>
      </c>
      <c r="W896" s="49">
        <f ca="1">SUMIF(конвертация!$A$103:$A$133,$A895,конвертация!W$103:AT$103)</f>
        <v>63.343873309999999</v>
      </c>
      <c r="X896" s="49">
        <f ca="1">SUMIF(конвертация!$A$103:$A$133,$A895,конвертация!X$103:AU$103)</f>
        <v>62.495200220000001</v>
      </c>
      <c r="Y896" s="49">
        <f ca="1">SUMIF(конвертация!$A$103:$A$133,$A895,конвертация!Y$103:AV$103)</f>
        <v>63.826410299999999</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66.739999999999995</v>
      </c>
      <c r="C898" s="36">
        <f t="shared" ref="C898" ca="1" si="3026">ROUND(C900+C899,2)</f>
        <v>71.56</v>
      </c>
      <c r="D898" s="36">
        <f t="shared" ref="D898" ca="1" si="3027">ROUND(D900+D899,2)</f>
        <v>74.23</v>
      </c>
      <c r="E898" s="36">
        <f t="shared" ref="E898" ca="1" si="3028">ROUND(E900+E899,2)</f>
        <v>74.92</v>
      </c>
      <c r="F898" s="36">
        <f t="shared" ref="F898" ca="1" si="3029">ROUND(F900+F899,2)</f>
        <v>74.959999999999994</v>
      </c>
      <c r="G898" s="36">
        <f t="shared" ref="G898" ca="1" si="3030">ROUND(G900+G899,2)</f>
        <v>74.87</v>
      </c>
      <c r="H898" s="36">
        <f t="shared" ref="H898" ca="1" si="3031">ROUND(H900+H899,2)</f>
        <v>71.87</v>
      </c>
      <c r="I898" s="36">
        <f t="shared" ref="I898" ca="1" si="3032">ROUND(I900+I899,2)</f>
        <v>70.650000000000006</v>
      </c>
      <c r="J898" s="36">
        <f t="shared" ref="J898" ca="1" si="3033">ROUND(J900+J899,2)</f>
        <v>72.150000000000006</v>
      </c>
      <c r="K898" s="36">
        <f t="shared" ref="K898" ca="1" si="3034">ROUND(K900+K899,2)</f>
        <v>72.39</v>
      </c>
      <c r="L898" s="36">
        <f t="shared" ref="L898" ca="1" si="3035">ROUND(L900+L899,2)</f>
        <v>72.14</v>
      </c>
      <c r="M898" s="36">
        <f t="shared" ref="M898" ca="1" si="3036">ROUND(M900+M899,2)</f>
        <v>72.84</v>
      </c>
      <c r="N898" s="36">
        <f t="shared" ref="N898" ca="1" si="3037">ROUND(N900+N899,2)</f>
        <v>72</v>
      </c>
      <c r="O898" s="36">
        <f t="shared" ref="O898" ca="1" si="3038">ROUND(O900+O899,2)</f>
        <v>71.13</v>
      </c>
      <c r="P898" s="36">
        <f t="shared" ref="P898" ca="1" si="3039">ROUND(P900+P899,2)</f>
        <v>71.2</v>
      </c>
      <c r="Q898" s="36">
        <f t="shared" ref="Q898" ca="1" si="3040">ROUND(Q900+Q899,2)</f>
        <v>70.89</v>
      </c>
      <c r="R898" s="36">
        <f t="shared" ref="R898" ca="1" si="3041">ROUND(R900+R899,2)</f>
        <v>70.650000000000006</v>
      </c>
      <c r="S898" s="36">
        <f t="shared" ref="S898" ca="1" si="3042">ROUND(S900+S899,2)</f>
        <v>70.680000000000007</v>
      </c>
      <c r="T898" s="36">
        <f t="shared" ref="T898" ca="1" si="3043">ROUND(T900+T899,2)</f>
        <v>70.63</v>
      </c>
      <c r="U898" s="36">
        <f t="shared" ref="U898" ca="1" si="3044">ROUND(U900+U899,2)</f>
        <v>70.11</v>
      </c>
      <c r="V898" s="36">
        <f t="shared" ref="V898" ca="1" si="3045">ROUND(V900+V899,2)</f>
        <v>70.45</v>
      </c>
      <c r="W898" s="36">
        <f t="shared" ref="W898" ca="1" si="3046">ROUND(W900+W899,2)</f>
        <v>71.069999999999993</v>
      </c>
      <c r="X898" s="36">
        <f t="shared" ref="X898" ca="1" si="3047">ROUND(X900+X899,2)</f>
        <v>69.23</v>
      </c>
      <c r="Y898" s="36">
        <f t="shared" ref="Y898" ca="1" si="3048">ROUND(Y900+Y899,2)</f>
        <v>67.430000000000007</v>
      </c>
    </row>
    <row r="899" spans="1:25" s="139" customFormat="1" ht="38.25" outlineLevel="1" x14ac:dyDescent="0.2">
      <c r="A899" s="134" t="s">
        <v>71</v>
      </c>
      <c r="B899" s="49">
        <f ca="1">SUMIF(конвертация!$A$103:$A$133,$A898,конвертация!B$103:Y$103)</f>
        <v>66.736111199999996</v>
      </c>
      <c r="C899" s="49">
        <f ca="1">SUMIF(конвертация!$A$103:$A$133,$A898,конвертация!C$103:Z$103)</f>
        <v>71.561353609999998</v>
      </c>
      <c r="D899" s="49">
        <f ca="1">SUMIF(конвертация!$A$103:$A$133,$A898,конвертация!D$103:AA$103)</f>
        <v>74.229719459999998</v>
      </c>
      <c r="E899" s="49">
        <f ca="1">SUMIF(конвертация!$A$103:$A$133,$A898,конвертация!E$103:AB$103)</f>
        <v>74.921490809999995</v>
      </c>
      <c r="F899" s="49">
        <f ca="1">SUMIF(конвертация!$A$103:$A$133,$A898,конвертация!F$103:AC$103)</f>
        <v>74.960810499999994</v>
      </c>
      <c r="G899" s="49">
        <f ca="1">SUMIF(конвертация!$A$103:$A$133,$A898,конвертация!G$103:AD$103)</f>
        <v>74.866945670000007</v>
      </c>
      <c r="H899" s="49">
        <f ca="1">SUMIF(конвертация!$A$103:$A$133,$A898,конвертация!H$103:AE$103)</f>
        <v>71.871416730000007</v>
      </c>
      <c r="I899" s="49">
        <f ca="1">SUMIF(конвертация!$A$103:$A$133,$A898,конвертация!I$103:AF$103)</f>
        <v>70.65498565</v>
      </c>
      <c r="J899" s="49">
        <f ca="1">SUMIF(конвертация!$A$103:$A$133,$A898,конвертация!J$103:AG$103)</f>
        <v>72.148631550000005</v>
      </c>
      <c r="K899" s="49">
        <f ca="1">SUMIF(конвертация!$A$103:$A$133,$A898,конвертация!K$103:AH$103)</f>
        <v>72.391369549999993</v>
      </c>
      <c r="L899" s="49">
        <f ca="1">SUMIF(конвертация!$A$103:$A$133,$A898,конвертация!L$103:AI$103)</f>
        <v>72.136195110000003</v>
      </c>
      <c r="M899" s="49">
        <f ca="1">SUMIF(конвертация!$A$103:$A$133,$A898,конвертация!M$103:AJ$103)</f>
        <v>72.838582810000005</v>
      </c>
      <c r="N899" s="49">
        <f ca="1">SUMIF(конвертация!$A$103:$A$133,$A898,конвертация!N$103:AK$103)</f>
        <v>71.999575829999998</v>
      </c>
      <c r="O899" s="49">
        <f ca="1">SUMIF(конвертация!$A$103:$A$133,$A898,конвертация!O$103:AL$103)</f>
        <v>71.125900459999997</v>
      </c>
      <c r="P899" s="49">
        <f ca="1">SUMIF(конвертация!$A$103:$A$133,$A898,конвертация!P$103:AM$103)</f>
        <v>71.203964900000003</v>
      </c>
      <c r="Q899" s="49">
        <f ca="1">SUMIF(конвертация!$A$103:$A$133,$A898,конвертация!Q$103:AN$103)</f>
        <v>70.893309329999994</v>
      </c>
      <c r="R899" s="49">
        <f ca="1">SUMIF(конвертация!$A$103:$A$133,$A898,конвертация!R$103:AO$103)</f>
        <v>70.647237849999996</v>
      </c>
      <c r="S899" s="49">
        <f ca="1">SUMIF(конвертация!$A$103:$A$133,$A898,конвертация!S$103:AP$103)</f>
        <v>70.681388479999995</v>
      </c>
      <c r="T899" s="49">
        <f ca="1">SUMIF(конвертация!$A$103:$A$133,$A898,конвертация!T$103:AQ$103)</f>
        <v>70.629101820000002</v>
      </c>
      <c r="U899" s="49">
        <f ca="1">SUMIF(конвертация!$A$103:$A$133,$A898,конвертация!U$103:AR$103)</f>
        <v>70.114556460000003</v>
      </c>
      <c r="V899" s="49">
        <f ca="1">SUMIF(конвертация!$A$103:$A$133,$A898,конвертация!V$103:AS$103)</f>
        <v>70.448144249999999</v>
      </c>
      <c r="W899" s="49">
        <f ca="1">SUMIF(конвертация!$A$103:$A$133,$A898,конвертация!W$103:AT$103)</f>
        <v>71.07177102</v>
      </c>
      <c r="X899" s="49">
        <f ca="1">SUMIF(конвертация!$A$103:$A$133,$A898,конвертация!X$103:AU$103)</f>
        <v>69.230987020000001</v>
      </c>
      <c r="Y899" s="49">
        <f ca="1">SUMIF(конвертация!$A$103:$A$133,$A898,конвертация!Y$103:AV$103)</f>
        <v>67.430715509999999</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68.47</v>
      </c>
      <c r="C901" s="36">
        <f t="shared" ref="C901" ca="1" si="3049">ROUND(C903+C902,2)</f>
        <v>71.819999999999993</v>
      </c>
      <c r="D901" s="36">
        <f t="shared" ref="D901" ca="1" si="3050">ROUND(D903+D902,2)</f>
        <v>74.87</v>
      </c>
      <c r="E901" s="36">
        <f t="shared" ref="E901" ca="1" si="3051">ROUND(E903+E902,2)</f>
        <v>76.02</v>
      </c>
      <c r="F901" s="36">
        <f t="shared" ref="F901" ca="1" si="3052">ROUND(F903+F902,2)</f>
        <v>75.98</v>
      </c>
      <c r="G901" s="36">
        <f t="shared" ref="G901" ca="1" si="3053">ROUND(G903+G902,2)</f>
        <v>75.5</v>
      </c>
      <c r="H901" s="36">
        <f t="shared" ref="H901" ca="1" si="3054">ROUND(H903+H902,2)</f>
        <v>72.64</v>
      </c>
      <c r="I901" s="36">
        <f t="shared" ref="I901" ca="1" si="3055">ROUND(I903+I902,2)</f>
        <v>69.77</v>
      </c>
      <c r="J901" s="36">
        <f t="shared" ref="J901" ca="1" si="3056">ROUND(J903+J902,2)</f>
        <v>70.739999999999995</v>
      </c>
      <c r="K901" s="36">
        <f t="shared" ref="K901" ca="1" si="3057">ROUND(K903+K902,2)</f>
        <v>70.72</v>
      </c>
      <c r="L901" s="36">
        <f t="shared" ref="L901" ca="1" si="3058">ROUND(L903+L902,2)</f>
        <v>69.94</v>
      </c>
      <c r="M901" s="36">
        <f t="shared" ref="M901" ca="1" si="3059">ROUND(M903+M902,2)</f>
        <v>70.180000000000007</v>
      </c>
      <c r="N901" s="36">
        <f t="shared" ref="N901" ca="1" si="3060">ROUND(N903+N902,2)</f>
        <v>70.069999999999993</v>
      </c>
      <c r="O901" s="36">
        <f t="shared" ref="O901" ca="1" si="3061">ROUND(O903+O902,2)</f>
        <v>70.75</v>
      </c>
      <c r="P901" s="36">
        <f t="shared" ref="P901" ca="1" si="3062">ROUND(P903+P902,2)</f>
        <v>70.56</v>
      </c>
      <c r="Q901" s="36">
        <f t="shared" ref="Q901" ca="1" si="3063">ROUND(Q903+Q902,2)</f>
        <v>69.900000000000006</v>
      </c>
      <c r="R901" s="36">
        <f t="shared" ref="R901" ca="1" si="3064">ROUND(R903+R902,2)</f>
        <v>69.39</v>
      </c>
      <c r="S901" s="36">
        <f t="shared" ref="S901" ca="1" si="3065">ROUND(S903+S902,2)</f>
        <v>69.44</v>
      </c>
      <c r="T901" s="36">
        <f t="shared" ref="T901" ca="1" si="3066">ROUND(T903+T902,2)</f>
        <v>69.33</v>
      </c>
      <c r="U901" s="36">
        <f t="shared" ref="U901" ca="1" si="3067">ROUND(U903+U902,2)</f>
        <v>69.069999999999993</v>
      </c>
      <c r="V901" s="36">
        <f t="shared" ref="V901" ca="1" si="3068">ROUND(V903+V902,2)</f>
        <v>69.7</v>
      </c>
      <c r="W901" s="36">
        <f t="shared" ref="W901" ca="1" si="3069">ROUND(W903+W902,2)</f>
        <v>71.22</v>
      </c>
      <c r="X901" s="36">
        <f t="shared" ref="X901" ca="1" si="3070">ROUND(X903+X902,2)</f>
        <v>67.81</v>
      </c>
      <c r="Y901" s="36">
        <f t="shared" ref="Y901" ca="1" si="3071">ROUND(Y903+Y902,2)</f>
        <v>66.040000000000006</v>
      </c>
    </row>
    <row r="902" spans="1:25" s="139" customFormat="1" ht="38.25" outlineLevel="1" x14ac:dyDescent="0.2">
      <c r="A902" s="134" t="s">
        <v>71</v>
      </c>
      <c r="B902" s="49">
        <f ca="1">SUMIF(конвертация!$A$103:$A$133,$A901,конвертация!B$103:Y$103)</f>
        <v>68.469374810000005</v>
      </c>
      <c r="C902" s="49">
        <f ca="1">SUMIF(конвертация!$A$103:$A$133,$A901,конвертация!C$103:Z$103)</f>
        <v>71.823519630000007</v>
      </c>
      <c r="D902" s="49">
        <f ca="1">SUMIF(конвертация!$A$103:$A$133,$A901,конвертация!D$103:AA$103)</f>
        <v>74.874564649999996</v>
      </c>
      <c r="E902" s="49">
        <f ca="1">SUMIF(конвертация!$A$103:$A$133,$A901,конвертация!E$103:AB$103)</f>
        <v>76.019356000000002</v>
      </c>
      <c r="F902" s="49">
        <f ca="1">SUMIF(конвертация!$A$103:$A$133,$A901,конвертация!F$103:AC$103)</f>
        <v>75.98334629</v>
      </c>
      <c r="G902" s="49">
        <f ca="1">SUMIF(конвертация!$A$103:$A$133,$A901,конвертация!G$103:AD$103)</f>
        <v>75.495469880000002</v>
      </c>
      <c r="H902" s="49">
        <f ca="1">SUMIF(конвертация!$A$103:$A$133,$A901,конвертация!H$103:AE$103)</f>
        <v>72.639974670000001</v>
      </c>
      <c r="I902" s="49">
        <f ca="1">SUMIF(конвертация!$A$103:$A$133,$A901,конвертация!I$103:AF$103)</f>
        <v>69.774183649999998</v>
      </c>
      <c r="J902" s="49">
        <f ca="1">SUMIF(конвертация!$A$103:$A$133,$A901,конвертация!J$103:AG$103)</f>
        <v>70.744404470000006</v>
      </c>
      <c r="K902" s="49">
        <f ca="1">SUMIF(конвертация!$A$103:$A$133,$A901,конвертация!K$103:AH$103)</f>
        <v>70.722988990000005</v>
      </c>
      <c r="L902" s="49">
        <f ca="1">SUMIF(конвертация!$A$103:$A$133,$A901,конвертация!L$103:AI$103)</f>
        <v>69.940122549999998</v>
      </c>
      <c r="M902" s="49">
        <f ca="1">SUMIF(конвертация!$A$103:$A$133,$A901,конвертация!M$103:AJ$103)</f>
        <v>70.177191859999994</v>
      </c>
      <c r="N902" s="49">
        <f ca="1">SUMIF(конвертация!$A$103:$A$133,$A901,конвертация!N$103:AK$103)</f>
        <v>70.071008800000001</v>
      </c>
      <c r="O902" s="49">
        <f ca="1">SUMIF(конвертация!$A$103:$A$133,$A901,конвертация!O$103:AL$103)</f>
        <v>70.754750270000002</v>
      </c>
      <c r="P902" s="49">
        <f ca="1">SUMIF(конвертация!$A$103:$A$133,$A901,конвертация!P$103:AM$103)</f>
        <v>70.558198790000006</v>
      </c>
      <c r="Q902" s="49">
        <f ca="1">SUMIF(конвертация!$A$103:$A$133,$A901,конвертация!Q$103:AN$103)</f>
        <v>69.895202339999997</v>
      </c>
      <c r="R902" s="49">
        <f ca="1">SUMIF(конвертация!$A$103:$A$133,$A901,конвертация!R$103:AO$103)</f>
        <v>69.391740749999997</v>
      </c>
      <c r="S902" s="49">
        <f ca="1">SUMIF(конвертация!$A$103:$A$133,$A901,конвертация!S$103:AP$103)</f>
        <v>69.438685370000002</v>
      </c>
      <c r="T902" s="49">
        <f ca="1">SUMIF(конвертация!$A$103:$A$133,$A901,конвертация!T$103:AQ$103)</f>
        <v>69.328853339999995</v>
      </c>
      <c r="U902" s="49">
        <f ca="1">SUMIF(конвертация!$A$103:$A$133,$A901,конвертация!U$103:AR$103)</f>
        <v>69.069219430000004</v>
      </c>
      <c r="V902" s="49">
        <f ca="1">SUMIF(конвертация!$A$103:$A$133,$A901,конвертация!V$103:AS$103)</f>
        <v>69.702492039999996</v>
      </c>
      <c r="W902" s="49">
        <f ca="1">SUMIF(конвертация!$A$103:$A$133,$A901,конвертация!W$103:AT$103)</f>
        <v>71.221914960000007</v>
      </c>
      <c r="X902" s="49">
        <f ca="1">SUMIF(конвертация!$A$103:$A$133,$A901,конвертация!X$103:AU$103)</f>
        <v>67.808090739999997</v>
      </c>
      <c r="Y902" s="49">
        <f ca="1">SUMIF(конвертация!$A$103:$A$133,$A901,конвертация!Y$103:AV$103)</f>
        <v>66.042382450000005</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69.36</v>
      </c>
      <c r="C904" s="36">
        <f t="shared" ref="C904" ca="1" si="3072">ROUND(C906+C905,2)</f>
        <v>73.260000000000005</v>
      </c>
      <c r="D904" s="36">
        <f t="shared" ref="D904" ca="1" si="3073">ROUND(D906+D905,2)</f>
        <v>76.36</v>
      </c>
      <c r="E904" s="36">
        <f t="shared" ref="E904" ca="1" si="3074">ROUND(E906+E905,2)</f>
        <v>77.209999999999994</v>
      </c>
      <c r="F904" s="36">
        <f t="shared" ref="F904" ca="1" si="3075">ROUND(F906+F905,2)</f>
        <v>77.77</v>
      </c>
      <c r="G904" s="36">
        <f t="shared" ref="G904" ca="1" si="3076">ROUND(G906+G905,2)</f>
        <v>77.650000000000006</v>
      </c>
      <c r="H904" s="36">
        <f t="shared" ref="H904" ca="1" si="3077">ROUND(H906+H905,2)</f>
        <v>74.23</v>
      </c>
      <c r="I904" s="36">
        <f t="shared" ref="I904" ca="1" si="3078">ROUND(I906+I905,2)</f>
        <v>71.02</v>
      </c>
      <c r="J904" s="36">
        <f t="shared" ref="J904" ca="1" si="3079">ROUND(J906+J905,2)</f>
        <v>71.900000000000006</v>
      </c>
      <c r="K904" s="36">
        <f t="shared" ref="K904" ca="1" si="3080">ROUND(K906+K905,2)</f>
        <v>72.86</v>
      </c>
      <c r="L904" s="36">
        <f t="shared" ref="L904" ca="1" si="3081">ROUND(L906+L905,2)</f>
        <v>70.5</v>
      </c>
      <c r="M904" s="36">
        <f t="shared" ref="M904" ca="1" si="3082">ROUND(M906+M905,2)</f>
        <v>69.349999999999994</v>
      </c>
      <c r="N904" s="36">
        <f t="shared" ref="N904" ca="1" si="3083">ROUND(N906+N905,2)</f>
        <v>68.819999999999993</v>
      </c>
      <c r="O904" s="36">
        <f t="shared" ref="O904" ca="1" si="3084">ROUND(O906+O905,2)</f>
        <v>69.83</v>
      </c>
      <c r="P904" s="36">
        <f t="shared" ref="P904" ca="1" si="3085">ROUND(P906+P905,2)</f>
        <v>69.349999999999994</v>
      </c>
      <c r="Q904" s="36">
        <f t="shared" ref="Q904" ca="1" si="3086">ROUND(Q906+Q905,2)</f>
        <v>68.849999999999994</v>
      </c>
      <c r="R904" s="36">
        <f t="shared" ref="R904" ca="1" si="3087">ROUND(R906+R905,2)</f>
        <v>68.790000000000006</v>
      </c>
      <c r="S904" s="36">
        <f t="shared" ref="S904" ca="1" si="3088">ROUND(S906+S905,2)</f>
        <v>69.09</v>
      </c>
      <c r="T904" s="36">
        <f t="shared" ref="T904" ca="1" si="3089">ROUND(T906+T905,2)</f>
        <v>69.09</v>
      </c>
      <c r="U904" s="36">
        <f t="shared" ref="U904" ca="1" si="3090">ROUND(U906+U905,2)</f>
        <v>69.02</v>
      </c>
      <c r="V904" s="36">
        <f t="shared" ref="V904" ca="1" si="3091">ROUND(V906+V905,2)</f>
        <v>70.02</v>
      </c>
      <c r="W904" s="36">
        <f t="shared" ref="W904" ca="1" si="3092">ROUND(W906+W905,2)</f>
        <v>70.89</v>
      </c>
      <c r="X904" s="36">
        <f t="shared" ref="X904" ca="1" si="3093">ROUND(X906+X905,2)</f>
        <v>69.06</v>
      </c>
      <c r="Y904" s="36">
        <f t="shared" ref="Y904" ca="1" si="3094">ROUND(Y906+Y905,2)</f>
        <v>67.84</v>
      </c>
    </row>
    <row r="905" spans="1:25" s="139" customFormat="1" ht="38.25" outlineLevel="1" x14ac:dyDescent="0.2">
      <c r="A905" s="134" t="s">
        <v>71</v>
      </c>
      <c r="B905" s="49">
        <f ca="1">SUMIF(конвертация!$A$103:$A$133,$A904,конвертация!B$103:Y$103)</f>
        <v>69.359153730000003</v>
      </c>
      <c r="C905" s="49">
        <f ca="1">SUMIF(конвертация!$A$103:$A$133,$A904,конвертация!C$103:Z$103)</f>
        <v>73.261446520000007</v>
      </c>
      <c r="D905" s="49">
        <f ca="1">SUMIF(конвертация!$A$103:$A$133,$A904,конвертация!D$103:AA$103)</f>
        <v>76.357511200000005</v>
      </c>
      <c r="E905" s="49">
        <f ca="1">SUMIF(конвертация!$A$103:$A$133,$A904,конвертация!E$103:AB$103)</f>
        <v>77.205224650000005</v>
      </c>
      <c r="F905" s="49">
        <f ca="1">SUMIF(конвертация!$A$103:$A$133,$A904,конвертация!F$103:AC$103)</f>
        <v>77.765931989999999</v>
      </c>
      <c r="G905" s="49">
        <f ca="1">SUMIF(конвертация!$A$103:$A$133,$A904,конвертация!G$103:AD$103)</f>
        <v>77.645998239999997</v>
      </c>
      <c r="H905" s="49">
        <f ca="1">SUMIF(конвертация!$A$103:$A$133,$A904,конвертация!H$103:AE$103)</f>
        <v>74.228562929999995</v>
      </c>
      <c r="I905" s="49">
        <f ca="1">SUMIF(конвертация!$A$103:$A$133,$A904,конвертация!I$103:AF$103)</f>
        <v>71.018043109999994</v>
      </c>
      <c r="J905" s="49">
        <f ca="1">SUMIF(конвертация!$A$103:$A$133,$A904,конвертация!J$103:AG$103)</f>
        <v>71.902680660000001</v>
      </c>
      <c r="K905" s="49">
        <f ca="1">SUMIF(конвертация!$A$103:$A$133,$A904,конвертация!K$103:AH$103)</f>
        <v>72.861797480000007</v>
      </c>
      <c r="L905" s="49">
        <f ca="1">SUMIF(конвертация!$A$103:$A$133,$A904,конвертация!L$103:AI$103)</f>
        <v>70.495566089999997</v>
      </c>
      <c r="M905" s="49">
        <f ca="1">SUMIF(конвертация!$A$103:$A$133,$A904,конвертация!M$103:AJ$103)</f>
        <v>69.348658549999996</v>
      </c>
      <c r="N905" s="49">
        <f ca="1">SUMIF(конвертация!$A$103:$A$133,$A904,конвертация!N$103:AK$103)</f>
        <v>68.819505680000006</v>
      </c>
      <c r="O905" s="49">
        <f ca="1">SUMIF(конвертация!$A$103:$A$133,$A904,конвертация!O$103:AL$103)</f>
        <v>69.825379620000007</v>
      </c>
      <c r="P905" s="49">
        <f ca="1">SUMIF(конвертация!$A$103:$A$133,$A904,конвертация!P$103:AM$103)</f>
        <v>69.351739030000005</v>
      </c>
      <c r="Q905" s="49">
        <f ca="1">SUMIF(конвертация!$A$103:$A$133,$A904,конвертация!Q$103:AN$103)</f>
        <v>68.850851379999995</v>
      </c>
      <c r="R905" s="49">
        <f ca="1">SUMIF(конвертация!$A$103:$A$133,$A904,конвертация!R$103:AO$103)</f>
        <v>68.791879429999994</v>
      </c>
      <c r="S905" s="49">
        <f ca="1">SUMIF(конвертация!$A$103:$A$133,$A904,конвертация!S$103:AP$103)</f>
        <v>69.085046219999995</v>
      </c>
      <c r="T905" s="49">
        <f ca="1">SUMIF(конвертация!$A$103:$A$133,$A904,конвертация!T$103:AQ$103)</f>
        <v>69.088372000000007</v>
      </c>
      <c r="U905" s="49">
        <f ca="1">SUMIF(конвертация!$A$103:$A$133,$A904,конвертация!U$103:AR$103)</f>
        <v>69.023607940000005</v>
      </c>
      <c r="V905" s="49">
        <f ca="1">SUMIF(конвертация!$A$103:$A$133,$A904,конвертация!V$103:AS$103)</f>
        <v>70.024041080000003</v>
      </c>
      <c r="W905" s="49">
        <f ca="1">SUMIF(конвертация!$A$103:$A$133,$A904,конвертация!W$103:AT$103)</f>
        <v>70.892044519999999</v>
      </c>
      <c r="X905" s="49">
        <f ca="1">SUMIF(конвертация!$A$103:$A$133,$A904,конвертация!X$103:AU$103)</f>
        <v>69.060952499999999</v>
      </c>
      <c r="Y905" s="49">
        <f ca="1">SUMIF(конвертация!$A$103:$A$133,$A904,конвертация!Y$103:AV$103)</f>
        <v>67.840100890000002</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63.43</v>
      </c>
      <c r="C907" s="36">
        <f t="shared" ref="C907" ca="1" si="3095">ROUND(C909+C908,2)</f>
        <v>68.13</v>
      </c>
      <c r="D907" s="36">
        <f t="shared" ref="D907" ca="1" si="3096">ROUND(D909+D908,2)</f>
        <v>70.8</v>
      </c>
      <c r="E907" s="36">
        <f t="shared" ref="E907" ca="1" si="3097">ROUND(E909+E908,2)</f>
        <v>71.709999999999994</v>
      </c>
      <c r="F907" s="36">
        <f t="shared" ref="F907" ca="1" si="3098">ROUND(F909+F908,2)</f>
        <v>72.010000000000005</v>
      </c>
      <c r="G907" s="36">
        <f t="shared" ref="G907" ca="1" si="3099">ROUND(G909+G908,2)</f>
        <v>72.209999999999994</v>
      </c>
      <c r="H907" s="36">
        <f t="shared" ref="H907" ca="1" si="3100">ROUND(H909+H908,2)</f>
        <v>71.03</v>
      </c>
      <c r="I907" s="36">
        <f t="shared" ref="I907" ca="1" si="3101">ROUND(I909+I908,2)</f>
        <v>69.959999999999994</v>
      </c>
      <c r="J907" s="36">
        <f t="shared" ref="J907" ca="1" si="3102">ROUND(J909+J908,2)</f>
        <v>70.209999999999994</v>
      </c>
      <c r="K907" s="36">
        <f t="shared" ref="K907" ca="1" si="3103">ROUND(K909+K908,2)</f>
        <v>70.680000000000007</v>
      </c>
      <c r="L907" s="36">
        <f t="shared" ref="L907" ca="1" si="3104">ROUND(L909+L908,2)</f>
        <v>69.75</v>
      </c>
      <c r="M907" s="36">
        <f t="shared" ref="M907" ca="1" si="3105">ROUND(M909+M908,2)</f>
        <v>69.83</v>
      </c>
      <c r="N907" s="36">
        <f t="shared" ref="N907" ca="1" si="3106">ROUND(N909+N908,2)</f>
        <v>69.53</v>
      </c>
      <c r="O907" s="36">
        <f t="shared" ref="O907" ca="1" si="3107">ROUND(O909+O908,2)</f>
        <v>70.38</v>
      </c>
      <c r="P907" s="36">
        <f t="shared" ref="P907" ca="1" si="3108">ROUND(P909+P908,2)</f>
        <v>70.12</v>
      </c>
      <c r="Q907" s="36">
        <f t="shared" ref="Q907" ca="1" si="3109">ROUND(Q909+Q908,2)</f>
        <v>69.66</v>
      </c>
      <c r="R907" s="36">
        <f t="shared" ref="R907" ca="1" si="3110">ROUND(R909+R908,2)</f>
        <v>69.41</v>
      </c>
      <c r="S907" s="36">
        <f t="shared" ref="S907" ca="1" si="3111">ROUND(S909+S908,2)</f>
        <v>69.31</v>
      </c>
      <c r="T907" s="36">
        <f t="shared" ref="T907" ca="1" si="3112">ROUND(T909+T908,2)</f>
        <v>67.72</v>
      </c>
      <c r="U907" s="36">
        <f t="shared" ref="U907" ca="1" si="3113">ROUND(U909+U908,2)</f>
        <v>69.45</v>
      </c>
      <c r="V907" s="36">
        <f t="shared" ref="V907" ca="1" si="3114">ROUND(V909+V908,2)</f>
        <v>68.41</v>
      </c>
      <c r="W907" s="36">
        <f t="shared" ref="W907" ca="1" si="3115">ROUND(W909+W908,2)</f>
        <v>69.38</v>
      </c>
      <c r="X907" s="36">
        <f t="shared" ref="X907" ca="1" si="3116">ROUND(X909+X908,2)</f>
        <v>67.36</v>
      </c>
      <c r="Y907" s="36">
        <f t="shared" ref="Y907" ca="1" si="3117">ROUND(Y909+Y908,2)</f>
        <v>68.849999999999994</v>
      </c>
    </row>
    <row r="908" spans="1:25" s="139" customFormat="1" ht="38.25" outlineLevel="1" x14ac:dyDescent="0.2">
      <c r="A908" s="134" t="s">
        <v>71</v>
      </c>
      <c r="B908" s="49">
        <f ca="1">SUMIF(конвертация!$A$103:$A$133,$A907,конвертация!B$103:Y$103)</f>
        <v>63.431674260000001</v>
      </c>
      <c r="C908" s="49">
        <f ca="1">SUMIF(конвертация!$A$103:$A$133,$A907,конвертация!C$103:Z$103)</f>
        <v>68.125088599999998</v>
      </c>
      <c r="D908" s="49">
        <f ca="1">SUMIF(конвертация!$A$103:$A$133,$A907,конвертация!D$103:AA$103)</f>
        <v>70.802994229999996</v>
      </c>
      <c r="E908" s="49">
        <f ca="1">SUMIF(конвертация!$A$103:$A$133,$A907,конвертация!E$103:AB$103)</f>
        <v>71.709297149999998</v>
      </c>
      <c r="F908" s="49">
        <f ca="1">SUMIF(конвертация!$A$103:$A$133,$A907,конвертация!F$103:AC$103)</f>
        <v>72.007844329999998</v>
      </c>
      <c r="G908" s="49">
        <f ca="1">SUMIF(конвертация!$A$103:$A$133,$A907,конвертация!G$103:AD$103)</f>
        <v>72.206106460000001</v>
      </c>
      <c r="H908" s="49">
        <f ca="1">SUMIF(конвертация!$A$103:$A$133,$A907,конвертация!H$103:AE$103)</f>
        <v>71.025722830000007</v>
      </c>
      <c r="I908" s="49">
        <f ca="1">SUMIF(конвертация!$A$103:$A$133,$A907,конвертация!I$103:AF$103)</f>
        <v>69.964843610000003</v>
      </c>
      <c r="J908" s="49">
        <f ca="1">SUMIF(конвертация!$A$103:$A$133,$A907,конвертация!J$103:AG$103)</f>
        <v>70.205809040000005</v>
      </c>
      <c r="K908" s="49">
        <f ca="1">SUMIF(конвертация!$A$103:$A$133,$A907,конвертация!K$103:AH$103)</f>
        <v>70.681790919999997</v>
      </c>
      <c r="L908" s="49">
        <f ca="1">SUMIF(конвертация!$A$103:$A$133,$A907,конвертация!L$103:AI$103)</f>
        <v>69.75088873</v>
      </c>
      <c r="M908" s="49">
        <f ca="1">SUMIF(конвертация!$A$103:$A$133,$A907,конвертация!M$103:AJ$103)</f>
        <v>69.832025430000002</v>
      </c>
      <c r="N908" s="49">
        <f ca="1">SUMIF(конвертация!$A$103:$A$133,$A907,конвертация!N$103:AK$103)</f>
        <v>69.533574009999995</v>
      </c>
      <c r="O908" s="49">
        <f ca="1">SUMIF(конвертация!$A$103:$A$133,$A907,конвертация!O$103:AL$103)</f>
        <v>70.378208349999994</v>
      </c>
      <c r="P908" s="49">
        <f ca="1">SUMIF(конвертация!$A$103:$A$133,$A907,конвертация!P$103:AM$103)</f>
        <v>70.117928300000003</v>
      </c>
      <c r="Q908" s="49">
        <f ca="1">SUMIF(конвертация!$A$103:$A$133,$A907,конвертация!Q$103:AN$103)</f>
        <v>69.664914039999999</v>
      </c>
      <c r="R908" s="49">
        <f ca="1">SUMIF(конвертация!$A$103:$A$133,$A907,конвертация!R$103:AO$103)</f>
        <v>69.408956989999993</v>
      </c>
      <c r="S908" s="49">
        <f ca="1">SUMIF(конвертация!$A$103:$A$133,$A907,конвертация!S$103:AP$103)</f>
        <v>69.312482680000002</v>
      </c>
      <c r="T908" s="49">
        <f ca="1">SUMIF(конвертация!$A$103:$A$133,$A907,конвертация!T$103:AQ$103)</f>
        <v>67.715186579999994</v>
      </c>
      <c r="U908" s="49">
        <f ca="1">SUMIF(конвертация!$A$103:$A$133,$A907,конвертация!U$103:AR$103)</f>
        <v>69.449533729999999</v>
      </c>
      <c r="V908" s="49">
        <f ca="1">SUMIF(конвертация!$A$103:$A$133,$A907,конвертация!V$103:AS$103)</f>
        <v>68.409369080000005</v>
      </c>
      <c r="W908" s="49">
        <f ca="1">SUMIF(конвертация!$A$103:$A$133,$A907,конвертация!W$103:AT$103)</f>
        <v>69.384824760000001</v>
      </c>
      <c r="X908" s="49">
        <f ca="1">SUMIF(конвертация!$A$103:$A$133,$A907,конвертация!X$103:AU$103)</f>
        <v>67.355309950000006</v>
      </c>
      <c r="Y908" s="49">
        <f ca="1">SUMIF(конвертация!$A$103:$A$133,$A907,конвертация!Y$103:AV$103)</f>
        <v>68.849216389999995</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73.08</v>
      </c>
      <c r="C910" s="36">
        <f t="shared" ref="C910" ca="1" si="3118">ROUND(C912+C911,2)</f>
        <v>77.69</v>
      </c>
      <c r="D910" s="36">
        <f t="shared" ref="D910" ca="1" si="3119">ROUND(D912+D911,2)</f>
        <v>79.84</v>
      </c>
      <c r="E910" s="36">
        <f t="shared" ref="E910" ca="1" si="3120">ROUND(E912+E911,2)</f>
        <v>81.569999999999993</v>
      </c>
      <c r="F910" s="36">
        <f t="shared" ref="F910" ca="1" si="3121">ROUND(F912+F911,2)</f>
        <v>81.72</v>
      </c>
      <c r="G910" s="36">
        <f t="shared" ref="G910" ca="1" si="3122">ROUND(G912+G911,2)</f>
        <v>82.01</v>
      </c>
      <c r="H910" s="36">
        <f t="shared" ref="H910" ca="1" si="3123">ROUND(H912+H911,2)</f>
        <v>80.5</v>
      </c>
      <c r="I910" s="36">
        <f t="shared" ref="I910" ca="1" si="3124">ROUND(I912+I911,2)</f>
        <v>76.599999999999994</v>
      </c>
      <c r="J910" s="36">
        <f t="shared" ref="J910" ca="1" si="3125">ROUND(J912+J911,2)</f>
        <v>70.989999999999995</v>
      </c>
      <c r="K910" s="36">
        <f t="shared" ref="K910" ca="1" si="3126">ROUND(K912+K911,2)</f>
        <v>68.38</v>
      </c>
      <c r="L910" s="36">
        <f t="shared" ref="L910" ca="1" si="3127">ROUND(L912+L911,2)</f>
        <v>68.36</v>
      </c>
      <c r="M910" s="36">
        <f t="shared" ref="M910" ca="1" si="3128">ROUND(M912+M911,2)</f>
        <v>67.64</v>
      </c>
      <c r="N910" s="36">
        <f t="shared" ref="N910" ca="1" si="3129">ROUND(N912+N911,2)</f>
        <v>67.3</v>
      </c>
      <c r="O910" s="36">
        <f t="shared" ref="O910" ca="1" si="3130">ROUND(O912+O911,2)</f>
        <v>67.040000000000006</v>
      </c>
      <c r="P910" s="36">
        <f t="shared" ref="P910" ca="1" si="3131">ROUND(P912+P911,2)</f>
        <v>66.56</v>
      </c>
      <c r="Q910" s="36">
        <f t="shared" ref="Q910" ca="1" si="3132">ROUND(Q912+Q911,2)</f>
        <v>66.36</v>
      </c>
      <c r="R910" s="36">
        <f t="shared" ref="R910" ca="1" si="3133">ROUND(R912+R911,2)</f>
        <v>65.97</v>
      </c>
      <c r="S910" s="36">
        <f t="shared" ref="S910" ca="1" si="3134">ROUND(S912+S911,2)</f>
        <v>65.91</v>
      </c>
      <c r="T910" s="36">
        <f t="shared" ref="T910" ca="1" si="3135">ROUND(T912+T911,2)</f>
        <v>66.16</v>
      </c>
      <c r="U910" s="36">
        <f t="shared" ref="U910" ca="1" si="3136">ROUND(U912+U911,2)</f>
        <v>66.12</v>
      </c>
      <c r="V910" s="36">
        <f t="shared" ref="V910" ca="1" si="3137">ROUND(V912+V911,2)</f>
        <v>66.72</v>
      </c>
      <c r="W910" s="36">
        <f t="shared" ref="W910" ca="1" si="3138">ROUND(W912+W911,2)</f>
        <v>68.42</v>
      </c>
      <c r="X910" s="36">
        <f t="shared" ref="X910" ca="1" si="3139">ROUND(X912+X911,2)</f>
        <v>65.75</v>
      </c>
      <c r="Y910" s="36">
        <f t="shared" ref="Y910" ca="1" si="3140">ROUND(Y912+Y911,2)</f>
        <v>67.459999999999994</v>
      </c>
    </row>
    <row r="911" spans="1:25" s="139" customFormat="1" ht="25.5" customHeight="1" outlineLevel="1" x14ac:dyDescent="0.2">
      <c r="A911" s="134" t="s">
        <v>71</v>
      </c>
      <c r="B911" s="49">
        <f ca="1">SUMIF(конвертация!$A$103:$A$133,$A910,конвертация!B$103:Y$103)</f>
        <v>73.076007820000001</v>
      </c>
      <c r="C911" s="49">
        <f ca="1">SUMIF(конвертация!$A$103:$A$133,$A910,конвертация!C$103:Z$103)</f>
        <v>77.686500940000002</v>
      </c>
      <c r="D911" s="49">
        <f ca="1">SUMIF(конвертация!$A$103:$A$133,$A910,конвертация!D$103:AA$103)</f>
        <v>79.836760339999998</v>
      </c>
      <c r="E911" s="49">
        <f ca="1">SUMIF(конвертация!$A$103:$A$133,$A910,конвертация!E$103:AB$103)</f>
        <v>81.567485300000001</v>
      </c>
      <c r="F911" s="49">
        <f ca="1">SUMIF(конвертация!$A$103:$A$133,$A910,конвертация!F$103:AC$103)</f>
        <v>81.715991639999999</v>
      </c>
      <c r="G911" s="49">
        <f ca="1">SUMIF(конвертация!$A$103:$A$133,$A910,конвертация!G$103:AD$103)</f>
        <v>82.009039240000007</v>
      </c>
      <c r="H911" s="49">
        <f ca="1">SUMIF(конвертация!$A$103:$A$133,$A910,конвертация!H$103:AE$103)</f>
        <v>80.499217799999997</v>
      </c>
      <c r="I911" s="49">
        <f ca="1">SUMIF(конвертация!$A$103:$A$133,$A910,конвертация!I$103:AF$103)</f>
        <v>76.598132849999999</v>
      </c>
      <c r="J911" s="49">
        <f ca="1">SUMIF(конвертация!$A$103:$A$133,$A910,конвертация!J$103:AG$103)</f>
        <v>70.992585969999993</v>
      </c>
      <c r="K911" s="49">
        <f ca="1">SUMIF(конвертация!$A$103:$A$133,$A910,конвертация!K$103:AH$103)</f>
        <v>68.384357359999996</v>
      </c>
      <c r="L911" s="49">
        <f ca="1">SUMIF(конвертация!$A$103:$A$133,$A910,конвертация!L$103:AI$103)</f>
        <v>68.361618980000003</v>
      </c>
      <c r="M911" s="49">
        <f ca="1">SUMIF(конвертация!$A$103:$A$133,$A910,конвертация!M$103:AJ$103)</f>
        <v>67.640950709999998</v>
      </c>
      <c r="N911" s="49">
        <f ca="1">SUMIF(конвертация!$A$103:$A$133,$A910,конвертация!N$103:AK$103)</f>
        <v>67.297918609999996</v>
      </c>
      <c r="O911" s="49">
        <f ca="1">SUMIF(конвертация!$A$103:$A$133,$A910,конвертация!O$103:AL$103)</f>
        <v>67.036380399999999</v>
      </c>
      <c r="P911" s="49">
        <f ca="1">SUMIF(конвертация!$A$103:$A$133,$A910,конвертация!P$103:AM$103)</f>
        <v>66.555769589999997</v>
      </c>
      <c r="Q911" s="49">
        <f ca="1">SUMIF(конвертация!$A$103:$A$133,$A910,конвертация!Q$103:AN$103)</f>
        <v>66.361292210000002</v>
      </c>
      <c r="R911" s="49">
        <f ca="1">SUMIF(конвертация!$A$103:$A$133,$A910,конвертация!R$103:AO$103)</f>
        <v>65.97113263</v>
      </c>
      <c r="S911" s="49">
        <f ca="1">SUMIF(конвертация!$A$103:$A$133,$A910,конвертация!S$103:AP$103)</f>
        <v>65.906009990000001</v>
      </c>
      <c r="T911" s="49">
        <f ca="1">SUMIF(конвертация!$A$103:$A$133,$A910,конвертация!T$103:AQ$103)</f>
        <v>66.162350900000007</v>
      </c>
      <c r="U911" s="49">
        <f ca="1">SUMIF(конвертация!$A$103:$A$133,$A910,конвертация!U$103:AR$103)</f>
        <v>66.124863430000005</v>
      </c>
      <c r="V911" s="49">
        <f ca="1">SUMIF(конвертация!$A$103:$A$133,$A910,конвертация!V$103:AS$103)</f>
        <v>66.721551050000002</v>
      </c>
      <c r="W911" s="49">
        <f ca="1">SUMIF(конвертация!$A$103:$A$133,$A910,конвертация!W$103:AT$103)</f>
        <v>68.415026510000004</v>
      </c>
      <c r="X911" s="49">
        <f ca="1">SUMIF(конвертация!$A$103:$A$133,$A910,конвертация!X$103:AU$103)</f>
        <v>65.747335949999993</v>
      </c>
      <c r="Y911" s="49">
        <f ca="1">SUMIF(конвертация!$A$103:$A$133,$A910,конвертация!Y$103:AV$103)</f>
        <v>67.458365639999997</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72.06</v>
      </c>
      <c r="C913" s="36">
        <f t="shared" ref="C913" ca="1" si="3141">ROUND(C915+C914,2)</f>
        <v>76.510000000000005</v>
      </c>
      <c r="D913" s="36">
        <f t="shared" ref="D913" ca="1" si="3142">ROUND(D915+D914,2)</f>
        <v>80.17</v>
      </c>
      <c r="E913" s="36">
        <f t="shared" ref="E913" ca="1" si="3143">ROUND(E915+E914,2)</f>
        <v>81.7</v>
      </c>
      <c r="F913" s="36">
        <f t="shared" ref="F913" ca="1" si="3144">ROUND(F915+F914,2)</f>
        <v>81.83</v>
      </c>
      <c r="G913" s="36">
        <f t="shared" ref="G913" ca="1" si="3145">ROUND(G915+G914,2)</f>
        <v>82.4</v>
      </c>
      <c r="H913" s="36">
        <f t="shared" ref="H913" ca="1" si="3146">ROUND(H915+H914,2)</f>
        <v>81.010000000000005</v>
      </c>
      <c r="I913" s="36">
        <f t="shared" ref="I913" ca="1" si="3147">ROUND(I915+I914,2)</f>
        <v>77.45</v>
      </c>
      <c r="J913" s="36">
        <f t="shared" ref="J913" ca="1" si="3148">ROUND(J915+J914,2)</f>
        <v>71.680000000000007</v>
      </c>
      <c r="K913" s="36">
        <f t="shared" ref="K913" ca="1" si="3149">ROUND(K915+K914,2)</f>
        <v>67.64</v>
      </c>
      <c r="L913" s="36">
        <f t="shared" ref="L913" ca="1" si="3150">ROUND(L915+L914,2)</f>
        <v>67.900000000000006</v>
      </c>
      <c r="M913" s="36">
        <f t="shared" ref="M913" ca="1" si="3151">ROUND(M915+M914,2)</f>
        <v>68.67</v>
      </c>
      <c r="N913" s="36">
        <f t="shared" ref="N913" ca="1" si="3152">ROUND(N915+N914,2)</f>
        <v>68.25</v>
      </c>
      <c r="O913" s="36">
        <f t="shared" ref="O913" ca="1" si="3153">ROUND(O915+O914,2)</f>
        <v>66.7</v>
      </c>
      <c r="P913" s="36">
        <f t="shared" ref="P913" ca="1" si="3154">ROUND(P915+P914,2)</f>
        <v>66.45</v>
      </c>
      <c r="Q913" s="36">
        <f t="shared" ref="Q913" ca="1" si="3155">ROUND(Q915+Q914,2)</f>
        <v>66.319999999999993</v>
      </c>
      <c r="R913" s="36">
        <f t="shared" ref="R913" ca="1" si="3156">ROUND(R915+R914,2)</f>
        <v>66.209999999999994</v>
      </c>
      <c r="S913" s="36">
        <f t="shared" ref="S913" ca="1" si="3157">ROUND(S915+S914,2)</f>
        <v>66.5</v>
      </c>
      <c r="T913" s="36">
        <f t="shared" ref="T913" ca="1" si="3158">ROUND(T915+T914,2)</f>
        <v>66.86</v>
      </c>
      <c r="U913" s="36">
        <f t="shared" ref="U913" ca="1" si="3159">ROUND(U915+U914,2)</f>
        <v>66.290000000000006</v>
      </c>
      <c r="V913" s="36">
        <f t="shared" ref="V913" ca="1" si="3160">ROUND(V915+V914,2)</f>
        <v>67.19</v>
      </c>
      <c r="W913" s="36">
        <f t="shared" ref="W913" ca="1" si="3161">ROUND(W915+W914,2)</f>
        <v>68.28</v>
      </c>
      <c r="X913" s="36">
        <f t="shared" ref="X913" ca="1" si="3162">ROUND(X915+X914,2)</f>
        <v>66.36</v>
      </c>
      <c r="Y913" s="36">
        <f t="shared" ref="Y913" ca="1" si="3163">ROUND(Y915+Y914,2)</f>
        <v>67.22</v>
      </c>
    </row>
    <row r="914" spans="1:25" s="139" customFormat="1" ht="38.25" outlineLevel="1" x14ac:dyDescent="0.2">
      <c r="A914" s="134" t="s">
        <v>71</v>
      </c>
      <c r="B914" s="49">
        <f ca="1">SUMIF(конвертация!$A$103:$A$133,$A913,конвертация!B$103:Y$103)</f>
        <v>72.064067850000001</v>
      </c>
      <c r="C914" s="49">
        <f ca="1">SUMIF(конвертация!$A$103:$A$133,$A913,конвертация!C$103:Z$103)</f>
        <v>76.5071078</v>
      </c>
      <c r="D914" s="49">
        <f ca="1">SUMIF(конвертация!$A$103:$A$133,$A913,конвертация!D$103:AA$103)</f>
        <v>80.172341599999996</v>
      </c>
      <c r="E914" s="49">
        <f ca="1">SUMIF(конвертация!$A$103:$A$133,$A913,конвертация!E$103:AB$103)</f>
        <v>81.702159399999999</v>
      </c>
      <c r="F914" s="49">
        <f ca="1">SUMIF(конвертация!$A$103:$A$133,$A913,конвертация!F$103:AC$103)</f>
        <v>81.829088060000004</v>
      </c>
      <c r="G914" s="49">
        <f ca="1">SUMIF(конвертация!$A$103:$A$133,$A913,конвертация!G$103:AD$103)</f>
        <v>82.395520200000007</v>
      </c>
      <c r="H914" s="49">
        <f ca="1">SUMIF(конвертация!$A$103:$A$133,$A913,конвертация!H$103:AE$103)</f>
        <v>81.014562780000006</v>
      </c>
      <c r="I914" s="49">
        <f ca="1">SUMIF(конвертация!$A$103:$A$133,$A913,конвертация!I$103:AF$103)</f>
        <v>77.447133620000002</v>
      </c>
      <c r="J914" s="49">
        <f ca="1">SUMIF(конвертация!$A$103:$A$133,$A913,конвертация!J$103:AG$103)</f>
        <v>71.683915519999999</v>
      </c>
      <c r="K914" s="49">
        <f ca="1">SUMIF(конвертация!$A$103:$A$133,$A913,конвертация!K$103:AH$103)</f>
        <v>67.636747990000003</v>
      </c>
      <c r="L914" s="49">
        <f ca="1">SUMIF(конвертация!$A$103:$A$133,$A913,конвертация!L$103:AI$103)</f>
        <v>67.904617759999994</v>
      </c>
      <c r="M914" s="49">
        <f ca="1">SUMIF(конвертация!$A$103:$A$133,$A913,конвертация!M$103:AJ$103)</f>
        <v>68.671123679999994</v>
      </c>
      <c r="N914" s="49">
        <f ca="1">SUMIF(конвертация!$A$103:$A$133,$A913,конвертация!N$103:AK$103)</f>
        <v>68.248217499999996</v>
      </c>
      <c r="O914" s="49">
        <f ca="1">SUMIF(конвертация!$A$103:$A$133,$A913,конвертация!O$103:AL$103)</f>
        <v>66.698817739999996</v>
      </c>
      <c r="P914" s="49">
        <f ca="1">SUMIF(конвертация!$A$103:$A$133,$A913,конвертация!P$103:AM$103)</f>
        <v>66.446259359999999</v>
      </c>
      <c r="Q914" s="49">
        <f ca="1">SUMIF(конвертация!$A$103:$A$133,$A913,конвертация!Q$103:AN$103)</f>
        <v>66.318755800000005</v>
      </c>
      <c r="R914" s="49">
        <f ca="1">SUMIF(конвертация!$A$103:$A$133,$A913,конвертация!R$103:AO$103)</f>
        <v>66.212262019999997</v>
      </c>
      <c r="S914" s="49">
        <f ca="1">SUMIF(конвертация!$A$103:$A$133,$A913,конвертация!S$103:AP$103)</f>
        <v>66.504514150000006</v>
      </c>
      <c r="T914" s="49">
        <f ca="1">SUMIF(конвертация!$A$103:$A$133,$A913,конвертация!T$103:AQ$103)</f>
        <v>66.864903749999996</v>
      </c>
      <c r="U914" s="49">
        <f ca="1">SUMIF(конвертация!$A$103:$A$133,$A913,конвертация!U$103:AR$103)</f>
        <v>66.291692330000004</v>
      </c>
      <c r="V914" s="49">
        <f ca="1">SUMIF(конвертация!$A$103:$A$133,$A913,конвертация!V$103:AS$103)</f>
        <v>67.189502630000007</v>
      </c>
      <c r="W914" s="49">
        <f ca="1">SUMIF(конвертация!$A$103:$A$133,$A913,конвертация!W$103:AT$103)</f>
        <v>68.277836840000006</v>
      </c>
      <c r="X914" s="49">
        <f ca="1">SUMIF(конвертация!$A$103:$A$133,$A913,конвертация!X$103:AU$103)</f>
        <v>66.355700740000003</v>
      </c>
      <c r="Y914" s="49">
        <f ca="1">SUMIF(конвертация!$A$103:$A$133,$A913,конвертация!Y$103:AV$103)</f>
        <v>67.219105290000002</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72.22</v>
      </c>
      <c r="C916" s="36">
        <f t="shared" ref="C916" ca="1" si="3164">ROUND(C918+C917,2)</f>
        <v>77.12</v>
      </c>
      <c r="D916" s="36">
        <f t="shared" ref="D916" ca="1" si="3165">ROUND(D918+D917,2)</f>
        <v>80.31</v>
      </c>
      <c r="E916" s="36">
        <f t="shared" ref="E916" ca="1" si="3166">ROUND(E918+E917,2)</f>
        <v>81.13</v>
      </c>
      <c r="F916" s="36">
        <f t="shared" ref="F916" ca="1" si="3167">ROUND(F918+F917,2)</f>
        <v>82.05</v>
      </c>
      <c r="G916" s="36">
        <f t="shared" ref="G916" ca="1" si="3168">ROUND(G918+G917,2)</f>
        <v>81.73</v>
      </c>
      <c r="H916" s="36">
        <f t="shared" ref="H916" ca="1" si="3169">ROUND(H918+H917,2)</f>
        <v>78.09</v>
      </c>
      <c r="I916" s="36">
        <f t="shared" ref="I916" ca="1" si="3170">ROUND(I918+I917,2)</f>
        <v>73.599999999999994</v>
      </c>
      <c r="J916" s="36">
        <f t="shared" ref="J916" ca="1" si="3171">ROUND(J918+J917,2)</f>
        <v>70.67</v>
      </c>
      <c r="K916" s="36">
        <f t="shared" ref="K916" ca="1" si="3172">ROUND(K918+K917,2)</f>
        <v>70.05</v>
      </c>
      <c r="L916" s="36">
        <f t="shared" ref="L916" ca="1" si="3173">ROUND(L918+L917,2)</f>
        <v>69.95</v>
      </c>
      <c r="M916" s="36">
        <f t="shared" ref="M916" ca="1" si="3174">ROUND(M918+M917,2)</f>
        <v>70.73</v>
      </c>
      <c r="N916" s="36">
        <f t="shared" ref="N916" ca="1" si="3175">ROUND(N918+N917,2)</f>
        <v>70.2</v>
      </c>
      <c r="O916" s="36">
        <f t="shared" ref="O916" ca="1" si="3176">ROUND(O918+O917,2)</f>
        <v>70.87</v>
      </c>
      <c r="P916" s="36">
        <f t="shared" ref="P916" ca="1" si="3177">ROUND(P918+P917,2)</f>
        <v>70.400000000000006</v>
      </c>
      <c r="Q916" s="36">
        <f t="shared" ref="Q916" ca="1" si="3178">ROUND(Q918+Q917,2)</f>
        <v>69.680000000000007</v>
      </c>
      <c r="R916" s="36">
        <f t="shared" ref="R916" ca="1" si="3179">ROUND(R918+R917,2)</f>
        <v>69.38</v>
      </c>
      <c r="S916" s="36">
        <f t="shared" ref="S916" ca="1" si="3180">ROUND(S918+S917,2)</f>
        <v>69.34</v>
      </c>
      <c r="T916" s="36">
        <f t="shared" ref="T916" ca="1" si="3181">ROUND(T918+T917,2)</f>
        <v>69.540000000000006</v>
      </c>
      <c r="U916" s="36">
        <f t="shared" ref="U916" ca="1" si="3182">ROUND(U918+U917,2)</f>
        <v>69.63</v>
      </c>
      <c r="V916" s="36">
        <f t="shared" ref="V916" ca="1" si="3183">ROUND(V918+V917,2)</f>
        <v>70.22</v>
      </c>
      <c r="W916" s="36">
        <f t="shared" ref="W916" ca="1" si="3184">ROUND(W918+W917,2)</f>
        <v>71.989999999999995</v>
      </c>
      <c r="X916" s="36">
        <f t="shared" ref="X916" ca="1" si="3185">ROUND(X918+X917,2)</f>
        <v>67.08</v>
      </c>
      <c r="Y916" s="36">
        <f t="shared" ref="Y916" ca="1" si="3186">ROUND(Y918+Y917,2)</f>
        <v>68.67</v>
      </c>
    </row>
    <row r="917" spans="1:25" s="139" customFormat="1" ht="38.25" outlineLevel="1" x14ac:dyDescent="0.2">
      <c r="A917" s="134" t="s">
        <v>71</v>
      </c>
      <c r="B917" s="49">
        <f ca="1">SUMIF(конвертация!$A$103:$A$133,$A916,конвертация!B$103:Y$103)</f>
        <v>72.220603370000006</v>
      </c>
      <c r="C917" s="49">
        <f ca="1">SUMIF(конвертация!$A$103:$A$133,$A916,конвертация!C$103:Z$103)</f>
        <v>77.119708380000006</v>
      </c>
      <c r="D917" s="49">
        <f ca="1">SUMIF(конвертация!$A$103:$A$133,$A916,конвертация!D$103:AA$103)</f>
        <v>80.308059749999998</v>
      </c>
      <c r="E917" s="49">
        <f ca="1">SUMIF(конвертация!$A$103:$A$133,$A916,конвертация!E$103:AB$103)</f>
        <v>81.133214030000005</v>
      </c>
      <c r="F917" s="49">
        <f ca="1">SUMIF(конвертация!$A$103:$A$133,$A916,конвертация!F$103:AC$103)</f>
        <v>82.04843735</v>
      </c>
      <c r="G917" s="49">
        <f ca="1">SUMIF(конвертация!$A$103:$A$133,$A916,конвертация!G$103:AD$103)</f>
        <v>81.731722430000005</v>
      </c>
      <c r="H917" s="49">
        <f ca="1">SUMIF(конвертация!$A$103:$A$133,$A916,конвертация!H$103:AE$103)</f>
        <v>78.094555619999994</v>
      </c>
      <c r="I917" s="49">
        <f ca="1">SUMIF(конвертация!$A$103:$A$133,$A916,конвертация!I$103:AF$103)</f>
        <v>73.603667259999995</v>
      </c>
      <c r="J917" s="49">
        <f ca="1">SUMIF(конвертация!$A$103:$A$133,$A916,конвертация!J$103:AG$103)</f>
        <v>70.668715509999998</v>
      </c>
      <c r="K917" s="49">
        <f ca="1">SUMIF(конвертация!$A$103:$A$133,$A916,конвертация!K$103:AH$103)</f>
        <v>70.047433100000006</v>
      </c>
      <c r="L917" s="49">
        <f ca="1">SUMIF(конвертация!$A$103:$A$133,$A916,конвертация!L$103:AI$103)</f>
        <v>69.953654999999998</v>
      </c>
      <c r="M917" s="49">
        <f ca="1">SUMIF(конвертация!$A$103:$A$133,$A916,конвертация!M$103:AJ$103)</f>
        <v>70.734073440000003</v>
      </c>
      <c r="N917" s="49">
        <f ca="1">SUMIF(конвертация!$A$103:$A$133,$A916,конвертация!N$103:AK$103)</f>
        <v>70.199513370000005</v>
      </c>
      <c r="O917" s="49">
        <f ca="1">SUMIF(конвертация!$A$103:$A$133,$A916,конвертация!O$103:AL$103)</f>
        <v>70.871770769999998</v>
      </c>
      <c r="P917" s="49">
        <f ca="1">SUMIF(конвертация!$A$103:$A$133,$A916,конвертация!P$103:AM$103)</f>
        <v>70.404565930000004</v>
      </c>
      <c r="Q917" s="49">
        <f ca="1">SUMIF(конвертация!$A$103:$A$133,$A916,конвертация!Q$103:AN$103)</f>
        <v>69.678574650000002</v>
      </c>
      <c r="R917" s="49">
        <f ca="1">SUMIF(конвертация!$A$103:$A$133,$A916,конвертация!R$103:AO$103)</f>
        <v>69.376992740000006</v>
      </c>
      <c r="S917" s="49">
        <f ca="1">SUMIF(конвертация!$A$103:$A$133,$A916,конвертация!S$103:AP$103)</f>
        <v>69.339476559999994</v>
      </c>
      <c r="T917" s="49">
        <f ca="1">SUMIF(конвертация!$A$103:$A$133,$A916,конвертация!T$103:AQ$103)</f>
        <v>69.541477839999999</v>
      </c>
      <c r="U917" s="49">
        <f ca="1">SUMIF(конвертация!$A$103:$A$133,$A916,конвертация!U$103:AR$103)</f>
        <v>69.630201380000003</v>
      </c>
      <c r="V917" s="49">
        <f ca="1">SUMIF(конвертация!$A$103:$A$133,$A916,конвертация!V$103:AS$103)</f>
        <v>70.223969210000007</v>
      </c>
      <c r="W917" s="49">
        <f ca="1">SUMIF(конвертация!$A$103:$A$133,$A916,конвертация!W$103:AT$103)</f>
        <v>71.990203629999996</v>
      </c>
      <c r="X917" s="49">
        <f ca="1">SUMIF(конвертация!$A$103:$A$133,$A916,конвертация!X$103:AU$103)</f>
        <v>67.079842940000006</v>
      </c>
      <c r="Y917" s="49">
        <f ca="1">SUMIF(конвертация!$A$103:$A$133,$A916,конвертация!Y$103:AV$103)</f>
        <v>68.673413350000004</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70.98</v>
      </c>
      <c r="C919" s="36">
        <f t="shared" ref="C919" ca="1" si="3187">ROUND(C921+C920,2)</f>
        <v>75.62</v>
      </c>
      <c r="D919" s="36">
        <f t="shared" ref="D919" ca="1" si="3188">ROUND(D921+D920,2)</f>
        <v>77.349999999999994</v>
      </c>
      <c r="E919" s="36">
        <f t="shared" ref="E919" ca="1" si="3189">ROUND(E921+E920,2)</f>
        <v>78.48</v>
      </c>
      <c r="F919" s="36">
        <f t="shared" ref="F919" ca="1" si="3190">ROUND(F921+F920,2)</f>
        <v>79.23</v>
      </c>
      <c r="G919" s="36">
        <f t="shared" ref="G919" ca="1" si="3191">ROUND(G921+G920,2)</f>
        <v>78.989999999999995</v>
      </c>
      <c r="H919" s="36">
        <f t="shared" ref="H919" ca="1" si="3192">ROUND(H921+H920,2)</f>
        <v>75.64</v>
      </c>
      <c r="I919" s="36">
        <f t="shared" ref="I919" ca="1" si="3193">ROUND(I921+I920,2)</f>
        <v>74.28</v>
      </c>
      <c r="J919" s="36">
        <f t="shared" ref="J919" ca="1" si="3194">ROUND(J921+J920,2)</f>
        <v>69.75</v>
      </c>
      <c r="K919" s="36">
        <f t="shared" ref="K919" ca="1" si="3195">ROUND(K921+K920,2)</f>
        <v>69.77</v>
      </c>
      <c r="L919" s="36">
        <f t="shared" ref="L919" ca="1" si="3196">ROUND(L921+L920,2)</f>
        <v>70.5</v>
      </c>
      <c r="M919" s="36">
        <f t="shared" ref="M919" ca="1" si="3197">ROUND(M921+M920,2)</f>
        <v>72.739999999999995</v>
      </c>
      <c r="N919" s="36">
        <f t="shared" ref="N919" ca="1" si="3198">ROUND(N921+N920,2)</f>
        <v>72.260000000000005</v>
      </c>
      <c r="O919" s="36">
        <f t="shared" ref="O919" ca="1" si="3199">ROUND(O921+O920,2)</f>
        <v>72.349999999999994</v>
      </c>
      <c r="P919" s="36">
        <f t="shared" ref="P919" ca="1" si="3200">ROUND(P921+P920,2)</f>
        <v>71.930000000000007</v>
      </c>
      <c r="Q919" s="36">
        <f t="shared" ref="Q919" ca="1" si="3201">ROUND(Q921+Q920,2)</f>
        <v>71.5</v>
      </c>
      <c r="R919" s="36">
        <f t="shared" ref="R919" ca="1" si="3202">ROUND(R921+R920,2)</f>
        <v>71.44</v>
      </c>
      <c r="S919" s="36">
        <f t="shared" ref="S919" ca="1" si="3203">ROUND(S921+S920,2)</f>
        <v>71.42</v>
      </c>
      <c r="T919" s="36">
        <f t="shared" ref="T919" ca="1" si="3204">ROUND(T921+T920,2)</f>
        <v>71.349999999999994</v>
      </c>
      <c r="U919" s="36">
        <f t="shared" ref="U919" ca="1" si="3205">ROUND(U921+U920,2)</f>
        <v>71.23</v>
      </c>
      <c r="V919" s="36">
        <f t="shared" ref="V919" ca="1" si="3206">ROUND(V921+V920,2)</f>
        <v>72.010000000000005</v>
      </c>
      <c r="W919" s="36">
        <f t="shared" ref="W919" ca="1" si="3207">ROUND(W921+W920,2)</f>
        <v>73.7</v>
      </c>
      <c r="X919" s="36">
        <f t="shared" ref="X919" ca="1" si="3208">ROUND(X921+X920,2)</f>
        <v>67.11</v>
      </c>
      <c r="Y919" s="36">
        <f t="shared" ref="Y919" ca="1" si="3209">ROUND(Y921+Y920,2)</f>
        <v>68.7</v>
      </c>
    </row>
    <row r="920" spans="1:25" s="139" customFormat="1" ht="25.5" customHeight="1" outlineLevel="1" x14ac:dyDescent="0.2">
      <c r="A920" s="134" t="s">
        <v>71</v>
      </c>
      <c r="B920" s="49">
        <f ca="1">SUMIF(конвертация!$A$103:$A$133,$A919,конвертация!B$103:Y$103)</f>
        <v>70.979358000000005</v>
      </c>
      <c r="C920" s="49">
        <f ca="1">SUMIF(конвертация!$A$103:$A$133,$A919,конвертация!C$103:Z$103)</f>
        <v>75.619993840000006</v>
      </c>
      <c r="D920" s="49">
        <f ca="1">SUMIF(конвертация!$A$103:$A$133,$A919,конвертация!D$103:AA$103)</f>
        <v>77.347107809999997</v>
      </c>
      <c r="E920" s="49">
        <f ca="1">SUMIF(конвертация!$A$103:$A$133,$A919,конвертация!E$103:AB$103)</f>
        <v>78.475188689999996</v>
      </c>
      <c r="F920" s="49">
        <f ca="1">SUMIF(конвертация!$A$103:$A$133,$A919,конвертация!F$103:AC$103)</f>
        <v>79.234364200000002</v>
      </c>
      <c r="G920" s="49">
        <f ca="1">SUMIF(конвертация!$A$103:$A$133,$A919,конвертация!G$103:AD$103)</f>
        <v>78.991394380000003</v>
      </c>
      <c r="H920" s="49">
        <f ca="1">SUMIF(конвертация!$A$103:$A$133,$A919,конвертация!H$103:AE$103)</f>
        <v>75.642411719999998</v>
      </c>
      <c r="I920" s="49">
        <f ca="1">SUMIF(конвертация!$A$103:$A$133,$A919,конвертация!I$103:AF$103)</f>
        <v>74.278124079999998</v>
      </c>
      <c r="J920" s="49">
        <f ca="1">SUMIF(конвертация!$A$103:$A$133,$A919,конвертация!J$103:AG$103)</f>
        <v>69.750219259999994</v>
      </c>
      <c r="K920" s="49">
        <f ca="1">SUMIF(конвертация!$A$103:$A$133,$A919,конвертация!K$103:AH$103)</f>
        <v>69.773668380000004</v>
      </c>
      <c r="L920" s="49">
        <f ca="1">SUMIF(конвертация!$A$103:$A$133,$A919,конвертация!L$103:AI$103)</f>
        <v>70.503756080000002</v>
      </c>
      <c r="M920" s="49">
        <f ca="1">SUMIF(конвертация!$A$103:$A$133,$A919,конвертация!M$103:AJ$103)</f>
        <v>72.736166670000003</v>
      </c>
      <c r="N920" s="49">
        <f ca="1">SUMIF(конвертация!$A$103:$A$133,$A919,конвертация!N$103:AK$103)</f>
        <v>72.258704550000004</v>
      </c>
      <c r="O920" s="49">
        <f ca="1">SUMIF(конвертация!$A$103:$A$133,$A919,конвертация!O$103:AL$103)</f>
        <v>72.35257172</v>
      </c>
      <c r="P920" s="49">
        <f ca="1">SUMIF(конвертация!$A$103:$A$133,$A919,конвертация!P$103:AM$103)</f>
        <v>71.926359529999999</v>
      </c>
      <c r="Q920" s="49">
        <f ca="1">SUMIF(конвертация!$A$103:$A$133,$A919,конвертация!Q$103:AN$103)</f>
        <v>71.502313909999998</v>
      </c>
      <c r="R920" s="49">
        <f ca="1">SUMIF(конвертация!$A$103:$A$133,$A919,конвертация!R$103:AO$103)</f>
        <v>71.440352829999995</v>
      </c>
      <c r="S920" s="49">
        <f ca="1">SUMIF(конвертация!$A$103:$A$133,$A919,конвертация!S$103:AP$103)</f>
        <v>71.41577169</v>
      </c>
      <c r="T920" s="49">
        <f ca="1">SUMIF(конвертация!$A$103:$A$133,$A919,конвертация!T$103:AQ$103)</f>
        <v>71.349029720000004</v>
      </c>
      <c r="U920" s="49">
        <f ca="1">SUMIF(конвертация!$A$103:$A$133,$A919,конвертация!U$103:AR$103)</f>
        <v>71.22992309</v>
      </c>
      <c r="V920" s="49">
        <f ca="1">SUMIF(конвертация!$A$103:$A$133,$A919,конвертация!V$103:AS$103)</f>
        <v>72.00714954</v>
      </c>
      <c r="W920" s="49">
        <f ca="1">SUMIF(конвертация!$A$103:$A$133,$A919,конвертация!W$103:AT$103)</f>
        <v>73.696822499999996</v>
      </c>
      <c r="X920" s="49">
        <f ca="1">SUMIF(конвертация!$A$103:$A$133,$A919,конвертация!X$103:AU$103)</f>
        <v>67.112032569999997</v>
      </c>
      <c r="Y920" s="49">
        <f ca="1">SUMIF(конвертация!$A$103:$A$133,$A919,конвертация!Y$103:AV$103)</f>
        <v>68.69503709</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72.59</v>
      </c>
      <c r="C922" s="36">
        <f t="shared" ref="C922" ca="1" si="3210">ROUND(C924+C923,2)</f>
        <v>75.23</v>
      </c>
      <c r="D922" s="36">
        <f t="shared" ref="D922" ca="1" si="3211">ROUND(D924+D923,2)</f>
        <v>76.849999999999994</v>
      </c>
      <c r="E922" s="36">
        <f t="shared" ref="E922" ca="1" si="3212">ROUND(E924+E923,2)</f>
        <v>78.06</v>
      </c>
      <c r="F922" s="36">
        <f t="shared" ref="F922" ca="1" si="3213">ROUND(F924+F923,2)</f>
        <v>78.95</v>
      </c>
      <c r="G922" s="36">
        <f t="shared" ref="G922" ca="1" si="3214">ROUND(G924+G923,2)</f>
        <v>78.709999999999994</v>
      </c>
      <c r="H922" s="36">
        <f t="shared" ref="H922" ca="1" si="3215">ROUND(H924+H923,2)</f>
        <v>75.819999999999993</v>
      </c>
      <c r="I922" s="36">
        <f t="shared" ref="I922" ca="1" si="3216">ROUND(I924+I923,2)</f>
        <v>74.58</v>
      </c>
      <c r="J922" s="36">
        <f t="shared" ref="J922" ca="1" si="3217">ROUND(J924+J923,2)</f>
        <v>69.62</v>
      </c>
      <c r="K922" s="36">
        <f t="shared" ref="K922" ca="1" si="3218">ROUND(K924+K923,2)</f>
        <v>69.5</v>
      </c>
      <c r="L922" s="36">
        <f t="shared" ref="L922" ca="1" si="3219">ROUND(L924+L923,2)</f>
        <v>73.459999999999994</v>
      </c>
      <c r="M922" s="36">
        <f t="shared" ref="M922" ca="1" si="3220">ROUND(M924+M923,2)</f>
        <v>77.540000000000006</v>
      </c>
      <c r="N922" s="36">
        <f t="shared" ref="N922" ca="1" si="3221">ROUND(N924+N923,2)</f>
        <v>77.150000000000006</v>
      </c>
      <c r="O922" s="36">
        <f t="shared" ref="O922" ca="1" si="3222">ROUND(O924+O923,2)</f>
        <v>77.48</v>
      </c>
      <c r="P922" s="36">
        <f t="shared" ref="P922" ca="1" si="3223">ROUND(P924+P923,2)</f>
        <v>76.069999999999993</v>
      </c>
      <c r="Q922" s="36">
        <f t="shared" ref="Q922" ca="1" si="3224">ROUND(Q924+Q923,2)</f>
        <v>70.47</v>
      </c>
      <c r="R922" s="36">
        <f t="shared" ref="R922" ca="1" si="3225">ROUND(R924+R923,2)</f>
        <v>71.58</v>
      </c>
      <c r="S922" s="36">
        <f t="shared" ref="S922" ca="1" si="3226">ROUND(S924+S923,2)</f>
        <v>76.87</v>
      </c>
      <c r="T922" s="36">
        <f t="shared" ref="T922" ca="1" si="3227">ROUND(T924+T923,2)</f>
        <v>76.709999999999994</v>
      </c>
      <c r="U922" s="36">
        <f t="shared" ref="U922" ca="1" si="3228">ROUND(U924+U923,2)</f>
        <v>76.59</v>
      </c>
      <c r="V922" s="36">
        <f t="shared" ref="V922" ca="1" si="3229">ROUND(V924+V923,2)</f>
        <v>77.17</v>
      </c>
      <c r="W922" s="36">
        <f t="shared" ref="W922" ca="1" si="3230">ROUND(W924+W923,2)</f>
        <v>68.92</v>
      </c>
      <c r="X922" s="36">
        <f t="shared" ref="X922" ca="1" si="3231">ROUND(X924+X923,2)</f>
        <v>66.69</v>
      </c>
      <c r="Y922" s="36">
        <f t="shared" ref="Y922" ca="1" si="3232">ROUND(Y924+Y923,2)</f>
        <v>68.27</v>
      </c>
    </row>
    <row r="923" spans="1:25" s="139" customFormat="1" ht="25.5" customHeight="1" outlineLevel="1" x14ac:dyDescent="0.2">
      <c r="A923" s="134" t="s">
        <v>71</v>
      </c>
      <c r="B923" s="49">
        <f ca="1">SUMIF(конвертация!$A$103:$A$133,$A922,конвертация!B$103:Y$103)</f>
        <v>72.588801419999996</v>
      </c>
      <c r="C923" s="49">
        <f ca="1">SUMIF(конвертация!$A$103:$A$133,$A922,конвертация!C$103:Z$103)</f>
        <v>75.231453830000007</v>
      </c>
      <c r="D923" s="49">
        <f ca="1">SUMIF(конвертация!$A$103:$A$133,$A922,конвертация!D$103:AA$103)</f>
        <v>76.852841380000001</v>
      </c>
      <c r="E923" s="49">
        <f ca="1">SUMIF(конвертация!$A$103:$A$133,$A922,конвертация!E$103:AB$103)</f>
        <v>78.063002530000006</v>
      </c>
      <c r="F923" s="49">
        <f ca="1">SUMIF(конвертация!$A$103:$A$133,$A922,конвертация!F$103:AC$103)</f>
        <v>78.945379959999997</v>
      </c>
      <c r="G923" s="49">
        <f ca="1">SUMIF(конвертация!$A$103:$A$133,$A922,конвертация!G$103:AD$103)</f>
        <v>78.713149150000007</v>
      </c>
      <c r="H923" s="49">
        <f ca="1">SUMIF(конвертация!$A$103:$A$133,$A922,конвертация!H$103:AE$103)</f>
        <v>75.816082550000004</v>
      </c>
      <c r="I923" s="49">
        <f ca="1">SUMIF(конвертация!$A$103:$A$133,$A922,конвертация!I$103:AF$103)</f>
        <v>74.582953189999998</v>
      </c>
      <c r="J923" s="49">
        <f ca="1">SUMIF(конвертация!$A$103:$A$133,$A922,конвертация!J$103:AG$103)</f>
        <v>69.62350472</v>
      </c>
      <c r="K923" s="49">
        <f ca="1">SUMIF(конвертация!$A$103:$A$133,$A922,конвертация!K$103:AH$103)</f>
        <v>69.502722969999994</v>
      </c>
      <c r="L923" s="49">
        <f ca="1">SUMIF(конвертация!$A$103:$A$133,$A922,конвертация!L$103:AI$103)</f>
        <v>73.458947660000007</v>
      </c>
      <c r="M923" s="49">
        <f ca="1">SUMIF(конвертация!$A$103:$A$133,$A922,конвертация!M$103:AJ$103)</f>
        <v>77.536250190000004</v>
      </c>
      <c r="N923" s="49">
        <f ca="1">SUMIF(конвертация!$A$103:$A$133,$A922,конвертация!N$103:AK$103)</f>
        <v>77.145964759999998</v>
      </c>
      <c r="O923" s="49">
        <f ca="1">SUMIF(конвертация!$A$103:$A$133,$A922,конвертация!O$103:AL$103)</f>
        <v>77.482304290000002</v>
      </c>
      <c r="P923" s="49">
        <f ca="1">SUMIF(конвертация!$A$103:$A$133,$A922,конвертация!P$103:AM$103)</f>
        <v>76.06594072</v>
      </c>
      <c r="Q923" s="49">
        <f ca="1">SUMIF(конвертация!$A$103:$A$133,$A922,конвертация!Q$103:AN$103)</f>
        <v>70.474211740000001</v>
      </c>
      <c r="R923" s="49">
        <f ca="1">SUMIF(конвертация!$A$103:$A$133,$A922,конвертация!R$103:AO$103)</f>
        <v>71.576072980000006</v>
      </c>
      <c r="S923" s="49">
        <f ca="1">SUMIF(конвертация!$A$103:$A$133,$A922,конвертация!S$103:AP$103)</f>
        <v>76.868089280000007</v>
      </c>
      <c r="T923" s="49">
        <f ca="1">SUMIF(конвертация!$A$103:$A$133,$A922,конвертация!T$103:AQ$103)</f>
        <v>76.709250679999997</v>
      </c>
      <c r="U923" s="49">
        <f ca="1">SUMIF(конвертация!$A$103:$A$133,$A922,конвертация!U$103:AR$103)</f>
        <v>76.59280133</v>
      </c>
      <c r="V923" s="49">
        <f ca="1">SUMIF(конвертация!$A$103:$A$133,$A922,конвертация!V$103:AS$103)</f>
        <v>77.172488549999997</v>
      </c>
      <c r="W923" s="49">
        <f ca="1">SUMIF(конвертация!$A$103:$A$133,$A922,конвертация!W$103:AT$103)</f>
        <v>68.919831279999997</v>
      </c>
      <c r="X923" s="49">
        <f ca="1">SUMIF(конвертация!$A$103:$A$133,$A922,конвертация!X$103:AU$103)</f>
        <v>66.692456539999995</v>
      </c>
      <c r="Y923" s="49">
        <f ca="1">SUMIF(конвертация!$A$103:$A$133,$A922,конвертация!Y$103:AV$103)</f>
        <v>68.274602459999997</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72.400000000000006</v>
      </c>
      <c r="C925" s="36">
        <f t="shared" ref="C925" ca="1" si="3233">ROUND(C927+C926,2)</f>
        <v>75.48</v>
      </c>
      <c r="D925" s="36">
        <f t="shared" ref="D925" ca="1" si="3234">ROUND(D927+D926,2)</f>
        <v>77.3</v>
      </c>
      <c r="E925" s="36">
        <f t="shared" ref="E925" ca="1" si="3235">ROUND(E927+E926,2)</f>
        <v>78.41</v>
      </c>
      <c r="F925" s="36">
        <f t="shared" ref="F925" ca="1" si="3236">ROUND(F927+F926,2)</f>
        <v>79.14</v>
      </c>
      <c r="G925" s="36">
        <f t="shared" ref="G925" ca="1" si="3237">ROUND(G927+G926,2)</f>
        <v>79.12</v>
      </c>
      <c r="H925" s="36">
        <f t="shared" ref="H925" ca="1" si="3238">ROUND(H927+H926,2)</f>
        <v>75.900000000000006</v>
      </c>
      <c r="I925" s="36">
        <f t="shared" ref="I925" ca="1" si="3239">ROUND(I927+I926,2)</f>
        <v>76.42</v>
      </c>
      <c r="J925" s="36">
        <f t="shared" ref="J925" ca="1" si="3240">ROUND(J927+J926,2)</f>
        <v>70.97</v>
      </c>
      <c r="K925" s="36">
        <f t="shared" ref="K925" ca="1" si="3241">ROUND(K927+K926,2)</f>
        <v>69.959999999999994</v>
      </c>
      <c r="L925" s="36">
        <f t="shared" ref="L925" ca="1" si="3242">ROUND(L927+L926,2)</f>
        <v>69.66</v>
      </c>
      <c r="M925" s="36">
        <f t="shared" ref="M925" ca="1" si="3243">ROUND(M927+M926,2)</f>
        <v>68.56</v>
      </c>
      <c r="N925" s="36">
        <f t="shared" ref="N925" ca="1" si="3244">ROUND(N927+N926,2)</f>
        <v>67.98</v>
      </c>
      <c r="O925" s="36">
        <f t="shared" ref="O925" ca="1" si="3245">ROUND(O927+O926,2)</f>
        <v>69.099999999999994</v>
      </c>
      <c r="P925" s="36">
        <f t="shared" ref="P925" ca="1" si="3246">ROUND(P927+P926,2)</f>
        <v>69.92</v>
      </c>
      <c r="Q925" s="36">
        <f t="shared" ref="Q925" ca="1" si="3247">ROUND(Q927+Q926,2)</f>
        <v>68.72</v>
      </c>
      <c r="R925" s="36">
        <f t="shared" ref="R925" ca="1" si="3248">ROUND(R927+R926,2)</f>
        <v>68.069999999999993</v>
      </c>
      <c r="S925" s="36">
        <f t="shared" ref="S925" ca="1" si="3249">ROUND(S927+S926,2)</f>
        <v>67.67</v>
      </c>
      <c r="T925" s="36">
        <f t="shared" ref="T925" ca="1" si="3250">ROUND(T927+T926,2)</f>
        <v>67.02</v>
      </c>
      <c r="U925" s="36">
        <f t="shared" ref="U925" ca="1" si="3251">ROUND(U927+U926,2)</f>
        <v>66.69</v>
      </c>
      <c r="V925" s="36">
        <f t="shared" ref="V925" ca="1" si="3252">ROUND(V927+V926,2)</f>
        <v>67.19</v>
      </c>
      <c r="W925" s="36">
        <f t="shared" ref="W925" ca="1" si="3253">ROUND(W927+W926,2)</f>
        <v>67.84</v>
      </c>
      <c r="X925" s="36">
        <f t="shared" ref="X925" ca="1" si="3254">ROUND(X927+X926,2)</f>
        <v>65.69</v>
      </c>
      <c r="Y925" s="36">
        <f t="shared" ref="Y925" ca="1" si="3255">ROUND(Y927+Y926,2)</f>
        <v>69.09</v>
      </c>
    </row>
    <row r="926" spans="1:25" s="139" customFormat="1" ht="38.25" outlineLevel="1" x14ac:dyDescent="0.2">
      <c r="A926" s="134" t="s">
        <v>71</v>
      </c>
      <c r="B926" s="49">
        <f ca="1">SUMIF(конвертация!$A$103:$A$133,$A925,конвертация!B$103:Y$103)</f>
        <v>72.398275639999994</v>
      </c>
      <c r="C926" s="49">
        <f ca="1">SUMIF(конвертация!$A$103:$A$133,$A925,конвертация!C$103:Z$103)</f>
        <v>75.477164569999999</v>
      </c>
      <c r="D926" s="49">
        <f ca="1">SUMIF(конвертация!$A$103:$A$133,$A925,конвертация!D$103:AA$103)</f>
        <v>77.300596569999996</v>
      </c>
      <c r="E926" s="49">
        <f ca="1">SUMIF(конвертация!$A$103:$A$133,$A925,конвертация!E$103:AB$103)</f>
        <v>78.409617100000006</v>
      </c>
      <c r="F926" s="49">
        <f ca="1">SUMIF(конвертация!$A$103:$A$133,$A925,конвертация!F$103:AC$103)</f>
        <v>79.138219030000002</v>
      </c>
      <c r="G926" s="49">
        <f ca="1">SUMIF(конвертация!$A$103:$A$133,$A925,конвертация!G$103:AD$103)</f>
        <v>79.120817329999994</v>
      </c>
      <c r="H926" s="49">
        <f ca="1">SUMIF(конвертация!$A$103:$A$133,$A925,конвертация!H$103:AE$103)</f>
        <v>75.90097231</v>
      </c>
      <c r="I926" s="49">
        <f ca="1">SUMIF(конвертация!$A$103:$A$133,$A925,конвертация!I$103:AF$103)</f>
        <v>76.420807150000002</v>
      </c>
      <c r="J926" s="49">
        <f ca="1">SUMIF(конвертация!$A$103:$A$133,$A925,конвертация!J$103:AG$103)</f>
        <v>70.972892520000002</v>
      </c>
      <c r="K926" s="49">
        <f ca="1">SUMIF(конвертация!$A$103:$A$133,$A925,конвертация!K$103:AH$103)</f>
        <v>69.963987489999994</v>
      </c>
      <c r="L926" s="49">
        <f ca="1">SUMIF(конвертация!$A$103:$A$133,$A925,конвертация!L$103:AI$103)</f>
        <v>69.660012320000007</v>
      </c>
      <c r="M926" s="49">
        <f ca="1">SUMIF(конвертация!$A$103:$A$133,$A925,конвертация!M$103:AJ$103)</f>
        <v>68.561280069999995</v>
      </c>
      <c r="N926" s="49">
        <f ca="1">SUMIF(конвертация!$A$103:$A$133,$A925,конвертация!N$103:AK$103)</f>
        <v>67.977845060000007</v>
      </c>
      <c r="O926" s="49">
        <f ca="1">SUMIF(конвертация!$A$103:$A$133,$A925,конвертация!O$103:AL$103)</f>
        <v>69.098063640000007</v>
      </c>
      <c r="P926" s="49">
        <f ca="1">SUMIF(конвертация!$A$103:$A$133,$A925,конвертация!P$103:AM$103)</f>
        <v>69.924944170000003</v>
      </c>
      <c r="Q926" s="49">
        <f ca="1">SUMIF(конвертация!$A$103:$A$133,$A925,конвертация!Q$103:AN$103)</f>
        <v>68.716729310000005</v>
      </c>
      <c r="R926" s="49">
        <f ca="1">SUMIF(конвертация!$A$103:$A$133,$A925,конвертация!R$103:AO$103)</f>
        <v>68.072138989999999</v>
      </c>
      <c r="S926" s="49">
        <f ca="1">SUMIF(конвертация!$A$103:$A$133,$A925,конвертация!S$103:AP$103)</f>
        <v>67.672643399999998</v>
      </c>
      <c r="T926" s="49">
        <f ca="1">SUMIF(конвертация!$A$103:$A$133,$A925,конвертация!T$103:AQ$103)</f>
        <v>67.016862430000003</v>
      </c>
      <c r="U926" s="49">
        <f ca="1">SUMIF(конвертация!$A$103:$A$133,$A925,конвертация!U$103:AR$103)</f>
        <v>66.692823720000007</v>
      </c>
      <c r="V926" s="49">
        <f ca="1">SUMIF(конвертация!$A$103:$A$133,$A925,конвертация!V$103:AS$103)</f>
        <v>67.187472679999999</v>
      </c>
      <c r="W926" s="49">
        <f ca="1">SUMIF(конвертация!$A$103:$A$133,$A925,конвертация!W$103:AT$103)</f>
        <v>67.83597134</v>
      </c>
      <c r="X926" s="49">
        <f ca="1">SUMIF(конвертация!$A$103:$A$133,$A925,конвертация!X$103:AU$103)</f>
        <v>65.68852321</v>
      </c>
      <c r="Y926" s="49">
        <f ca="1">SUMIF(конвертация!$A$103:$A$133,$A925,конвертация!Y$103:AV$103)</f>
        <v>69.08576687</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73.48</v>
      </c>
      <c r="C928" s="36">
        <f t="shared" ref="C928" ca="1" si="3256">ROUND(C930+C929,2)</f>
        <v>76.989999999999995</v>
      </c>
      <c r="D928" s="36">
        <f t="shared" ref="D928" ca="1" si="3257">ROUND(D930+D929,2)</f>
        <v>78.3</v>
      </c>
      <c r="E928" s="36">
        <f t="shared" ref="E928" ca="1" si="3258">ROUND(E930+E929,2)</f>
        <v>79.11</v>
      </c>
      <c r="F928" s="36">
        <f t="shared" ref="F928" ca="1" si="3259">ROUND(F930+F929,2)</f>
        <v>80.16</v>
      </c>
      <c r="G928" s="36">
        <f t="shared" ref="G928" ca="1" si="3260">ROUND(G930+G929,2)</f>
        <v>79.81</v>
      </c>
      <c r="H928" s="36">
        <f t="shared" ref="H928" ca="1" si="3261">ROUND(H930+H929,2)</f>
        <v>77.72</v>
      </c>
      <c r="I928" s="36">
        <f t="shared" ref="I928" ca="1" si="3262">ROUND(I930+I929,2)</f>
        <v>77.2</v>
      </c>
      <c r="J928" s="36">
        <f t="shared" ref="J928" ca="1" si="3263">ROUND(J930+J929,2)</f>
        <v>72.58</v>
      </c>
      <c r="K928" s="36">
        <f t="shared" ref="K928" ca="1" si="3264">ROUND(K930+K929,2)</f>
        <v>70.27</v>
      </c>
      <c r="L928" s="36">
        <f t="shared" ref="L928" ca="1" si="3265">ROUND(L930+L929,2)</f>
        <v>69.7</v>
      </c>
      <c r="M928" s="36">
        <f t="shared" ref="M928" ca="1" si="3266">ROUND(M930+M929,2)</f>
        <v>70.760000000000005</v>
      </c>
      <c r="N928" s="36">
        <f t="shared" ref="N928" ca="1" si="3267">ROUND(N930+N929,2)</f>
        <v>70.290000000000006</v>
      </c>
      <c r="O928" s="36">
        <f t="shared" ref="O928" ca="1" si="3268">ROUND(O930+O929,2)</f>
        <v>70.790000000000006</v>
      </c>
      <c r="P928" s="36">
        <f t="shared" ref="P928" ca="1" si="3269">ROUND(P930+P929,2)</f>
        <v>70.83</v>
      </c>
      <c r="Q928" s="36">
        <f t="shared" ref="Q928" ca="1" si="3270">ROUND(Q930+Q929,2)</f>
        <v>70.69</v>
      </c>
      <c r="R928" s="36">
        <f t="shared" ref="R928" ca="1" si="3271">ROUND(R930+R929,2)</f>
        <v>70.42</v>
      </c>
      <c r="S928" s="36">
        <f t="shared" ref="S928" ca="1" si="3272">ROUND(S930+S929,2)</f>
        <v>70.23</v>
      </c>
      <c r="T928" s="36">
        <f t="shared" ref="T928" ca="1" si="3273">ROUND(T930+T929,2)</f>
        <v>67.56</v>
      </c>
      <c r="U928" s="36">
        <f t="shared" ref="U928" ca="1" si="3274">ROUND(U930+U929,2)</f>
        <v>64.17</v>
      </c>
      <c r="V928" s="36">
        <f t="shared" ref="V928" ca="1" si="3275">ROUND(V930+V929,2)</f>
        <v>65.95</v>
      </c>
      <c r="W928" s="36">
        <f t="shared" ref="W928" ca="1" si="3276">ROUND(W930+W929,2)</f>
        <v>67.489999999999995</v>
      </c>
      <c r="X928" s="36">
        <f t="shared" ref="X928" ca="1" si="3277">ROUND(X930+X929,2)</f>
        <v>66.819999999999993</v>
      </c>
      <c r="Y928" s="36">
        <f t="shared" ref="Y928" ca="1" si="3278">ROUND(Y930+Y929,2)</f>
        <v>70.709999999999994</v>
      </c>
    </row>
    <row r="929" spans="1:25" s="139" customFormat="1" ht="38.25" outlineLevel="1" x14ac:dyDescent="0.2">
      <c r="A929" s="134" t="s">
        <v>71</v>
      </c>
      <c r="B929" s="49">
        <f ca="1">SUMIF(конвертация!$A$103:$A$133,$A928,конвертация!B$103:Y$103)</f>
        <v>73.480389930000001</v>
      </c>
      <c r="C929" s="49">
        <f ca="1">SUMIF(конвертация!$A$103:$A$133,$A928,конвертация!C$103:Z$103)</f>
        <v>76.991233339999994</v>
      </c>
      <c r="D929" s="49">
        <f ca="1">SUMIF(конвертация!$A$103:$A$133,$A928,конвертация!D$103:AA$103)</f>
        <v>78.295769089999993</v>
      </c>
      <c r="E929" s="49">
        <f ca="1">SUMIF(конвертация!$A$103:$A$133,$A928,конвертация!E$103:AB$103)</f>
        <v>79.106775810000002</v>
      </c>
      <c r="F929" s="49">
        <f ca="1">SUMIF(конвертация!$A$103:$A$133,$A928,конвертация!F$103:AC$103)</f>
        <v>80.163332729999993</v>
      </c>
      <c r="G929" s="49">
        <f ca="1">SUMIF(конвертация!$A$103:$A$133,$A928,конвертация!G$103:AD$103)</f>
        <v>79.813793849999996</v>
      </c>
      <c r="H929" s="49">
        <f ca="1">SUMIF(конвертация!$A$103:$A$133,$A928,конвертация!H$103:AE$103)</f>
        <v>77.720877680000001</v>
      </c>
      <c r="I929" s="49">
        <f ca="1">SUMIF(конвертация!$A$103:$A$133,$A928,конвертация!I$103:AF$103)</f>
        <v>77.199002059999998</v>
      </c>
      <c r="J929" s="49">
        <f ca="1">SUMIF(конвертация!$A$103:$A$133,$A928,конвертация!J$103:AG$103)</f>
        <v>72.584002870000006</v>
      </c>
      <c r="K929" s="49">
        <f ca="1">SUMIF(конвертация!$A$103:$A$133,$A928,конвертация!K$103:AH$103)</f>
        <v>70.271875589999993</v>
      </c>
      <c r="L929" s="49">
        <f ca="1">SUMIF(конвертация!$A$103:$A$133,$A928,конвертация!L$103:AI$103)</f>
        <v>69.696372850000003</v>
      </c>
      <c r="M929" s="49">
        <f ca="1">SUMIF(конвертация!$A$103:$A$133,$A928,конвертация!M$103:AJ$103)</f>
        <v>70.761883209999993</v>
      </c>
      <c r="N929" s="49">
        <f ca="1">SUMIF(конвертация!$A$103:$A$133,$A928,конвертация!N$103:AK$103)</f>
        <v>70.288266539999995</v>
      </c>
      <c r="O929" s="49">
        <f ca="1">SUMIF(конвертация!$A$103:$A$133,$A928,конвертация!O$103:AL$103)</f>
        <v>70.792270189999996</v>
      </c>
      <c r="P929" s="49">
        <f ca="1">SUMIF(конвертация!$A$103:$A$133,$A928,конвертация!P$103:AM$103)</f>
        <v>70.830334550000003</v>
      </c>
      <c r="Q929" s="49">
        <f ca="1">SUMIF(конвертация!$A$103:$A$133,$A928,конвертация!Q$103:AN$103)</f>
        <v>70.691445380000005</v>
      </c>
      <c r="R929" s="49">
        <f ca="1">SUMIF(конвертация!$A$103:$A$133,$A928,конвертация!R$103:AO$103)</f>
        <v>70.418414220000003</v>
      </c>
      <c r="S929" s="49">
        <f ca="1">SUMIF(конвертация!$A$103:$A$133,$A928,конвертация!S$103:AP$103)</f>
        <v>70.233397109999999</v>
      </c>
      <c r="T929" s="49">
        <f ca="1">SUMIF(конвертация!$A$103:$A$133,$A928,конвертация!T$103:AQ$103)</f>
        <v>67.556980609999997</v>
      </c>
      <c r="U929" s="49">
        <f ca="1">SUMIF(конвертация!$A$103:$A$133,$A928,конвертация!U$103:AR$103)</f>
        <v>64.168498</v>
      </c>
      <c r="V929" s="49">
        <f ca="1">SUMIF(конвертация!$A$103:$A$133,$A928,конвертация!V$103:AS$103)</f>
        <v>65.951386290000002</v>
      </c>
      <c r="W929" s="49">
        <f ca="1">SUMIF(конвертация!$A$103:$A$133,$A928,конвертация!W$103:AT$103)</f>
        <v>67.492669030000002</v>
      </c>
      <c r="X929" s="49">
        <f ca="1">SUMIF(конвертация!$A$103:$A$133,$A928,конвертация!X$103:AU$103)</f>
        <v>66.819597920000007</v>
      </c>
      <c r="Y929" s="49">
        <f ca="1">SUMIF(конвертация!$A$103:$A$133,$A928,конвертация!Y$103:AV$103)</f>
        <v>70.705450529999993</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73.25</v>
      </c>
      <c r="C931" s="36">
        <f t="shared" ref="C931" ca="1" si="3279">ROUND(C933+C932,2)</f>
        <v>77.22</v>
      </c>
      <c r="D931" s="36">
        <f t="shared" ref="D931" ca="1" si="3280">ROUND(D933+D932,2)</f>
        <v>78.209999999999994</v>
      </c>
      <c r="E931" s="36">
        <f t="shared" ref="E931" ca="1" si="3281">ROUND(E933+E932,2)</f>
        <v>79.599999999999994</v>
      </c>
      <c r="F931" s="36">
        <f t="shared" ref="F931" ca="1" si="3282">ROUND(F933+F932,2)</f>
        <v>79.77</v>
      </c>
      <c r="G931" s="36">
        <f t="shared" ref="G931" ca="1" si="3283">ROUND(G933+G932,2)</f>
        <v>79.680000000000007</v>
      </c>
      <c r="H931" s="36">
        <f t="shared" ref="H931" ca="1" si="3284">ROUND(H933+H932,2)</f>
        <v>77.930000000000007</v>
      </c>
      <c r="I931" s="36">
        <f t="shared" ref="I931" ca="1" si="3285">ROUND(I933+I932,2)</f>
        <v>78.459999999999994</v>
      </c>
      <c r="J931" s="36">
        <f t="shared" ref="J931" ca="1" si="3286">ROUND(J933+J932,2)</f>
        <v>73.73</v>
      </c>
      <c r="K931" s="36">
        <f t="shared" ref="K931" ca="1" si="3287">ROUND(K933+K932,2)</f>
        <v>70.61</v>
      </c>
      <c r="L931" s="36">
        <f t="shared" ref="L931" ca="1" si="3288">ROUND(L933+L932,2)</f>
        <v>70.760000000000005</v>
      </c>
      <c r="M931" s="36">
        <f t="shared" ref="M931" ca="1" si="3289">ROUND(M933+M932,2)</f>
        <v>69.58</v>
      </c>
      <c r="N931" s="36">
        <f t="shared" ref="N931" ca="1" si="3290">ROUND(N933+N932,2)</f>
        <v>68.08</v>
      </c>
      <c r="O931" s="36">
        <f t="shared" ref="O931" ca="1" si="3291">ROUND(O933+O932,2)</f>
        <v>67.930000000000007</v>
      </c>
      <c r="P931" s="36">
        <f t="shared" ref="P931" ca="1" si="3292">ROUND(P933+P932,2)</f>
        <v>67.17</v>
      </c>
      <c r="Q931" s="36">
        <f t="shared" ref="Q931" ca="1" si="3293">ROUND(Q933+Q932,2)</f>
        <v>67.180000000000007</v>
      </c>
      <c r="R931" s="36">
        <f t="shared" ref="R931" ca="1" si="3294">ROUND(R933+R932,2)</f>
        <v>67.2</v>
      </c>
      <c r="S931" s="36">
        <f t="shared" ref="S931" ca="1" si="3295">ROUND(S933+S932,2)</f>
        <v>67.37</v>
      </c>
      <c r="T931" s="36">
        <f t="shared" ref="T931" ca="1" si="3296">ROUND(T933+T932,2)</f>
        <v>67.66</v>
      </c>
      <c r="U931" s="36">
        <f t="shared" ref="U931" ca="1" si="3297">ROUND(U933+U932,2)</f>
        <v>67.849999999999994</v>
      </c>
      <c r="V931" s="36">
        <f t="shared" ref="V931" ca="1" si="3298">ROUND(V933+V932,2)</f>
        <v>69.010000000000005</v>
      </c>
      <c r="W931" s="36">
        <f t="shared" ref="W931" ca="1" si="3299">ROUND(W933+W932,2)</f>
        <v>69.989999999999995</v>
      </c>
      <c r="X931" s="36">
        <f t="shared" ref="X931" ca="1" si="3300">ROUND(X933+X932,2)</f>
        <v>67.39</v>
      </c>
      <c r="Y931" s="36">
        <f t="shared" ref="Y931" ca="1" si="3301">ROUND(Y933+Y932,2)</f>
        <v>69.290000000000006</v>
      </c>
    </row>
    <row r="932" spans="1:25" s="139" customFormat="1" ht="38.25" outlineLevel="1" x14ac:dyDescent="0.2">
      <c r="A932" s="134" t="s">
        <v>71</v>
      </c>
      <c r="B932" s="49">
        <f ca="1">SUMIF(конвертация!$A$103:$A$133,$A931,конвертация!B$103:Y$103)</f>
        <v>73.254170889999997</v>
      </c>
      <c r="C932" s="49">
        <f ca="1">SUMIF(конвертация!$A$103:$A$133,$A931,конвертация!C$103:Z$103)</f>
        <v>77.215051790000004</v>
      </c>
      <c r="D932" s="49">
        <f ca="1">SUMIF(конвертация!$A$103:$A$133,$A931,конвертация!D$103:AA$103)</f>
        <v>78.213684009999994</v>
      </c>
      <c r="E932" s="49">
        <f ca="1">SUMIF(конвертация!$A$103:$A$133,$A931,конвертация!E$103:AB$103)</f>
        <v>79.596470510000003</v>
      </c>
      <c r="F932" s="49">
        <f ca="1">SUMIF(конвертация!$A$103:$A$133,$A931,конвертация!F$103:AC$103)</f>
        <v>79.774100469999993</v>
      </c>
      <c r="G932" s="49">
        <f ca="1">SUMIF(конвертация!$A$103:$A$133,$A931,конвертация!G$103:AD$103)</f>
        <v>79.681363230000002</v>
      </c>
      <c r="H932" s="49">
        <f ca="1">SUMIF(конвертация!$A$103:$A$133,$A931,конвертация!H$103:AE$103)</f>
        <v>77.926449020000007</v>
      </c>
      <c r="I932" s="49">
        <f ca="1">SUMIF(конвертация!$A$103:$A$133,$A931,конвертация!I$103:AF$103)</f>
        <v>78.455639090000005</v>
      </c>
      <c r="J932" s="49">
        <f ca="1">SUMIF(конвертация!$A$103:$A$133,$A931,конвертация!J$103:AG$103)</f>
        <v>73.734226829999997</v>
      </c>
      <c r="K932" s="49">
        <f ca="1">SUMIF(конвертация!$A$103:$A$133,$A931,конвертация!K$103:AH$103)</f>
        <v>70.60500304</v>
      </c>
      <c r="L932" s="49">
        <f ca="1">SUMIF(конвертация!$A$103:$A$133,$A931,конвертация!L$103:AI$103)</f>
        <v>70.761476380000005</v>
      </c>
      <c r="M932" s="49">
        <f ca="1">SUMIF(конвертация!$A$103:$A$133,$A931,конвертация!M$103:AJ$103)</f>
        <v>69.575597549999998</v>
      </c>
      <c r="N932" s="49">
        <f ca="1">SUMIF(конвертация!$A$103:$A$133,$A931,конвертация!N$103:AK$103)</f>
        <v>68.083661669999998</v>
      </c>
      <c r="O932" s="49">
        <f ca="1">SUMIF(конвертация!$A$103:$A$133,$A931,конвертация!O$103:AL$103)</f>
        <v>67.928604480000004</v>
      </c>
      <c r="P932" s="49">
        <f ca="1">SUMIF(конвертация!$A$103:$A$133,$A931,конвертация!P$103:AM$103)</f>
        <v>67.170526820000006</v>
      </c>
      <c r="Q932" s="49">
        <f ca="1">SUMIF(конвертация!$A$103:$A$133,$A931,конвертация!Q$103:AN$103)</f>
        <v>67.179625439999995</v>
      </c>
      <c r="R932" s="49">
        <f ca="1">SUMIF(конвертация!$A$103:$A$133,$A931,конвертация!R$103:AO$103)</f>
        <v>67.196709400000003</v>
      </c>
      <c r="S932" s="49">
        <f ca="1">SUMIF(конвертация!$A$103:$A$133,$A931,конвертация!S$103:AP$103)</f>
        <v>67.372507830000004</v>
      </c>
      <c r="T932" s="49">
        <f ca="1">SUMIF(конвертация!$A$103:$A$133,$A931,конвертация!T$103:AQ$103)</f>
        <v>67.66197923</v>
      </c>
      <c r="U932" s="49">
        <f ca="1">SUMIF(конвертация!$A$103:$A$133,$A931,конвертация!U$103:AR$103)</f>
        <v>67.846381449999996</v>
      </c>
      <c r="V932" s="49">
        <f ca="1">SUMIF(конвертация!$A$103:$A$133,$A931,конвертация!V$103:AS$103)</f>
        <v>69.013286949999994</v>
      </c>
      <c r="W932" s="49">
        <f ca="1">SUMIF(конвертация!$A$103:$A$133,$A931,конвертация!W$103:AT$103)</f>
        <v>69.992353420000001</v>
      </c>
      <c r="X932" s="49">
        <f ca="1">SUMIF(конвертация!$A$103:$A$133,$A931,конвертация!X$103:AU$103)</f>
        <v>67.385497569999998</v>
      </c>
      <c r="Y932" s="49">
        <f ca="1">SUMIF(конвертация!$A$103:$A$133,$A931,конвертация!Y$103:AV$103)</f>
        <v>69.292064659999994</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72.91</v>
      </c>
      <c r="C934" s="36">
        <f t="shared" ref="C934" ca="1" si="3302">ROUND(C936+C935,2)</f>
        <v>76.41</v>
      </c>
      <c r="D934" s="36">
        <f t="shared" ref="D934" ca="1" si="3303">ROUND(D936+D935,2)</f>
        <v>78.19</v>
      </c>
      <c r="E934" s="36">
        <f t="shared" ref="E934" ca="1" si="3304">ROUND(E936+E935,2)</f>
        <v>79.400000000000006</v>
      </c>
      <c r="F934" s="36">
        <f t="shared" ref="F934" ca="1" si="3305">ROUND(F936+F935,2)</f>
        <v>79.87</v>
      </c>
      <c r="G934" s="36">
        <f t="shared" ref="G934" ca="1" si="3306">ROUND(G936+G935,2)</f>
        <v>80.12</v>
      </c>
      <c r="H934" s="36">
        <f t="shared" ref="H934" ca="1" si="3307">ROUND(H936+H935,2)</f>
        <v>78.319999999999993</v>
      </c>
      <c r="I934" s="36">
        <f t="shared" ref="I934" ca="1" si="3308">ROUND(I936+I935,2)</f>
        <v>78.599999999999994</v>
      </c>
      <c r="J934" s="36">
        <f t="shared" ref="J934" ca="1" si="3309">ROUND(J936+J935,2)</f>
        <v>73.349999999999994</v>
      </c>
      <c r="K934" s="36">
        <f t="shared" ref="K934" ca="1" si="3310">ROUND(K936+K935,2)</f>
        <v>68.459999999999994</v>
      </c>
      <c r="L934" s="36">
        <f t="shared" ref="L934" ca="1" si="3311">ROUND(L936+L935,2)</f>
        <v>67.37</v>
      </c>
      <c r="M934" s="36">
        <f t="shared" ref="M934" ca="1" si="3312">ROUND(M936+M935,2)</f>
        <v>69.87</v>
      </c>
      <c r="N934" s="36">
        <f t="shared" ref="N934" ca="1" si="3313">ROUND(N936+N935,2)</f>
        <v>69.72</v>
      </c>
      <c r="O934" s="36">
        <f t="shared" ref="O934" ca="1" si="3314">ROUND(O936+O935,2)</f>
        <v>70.069999999999993</v>
      </c>
      <c r="P934" s="36">
        <f t="shared" ref="P934" ca="1" si="3315">ROUND(P936+P935,2)</f>
        <v>69.739999999999995</v>
      </c>
      <c r="Q934" s="36">
        <f t="shared" ref="Q934" ca="1" si="3316">ROUND(Q936+Q935,2)</f>
        <v>69.709999999999994</v>
      </c>
      <c r="R934" s="36">
        <f t="shared" ref="R934" ca="1" si="3317">ROUND(R936+R935,2)</f>
        <v>69.489999999999995</v>
      </c>
      <c r="S934" s="36">
        <f t="shared" ref="S934" ca="1" si="3318">ROUND(S936+S935,2)</f>
        <v>70.069999999999993</v>
      </c>
      <c r="T934" s="36">
        <f t="shared" ref="T934" ca="1" si="3319">ROUND(T936+T935,2)</f>
        <v>70.05</v>
      </c>
      <c r="U934" s="36">
        <f t="shared" ref="U934" ca="1" si="3320">ROUND(U936+U935,2)</f>
        <v>70.44</v>
      </c>
      <c r="V934" s="36">
        <f t="shared" ref="V934" ca="1" si="3321">ROUND(V936+V935,2)</f>
        <v>68.86</v>
      </c>
      <c r="W934" s="36">
        <f t="shared" ref="W934" ca="1" si="3322">ROUND(W936+W935,2)</f>
        <v>66.61</v>
      </c>
      <c r="X934" s="36">
        <f t="shared" ref="X934" ca="1" si="3323">ROUND(X936+X935,2)</f>
        <v>66.53</v>
      </c>
      <c r="Y934" s="36">
        <f t="shared" ref="Y934" ca="1" si="3324">ROUND(Y936+Y935,2)</f>
        <v>71.8</v>
      </c>
    </row>
    <row r="935" spans="1:25" s="139" customFormat="1" ht="38.25" outlineLevel="1" x14ac:dyDescent="0.2">
      <c r="A935" s="134" t="s">
        <v>71</v>
      </c>
      <c r="B935" s="49">
        <f ca="1">SUMIF(конвертация!$A$103:$A$133,$A934,конвертация!B$103:Y$103)</f>
        <v>72.90968359</v>
      </c>
      <c r="C935" s="49">
        <f ca="1">SUMIF(конвертация!$A$103:$A$133,$A934,конвертация!C$103:Z$103)</f>
        <v>76.41055781</v>
      </c>
      <c r="D935" s="49">
        <f ca="1">SUMIF(конвертация!$A$103:$A$133,$A934,конвертация!D$103:AA$103)</f>
        <v>78.188261229999995</v>
      </c>
      <c r="E935" s="49">
        <f ca="1">SUMIF(конвертация!$A$103:$A$133,$A934,конвертация!E$103:AB$103)</f>
        <v>79.397675969999995</v>
      </c>
      <c r="F935" s="49">
        <f ca="1">SUMIF(конвертация!$A$103:$A$133,$A934,конвертация!F$103:AC$103)</f>
        <v>79.869165469999999</v>
      </c>
      <c r="G935" s="49">
        <f ca="1">SUMIF(конвертация!$A$103:$A$133,$A934,конвертация!G$103:AD$103)</f>
        <v>80.119030260000002</v>
      </c>
      <c r="H935" s="49">
        <f ca="1">SUMIF(конвертация!$A$103:$A$133,$A934,конвертация!H$103:AE$103)</f>
        <v>78.320282160000005</v>
      </c>
      <c r="I935" s="49">
        <f ca="1">SUMIF(конвертация!$A$103:$A$133,$A934,конвертация!I$103:AF$103)</f>
        <v>78.599489039999995</v>
      </c>
      <c r="J935" s="49">
        <f ca="1">SUMIF(конвертация!$A$103:$A$133,$A934,конвертация!J$103:AG$103)</f>
        <v>73.351148609999996</v>
      </c>
      <c r="K935" s="49">
        <f ca="1">SUMIF(конвертация!$A$103:$A$133,$A934,конвертация!K$103:AH$103)</f>
        <v>68.464024510000002</v>
      </c>
      <c r="L935" s="49">
        <f ca="1">SUMIF(конвертация!$A$103:$A$133,$A934,конвертация!L$103:AI$103)</f>
        <v>67.367293250000003</v>
      </c>
      <c r="M935" s="49">
        <f ca="1">SUMIF(конвертация!$A$103:$A$133,$A934,конвертация!M$103:AJ$103)</f>
        <v>69.866730840000002</v>
      </c>
      <c r="N935" s="49">
        <f ca="1">SUMIF(конвертация!$A$103:$A$133,$A934,конвертация!N$103:AK$103)</f>
        <v>69.716095179999996</v>
      </c>
      <c r="O935" s="49">
        <f ca="1">SUMIF(конвертация!$A$103:$A$133,$A934,конвертация!O$103:AL$103)</f>
        <v>70.070183400000005</v>
      </c>
      <c r="P935" s="49">
        <f ca="1">SUMIF(конвертация!$A$103:$A$133,$A934,конвертация!P$103:AM$103)</f>
        <v>69.737068059999999</v>
      </c>
      <c r="Q935" s="49">
        <f ca="1">SUMIF(конвертация!$A$103:$A$133,$A934,конвертация!Q$103:AN$103)</f>
        <v>69.707696549999994</v>
      </c>
      <c r="R935" s="49">
        <f ca="1">SUMIF(конвертация!$A$103:$A$133,$A934,конвертация!R$103:AO$103)</f>
        <v>69.493488119999995</v>
      </c>
      <c r="S935" s="49">
        <f ca="1">SUMIF(конвертация!$A$103:$A$133,$A934,конвертация!S$103:AP$103)</f>
        <v>70.065213790000001</v>
      </c>
      <c r="T935" s="49">
        <f ca="1">SUMIF(конвертация!$A$103:$A$133,$A934,конвертация!T$103:AQ$103)</f>
        <v>70.050898459999999</v>
      </c>
      <c r="U935" s="49">
        <f ca="1">SUMIF(конвертация!$A$103:$A$133,$A934,конвертация!U$103:AR$103)</f>
        <v>70.43572623</v>
      </c>
      <c r="V935" s="49">
        <f ca="1">SUMIF(конвертация!$A$103:$A$133,$A934,конвертация!V$103:AS$103)</f>
        <v>68.863221659999994</v>
      </c>
      <c r="W935" s="49">
        <f ca="1">SUMIF(конвертация!$A$103:$A$133,$A934,конвертация!W$103:AT$103)</f>
        <v>66.611418920000006</v>
      </c>
      <c r="X935" s="49">
        <f ca="1">SUMIF(конвертация!$A$103:$A$133,$A934,конвертация!X$103:AU$103)</f>
        <v>66.529754589999996</v>
      </c>
      <c r="Y935" s="49">
        <f ca="1">SUMIF(конвертация!$A$103:$A$133,$A934,конвертация!Y$103:AV$103)</f>
        <v>71.796083019999998</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74.430000000000007</v>
      </c>
      <c r="C937" s="36">
        <f t="shared" ref="C937" ca="1" si="3325">ROUND(C939+C938,2)</f>
        <v>77.8</v>
      </c>
      <c r="D937" s="36">
        <f t="shared" ref="D937" ca="1" si="3326">ROUND(D939+D938,2)</f>
        <v>77.180000000000007</v>
      </c>
      <c r="E937" s="36">
        <f t="shared" ref="E937" ca="1" si="3327">ROUND(E939+E938,2)</f>
        <v>78.790000000000006</v>
      </c>
      <c r="F937" s="36">
        <f t="shared" ref="F937" ca="1" si="3328">ROUND(F939+F938,2)</f>
        <v>79.2</v>
      </c>
      <c r="G937" s="36">
        <f t="shared" ref="G937" ca="1" si="3329">ROUND(G939+G938,2)</f>
        <v>79.040000000000006</v>
      </c>
      <c r="H937" s="36">
        <f t="shared" ref="H937" ca="1" si="3330">ROUND(H939+H938,2)</f>
        <v>77.010000000000005</v>
      </c>
      <c r="I937" s="36">
        <f t="shared" ref="I937" ca="1" si="3331">ROUND(I939+I938,2)</f>
        <v>76.569999999999993</v>
      </c>
      <c r="J937" s="36">
        <f t="shared" ref="J937" ca="1" si="3332">ROUND(J939+J938,2)</f>
        <v>70.63</v>
      </c>
      <c r="K937" s="36">
        <f t="shared" ref="K937" ca="1" si="3333">ROUND(K939+K938,2)</f>
        <v>66.25</v>
      </c>
      <c r="L937" s="36">
        <f t="shared" ref="L937" ca="1" si="3334">ROUND(L939+L938,2)</f>
        <v>63.41</v>
      </c>
      <c r="M937" s="36">
        <f t="shared" ref="M937" ca="1" si="3335">ROUND(M939+M938,2)</f>
        <v>63.11</v>
      </c>
      <c r="N937" s="36">
        <f t="shared" ref="N937" ca="1" si="3336">ROUND(N939+N938,2)</f>
        <v>63.52</v>
      </c>
      <c r="O937" s="36">
        <f t="shared" ref="O937" ca="1" si="3337">ROUND(O939+O938,2)</f>
        <v>62.91</v>
      </c>
      <c r="P937" s="36">
        <f t="shared" ref="P937" ca="1" si="3338">ROUND(P939+P938,2)</f>
        <v>63.37</v>
      </c>
      <c r="Q937" s="36">
        <f t="shared" ref="Q937" ca="1" si="3339">ROUND(Q939+Q938,2)</f>
        <v>63.59</v>
      </c>
      <c r="R937" s="36">
        <f t="shared" ref="R937" ca="1" si="3340">ROUND(R939+R938,2)</f>
        <v>63.5</v>
      </c>
      <c r="S937" s="36">
        <f t="shared" ref="S937" ca="1" si="3341">ROUND(S939+S938,2)</f>
        <v>63.79</v>
      </c>
      <c r="T937" s="36">
        <f t="shared" ref="T937" ca="1" si="3342">ROUND(T939+T938,2)</f>
        <v>64.430000000000007</v>
      </c>
      <c r="U937" s="36">
        <f t="shared" ref="U937" ca="1" si="3343">ROUND(U939+U938,2)</f>
        <v>64.27</v>
      </c>
      <c r="V937" s="36">
        <f t="shared" ref="V937" ca="1" si="3344">ROUND(V939+V938,2)</f>
        <v>62.9</v>
      </c>
      <c r="W937" s="36">
        <f t="shared" ref="W937" ca="1" si="3345">ROUND(W939+W938,2)</f>
        <v>62.96</v>
      </c>
      <c r="X937" s="36">
        <f t="shared" ref="X937" ca="1" si="3346">ROUND(X939+X938,2)</f>
        <v>64.34</v>
      </c>
      <c r="Y937" s="36">
        <f t="shared" ref="Y937" ca="1" si="3347">ROUND(Y939+Y938,2)</f>
        <v>69.17</v>
      </c>
    </row>
    <row r="938" spans="1:25" s="139" customFormat="1" ht="38.25" outlineLevel="1" x14ac:dyDescent="0.2">
      <c r="A938" s="134" t="s">
        <v>71</v>
      </c>
      <c r="B938" s="49">
        <f ca="1">SUMIF(конвертация!$A$103:$A$133,$A937,конвертация!B$103:Y$103)</f>
        <v>74.430959479999999</v>
      </c>
      <c r="C938" s="49">
        <f ca="1">SUMIF(конвертация!$A$103:$A$133,$A937,конвертация!C$103:Z$103)</f>
        <v>77.796159290000006</v>
      </c>
      <c r="D938" s="49">
        <f ca="1">SUMIF(конвертация!$A$103:$A$133,$A937,конвертация!D$103:AA$103)</f>
        <v>77.184420329999995</v>
      </c>
      <c r="E938" s="49">
        <f ca="1">SUMIF(конвертация!$A$103:$A$133,$A937,конвертация!E$103:AB$103)</f>
        <v>78.794244570000004</v>
      </c>
      <c r="F938" s="49">
        <f ca="1">SUMIF(конвертация!$A$103:$A$133,$A937,конвертация!F$103:AC$103)</f>
        <v>79.197639719999998</v>
      </c>
      <c r="G938" s="49">
        <f ca="1">SUMIF(конвертация!$A$103:$A$133,$A937,конвертация!G$103:AD$103)</f>
        <v>79.037544109999999</v>
      </c>
      <c r="H938" s="49">
        <f ca="1">SUMIF(конвертация!$A$103:$A$133,$A937,конвертация!H$103:AE$103)</f>
        <v>77.011143649999994</v>
      </c>
      <c r="I938" s="49">
        <f ca="1">SUMIF(конвертация!$A$103:$A$133,$A937,конвертация!I$103:AF$103)</f>
        <v>76.565511169999994</v>
      </c>
      <c r="J938" s="49">
        <f ca="1">SUMIF(конвертация!$A$103:$A$133,$A937,конвертация!J$103:AG$103)</f>
        <v>70.630168170000005</v>
      </c>
      <c r="K938" s="49">
        <f ca="1">SUMIF(конвертация!$A$103:$A$133,$A937,конвертация!K$103:AH$103)</f>
        <v>66.248338340000004</v>
      </c>
      <c r="L938" s="49">
        <f ca="1">SUMIF(конвертация!$A$103:$A$133,$A937,конвертация!L$103:AI$103)</f>
        <v>63.408196750000002</v>
      </c>
      <c r="M938" s="49">
        <f ca="1">SUMIF(конвертация!$A$103:$A$133,$A937,конвертация!M$103:AJ$103)</f>
        <v>63.107459149999997</v>
      </c>
      <c r="N938" s="49">
        <f ca="1">SUMIF(конвертация!$A$103:$A$133,$A937,конвертация!N$103:AK$103)</f>
        <v>63.523165949999999</v>
      </c>
      <c r="O938" s="49">
        <f ca="1">SUMIF(конвертация!$A$103:$A$133,$A937,конвертация!O$103:AL$103)</f>
        <v>62.914902099999999</v>
      </c>
      <c r="P938" s="49">
        <f ca="1">SUMIF(конвертация!$A$103:$A$133,$A937,конвертация!P$103:AM$103)</f>
        <v>63.370514190000002</v>
      </c>
      <c r="Q938" s="49">
        <f ca="1">SUMIF(конвертация!$A$103:$A$133,$A937,конвертация!Q$103:AN$103)</f>
        <v>63.594431319999998</v>
      </c>
      <c r="R938" s="49">
        <f ca="1">SUMIF(конвертация!$A$103:$A$133,$A937,конвертация!R$103:AO$103)</f>
        <v>63.501547850000001</v>
      </c>
      <c r="S938" s="49">
        <f ca="1">SUMIF(конвертация!$A$103:$A$133,$A937,конвертация!S$103:AP$103)</f>
        <v>63.789930689999998</v>
      </c>
      <c r="T938" s="49">
        <f ca="1">SUMIF(конвертация!$A$103:$A$133,$A937,конвертация!T$103:AQ$103)</f>
        <v>64.427815969999997</v>
      </c>
      <c r="U938" s="49">
        <f ca="1">SUMIF(конвертация!$A$103:$A$133,$A937,конвертация!U$103:AR$103)</f>
        <v>64.272725919999999</v>
      </c>
      <c r="V938" s="49">
        <f ca="1">SUMIF(конвертация!$A$103:$A$133,$A937,конвертация!V$103:AS$103)</f>
        <v>62.899166090000001</v>
      </c>
      <c r="W938" s="49">
        <f ca="1">SUMIF(конвертация!$A$103:$A$133,$A937,конвертация!W$103:AT$103)</f>
        <v>62.959976009999998</v>
      </c>
      <c r="X938" s="49">
        <f ca="1">SUMIF(конвертация!$A$103:$A$133,$A937,конвертация!X$103:AU$103)</f>
        <v>64.335537869999996</v>
      </c>
      <c r="Y938" s="49">
        <f ca="1">SUMIF(конвертация!$A$103:$A$133,$A937,конвертация!Y$103:AV$103)</f>
        <v>69.168399089999994</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71.67</v>
      </c>
      <c r="C940" s="36">
        <f t="shared" ref="C940" ca="1" si="3348">ROUND(C942+C941,2)</f>
        <v>75.27</v>
      </c>
      <c r="D940" s="36">
        <f t="shared" ref="D940" ca="1" si="3349">ROUND(D942+D941,2)</f>
        <v>77.88</v>
      </c>
      <c r="E940" s="36">
        <f t="shared" ref="E940" ca="1" si="3350">ROUND(E942+E941,2)</f>
        <v>79.16</v>
      </c>
      <c r="F940" s="36">
        <f t="shared" ref="F940" ca="1" si="3351">ROUND(F942+F941,2)</f>
        <v>79.81</v>
      </c>
      <c r="G940" s="36">
        <f t="shared" ref="G940" ca="1" si="3352">ROUND(G942+G941,2)</f>
        <v>79.64</v>
      </c>
      <c r="H940" s="36">
        <f t="shared" ref="H940" ca="1" si="3353">ROUND(H942+H941,2)</f>
        <v>77</v>
      </c>
      <c r="I940" s="36">
        <f t="shared" ref="I940" ca="1" si="3354">ROUND(I942+I941,2)</f>
        <v>74.260000000000005</v>
      </c>
      <c r="J940" s="36">
        <f t="shared" ref="J940" ca="1" si="3355">ROUND(J942+J941,2)</f>
        <v>68.790000000000006</v>
      </c>
      <c r="K940" s="36">
        <f t="shared" ref="K940" ca="1" si="3356">ROUND(K942+K941,2)</f>
        <v>65.459999999999994</v>
      </c>
      <c r="L940" s="36">
        <f t="shared" ref="L940" ca="1" si="3357">ROUND(L942+L941,2)</f>
        <v>62.81</v>
      </c>
      <c r="M940" s="36">
        <f t="shared" ref="M940" ca="1" si="3358">ROUND(M942+M941,2)</f>
        <v>63.55</v>
      </c>
      <c r="N940" s="36">
        <f t="shared" ref="N940" ca="1" si="3359">ROUND(N942+N941,2)</f>
        <v>65.37</v>
      </c>
      <c r="O940" s="36">
        <f t="shared" ref="O940" ca="1" si="3360">ROUND(O942+O941,2)</f>
        <v>66.540000000000006</v>
      </c>
      <c r="P940" s="36">
        <f t="shared" ref="P940" ca="1" si="3361">ROUND(P942+P941,2)</f>
        <v>64.400000000000006</v>
      </c>
      <c r="Q940" s="36">
        <f t="shared" ref="Q940" ca="1" si="3362">ROUND(Q942+Q941,2)</f>
        <v>63.32</v>
      </c>
      <c r="R940" s="36">
        <f t="shared" ref="R940" ca="1" si="3363">ROUND(R942+R941,2)</f>
        <v>63.2</v>
      </c>
      <c r="S940" s="36">
        <f t="shared" ref="S940" ca="1" si="3364">ROUND(S942+S941,2)</f>
        <v>63.59</v>
      </c>
      <c r="T940" s="36">
        <f t="shared" ref="T940" ca="1" si="3365">ROUND(T942+T941,2)</f>
        <v>64.08</v>
      </c>
      <c r="U940" s="36">
        <f t="shared" ref="U940" ca="1" si="3366">ROUND(U942+U941,2)</f>
        <v>64.38</v>
      </c>
      <c r="V940" s="36">
        <f t="shared" ref="V940" ca="1" si="3367">ROUND(V942+V941,2)</f>
        <v>63.46</v>
      </c>
      <c r="W940" s="36">
        <f t="shared" ref="W940" ca="1" si="3368">ROUND(W942+W941,2)</f>
        <v>64.22</v>
      </c>
      <c r="X940" s="36">
        <f t="shared" ref="X940" ca="1" si="3369">ROUND(X942+X941,2)</f>
        <v>64.67</v>
      </c>
      <c r="Y940" s="36">
        <f t="shared" ref="Y940" ca="1" si="3370">ROUND(Y942+Y941,2)</f>
        <v>69.16</v>
      </c>
    </row>
    <row r="941" spans="1:25" s="139" customFormat="1" ht="38.25" outlineLevel="1" x14ac:dyDescent="0.2">
      <c r="A941" s="134" t="s">
        <v>71</v>
      </c>
      <c r="B941" s="49">
        <f ca="1">SUMIF(конвертация!$A$103:$A$133,$A940,конвертация!B$103:Y$103)</f>
        <v>71.669324320000001</v>
      </c>
      <c r="C941" s="49">
        <f ca="1">SUMIF(конвертация!$A$103:$A$133,$A940,конвертация!C$103:Z$103)</f>
        <v>75.270517330000004</v>
      </c>
      <c r="D941" s="49">
        <f ca="1">SUMIF(конвертация!$A$103:$A$133,$A940,конвертация!D$103:AA$103)</f>
        <v>77.87736065</v>
      </c>
      <c r="E941" s="49">
        <f ca="1">SUMIF(конвертация!$A$103:$A$133,$A940,конвертация!E$103:AB$103)</f>
        <v>79.163116290000005</v>
      </c>
      <c r="F941" s="49">
        <f ca="1">SUMIF(конвертация!$A$103:$A$133,$A940,конвертация!F$103:AC$103)</f>
        <v>79.807148479999995</v>
      </c>
      <c r="G941" s="49">
        <f ca="1">SUMIF(конвертация!$A$103:$A$133,$A940,конвертация!G$103:AD$103)</f>
        <v>79.640799150000007</v>
      </c>
      <c r="H941" s="49">
        <f ca="1">SUMIF(конвертация!$A$103:$A$133,$A940,конвертация!H$103:AE$103)</f>
        <v>77.004514540000002</v>
      </c>
      <c r="I941" s="49">
        <f ca="1">SUMIF(конвертация!$A$103:$A$133,$A940,конвертация!I$103:AF$103)</f>
        <v>74.260042249999998</v>
      </c>
      <c r="J941" s="49">
        <f ca="1">SUMIF(конвертация!$A$103:$A$133,$A940,конвертация!J$103:AG$103)</f>
        <v>68.793531900000005</v>
      </c>
      <c r="K941" s="49">
        <f ca="1">SUMIF(конвертация!$A$103:$A$133,$A940,конвертация!K$103:AH$103)</f>
        <v>65.459246969999995</v>
      </c>
      <c r="L941" s="49">
        <f ca="1">SUMIF(конвертация!$A$103:$A$133,$A940,конвертация!L$103:AI$103)</f>
        <v>62.813544350000001</v>
      </c>
      <c r="M941" s="49">
        <f ca="1">SUMIF(конвертация!$A$103:$A$133,$A940,конвертация!M$103:AJ$103)</f>
        <v>63.546693150000003</v>
      </c>
      <c r="N941" s="49">
        <f ca="1">SUMIF(конвертация!$A$103:$A$133,$A940,конвертация!N$103:AK$103)</f>
        <v>65.368719560000002</v>
      </c>
      <c r="O941" s="49">
        <f ca="1">SUMIF(конвертация!$A$103:$A$133,$A940,конвертация!O$103:AL$103)</f>
        <v>66.539799479999999</v>
      </c>
      <c r="P941" s="49">
        <f ca="1">SUMIF(конвертация!$A$103:$A$133,$A940,конвертация!P$103:AM$103)</f>
        <v>64.401166559999993</v>
      </c>
      <c r="Q941" s="49">
        <f ca="1">SUMIF(конвертация!$A$103:$A$133,$A940,конвертация!Q$103:AN$103)</f>
        <v>63.315361660000001</v>
      </c>
      <c r="R941" s="49">
        <f ca="1">SUMIF(конвертация!$A$103:$A$133,$A940,конвертация!R$103:AO$103)</f>
        <v>63.20193063</v>
      </c>
      <c r="S941" s="49">
        <f ca="1">SUMIF(конвертация!$A$103:$A$133,$A940,конвертация!S$103:AP$103)</f>
        <v>63.592038899999999</v>
      </c>
      <c r="T941" s="49">
        <f ca="1">SUMIF(конвертация!$A$103:$A$133,$A940,конвертация!T$103:AQ$103)</f>
        <v>64.081543490000001</v>
      </c>
      <c r="U941" s="49">
        <f ca="1">SUMIF(конвертация!$A$103:$A$133,$A940,конвертация!U$103:AR$103)</f>
        <v>64.383870950000002</v>
      </c>
      <c r="V941" s="49">
        <f ca="1">SUMIF(конвертация!$A$103:$A$133,$A940,конвертация!V$103:AS$103)</f>
        <v>63.458037840000003</v>
      </c>
      <c r="W941" s="49">
        <f ca="1">SUMIF(конвертация!$A$103:$A$133,$A940,конвертация!W$103:AT$103)</f>
        <v>64.216121689999994</v>
      </c>
      <c r="X941" s="49">
        <f ca="1">SUMIF(конвертация!$A$103:$A$133,$A940,конвертация!X$103:AU$103)</f>
        <v>64.668310919999996</v>
      </c>
      <c r="Y941" s="49">
        <f ca="1">SUMIF(конвертация!$A$103:$A$133,$A940,конвертация!Y$103:AV$103)</f>
        <v>69.157282989999999</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70.94</v>
      </c>
      <c r="C943" s="36">
        <f t="shared" ref="C943" ca="1" si="3371">ROUND(C945+C944,2)</f>
        <v>75.33</v>
      </c>
      <c r="D943" s="36">
        <f t="shared" ref="D943" ca="1" si="3372">ROUND(D945+D944,2)</f>
        <v>78.069999999999993</v>
      </c>
      <c r="E943" s="36">
        <f t="shared" ref="E943" ca="1" si="3373">ROUND(E945+E944,2)</f>
        <v>79.290000000000006</v>
      </c>
      <c r="F943" s="36">
        <f t="shared" ref="F943" ca="1" si="3374">ROUND(F945+F944,2)</f>
        <v>80.39</v>
      </c>
      <c r="G943" s="36">
        <f t="shared" ref="G943" ca="1" si="3375">ROUND(G945+G944,2)</f>
        <v>80.099999999999994</v>
      </c>
      <c r="H943" s="36">
        <f t="shared" ref="H943" ca="1" si="3376">ROUND(H945+H944,2)</f>
        <v>76.540000000000006</v>
      </c>
      <c r="I943" s="36">
        <f t="shared" ref="I943" ca="1" si="3377">ROUND(I945+I944,2)</f>
        <v>73.540000000000006</v>
      </c>
      <c r="J943" s="36">
        <f t="shared" ref="J943" ca="1" si="3378">ROUND(J945+J944,2)</f>
        <v>67.81</v>
      </c>
      <c r="K943" s="36">
        <f t="shared" ref="K943" ca="1" si="3379">ROUND(K945+K944,2)</f>
        <v>64.569999999999993</v>
      </c>
      <c r="L943" s="36">
        <f t="shared" ref="L943" ca="1" si="3380">ROUND(L945+L944,2)</f>
        <v>62.49</v>
      </c>
      <c r="M943" s="36">
        <f t="shared" ref="M943" ca="1" si="3381">ROUND(M945+M944,2)</f>
        <v>61.84</v>
      </c>
      <c r="N943" s="36">
        <f t="shared" ref="N943" ca="1" si="3382">ROUND(N945+N944,2)</f>
        <v>62.57</v>
      </c>
      <c r="O943" s="36">
        <f t="shared" ref="O943" ca="1" si="3383">ROUND(O945+O944,2)</f>
        <v>62.24</v>
      </c>
      <c r="P943" s="36">
        <f t="shared" ref="P943" ca="1" si="3384">ROUND(P945+P944,2)</f>
        <v>62.49</v>
      </c>
      <c r="Q943" s="36">
        <f t="shared" ref="Q943" ca="1" si="3385">ROUND(Q945+Q944,2)</f>
        <v>62.69</v>
      </c>
      <c r="R943" s="36">
        <f t="shared" ref="R943" ca="1" si="3386">ROUND(R945+R944,2)</f>
        <v>63.53</v>
      </c>
      <c r="S943" s="36">
        <f t="shared" ref="S943" ca="1" si="3387">ROUND(S945+S944,2)</f>
        <v>64.7</v>
      </c>
      <c r="T943" s="36">
        <f t="shared" ref="T943" ca="1" si="3388">ROUND(T945+T944,2)</f>
        <v>67.52</v>
      </c>
      <c r="U943" s="36">
        <f t="shared" ref="U943" ca="1" si="3389">ROUND(U945+U944,2)</f>
        <v>67.91</v>
      </c>
      <c r="V943" s="36">
        <f t="shared" ref="V943" ca="1" si="3390">ROUND(V945+V944,2)</f>
        <v>66.33</v>
      </c>
      <c r="W943" s="36">
        <f t="shared" ref="W943" ca="1" si="3391">ROUND(W945+W944,2)</f>
        <v>65.650000000000006</v>
      </c>
      <c r="X943" s="36">
        <f t="shared" ref="X943" ca="1" si="3392">ROUND(X945+X944,2)</f>
        <v>65.22</v>
      </c>
      <c r="Y943" s="36">
        <f t="shared" ref="Y943" ca="1" si="3393">ROUND(Y945+Y944,2)</f>
        <v>68.91</v>
      </c>
    </row>
    <row r="944" spans="1:25" s="139" customFormat="1" ht="38.25" outlineLevel="1" x14ac:dyDescent="0.2">
      <c r="A944" s="134" t="s">
        <v>71</v>
      </c>
      <c r="B944" s="49">
        <f ca="1">SUMIF(конвертация!$A$103:$A$133,$A943,конвертация!B$103:Y$103)</f>
        <v>70.943283489999999</v>
      </c>
      <c r="C944" s="49">
        <f ca="1">SUMIF(конвертация!$A$103:$A$133,$A943,конвертация!C$103:Z$103)</f>
        <v>75.328693990000005</v>
      </c>
      <c r="D944" s="49">
        <f ca="1">SUMIF(конвертация!$A$103:$A$133,$A943,конвертация!D$103:AA$103)</f>
        <v>78.066987830000002</v>
      </c>
      <c r="E944" s="49">
        <f ca="1">SUMIF(конвертация!$A$103:$A$133,$A943,конвертация!E$103:AB$103)</f>
        <v>79.286626220000002</v>
      </c>
      <c r="F944" s="49">
        <f ca="1">SUMIF(конвертация!$A$103:$A$133,$A943,конвертация!F$103:AC$103)</f>
        <v>80.388527319999994</v>
      </c>
      <c r="G944" s="49">
        <f ca="1">SUMIF(конвертация!$A$103:$A$133,$A943,конвертация!G$103:AD$103)</f>
        <v>80.100453639999998</v>
      </c>
      <c r="H944" s="49">
        <f ca="1">SUMIF(конвертация!$A$103:$A$133,$A943,конвертация!H$103:AE$103)</f>
        <v>76.536486769999996</v>
      </c>
      <c r="I944" s="49">
        <f ca="1">SUMIF(конвертация!$A$103:$A$133,$A943,конвертация!I$103:AF$103)</f>
        <v>73.538896269999995</v>
      </c>
      <c r="J944" s="49">
        <f ca="1">SUMIF(конвертация!$A$103:$A$133,$A943,конвертация!J$103:AG$103)</f>
        <v>67.808312810000004</v>
      </c>
      <c r="K944" s="49">
        <f ca="1">SUMIF(конвертация!$A$103:$A$133,$A943,конвертация!K$103:AH$103)</f>
        <v>64.574866499999999</v>
      </c>
      <c r="L944" s="49">
        <f ca="1">SUMIF(конвертация!$A$103:$A$133,$A943,конвертация!L$103:AI$103)</f>
        <v>62.491184949999997</v>
      </c>
      <c r="M944" s="49">
        <f ca="1">SUMIF(конвертация!$A$103:$A$133,$A943,конвертация!M$103:AJ$103)</f>
        <v>61.843283810000003</v>
      </c>
      <c r="N944" s="49">
        <f ca="1">SUMIF(конвертация!$A$103:$A$133,$A943,конвертация!N$103:AK$103)</f>
        <v>62.574763920000002</v>
      </c>
      <c r="O944" s="49">
        <f ca="1">SUMIF(конвертация!$A$103:$A$133,$A943,конвертация!O$103:AL$103)</f>
        <v>62.241215920000002</v>
      </c>
      <c r="P944" s="49">
        <f ca="1">SUMIF(конвертация!$A$103:$A$133,$A943,конвертация!P$103:AM$103)</f>
        <v>62.491198310000001</v>
      </c>
      <c r="Q944" s="49">
        <f ca="1">SUMIF(конвертация!$A$103:$A$133,$A943,конвертация!Q$103:AN$103)</f>
        <v>62.69010815</v>
      </c>
      <c r="R944" s="49">
        <f ca="1">SUMIF(конвертация!$A$103:$A$133,$A943,конвертация!R$103:AO$103)</f>
        <v>63.52708921</v>
      </c>
      <c r="S944" s="49">
        <f ca="1">SUMIF(конвертация!$A$103:$A$133,$A943,конвертация!S$103:AP$103)</f>
        <v>64.695368049999999</v>
      </c>
      <c r="T944" s="49">
        <f ca="1">SUMIF(конвертация!$A$103:$A$133,$A943,конвертация!T$103:AQ$103)</f>
        <v>67.51984616</v>
      </c>
      <c r="U944" s="49">
        <f ca="1">SUMIF(конвертация!$A$103:$A$133,$A943,конвертация!U$103:AR$103)</f>
        <v>67.909003049999995</v>
      </c>
      <c r="V944" s="49">
        <f ca="1">SUMIF(конвертация!$A$103:$A$133,$A943,конвертация!V$103:AS$103)</f>
        <v>66.332213690000003</v>
      </c>
      <c r="W944" s="49">
        <f ca="1">SUMIF(конвертация!$A$103:$A$133,$A943,конвертация!W$103:AT$103)</f>
        <v>65.654383999999993</v>
      </c>
      <c r="X944" s="49">
        <f ca="1">SUMIF(конвертация!$A$103:$A$133,$A943,конвертация!X$103:AU$103)</f>
        <v>65.224552169999995</v>
      </c>
      <c r="Y944" s="49">
        <f ca="1">SUMIF(конвертация!$A$103:$A$133,$A943,конвертация!Y$103:AV$103)</f>
        <v>68.910250050000002</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68.47</v>
      </c>
      <c r="C946" s="36">
        <f t="shared" ref="C946" ca="1" si="3394">ROUND(C948+C947,2)</f>
        <v>71.400000000000006</v>
      </c>
      <c r="D946" s="36">
        <f t="shared" ref="D946" ca="1" si="3395">ROUND(D948+D947,2)</f>
        <v>73.540000000000006</v>
      </c>
      <c r="E946" s="36">
        <f t="shared" ref="E946" ca="1" si="3396">ROUND(E948+E947,2)</f>
        <v>74.5</v>
      </c>
      <c r="F946" s="36">
        <f t="shared" ref="F946" ca="1" si="3397">ROUND(F948+F947,2)</f>
        <v>75.53</v>
      </c>
      <c r="G946" s="36">
        <f t="shared" ref="G946" ca="1" si="3398">ROUND(G948+G947,2)</f>
        <v>75.34</v>
      </c>
      <c r="H946" s="36">
        <f t="shared" ref="H946" ca="1" si="3399">ROUND(H948+H947,2)</f>
        <v>73.540000000000006</v>
      </c>
      <c r="I946" s="36">
        <f t="shared" ref="I946" ca="1" si="3400">ROUND(I948+I947,2)</f>
        <v>70.290000000000006</v>
      </c>
      <c r="J946" s="36">
        <f t="shared" ref="J946" ca="1" si="3401">ROUND(J948+J947,2)</f>
        <v>64.849999999999994</v>
      </c>
      <c r="K946" s="36">
        <f t="shared" ref="K946" ca="1" si="3402">ROUND(K948+K947,2)</f>
        <v>61.68</v>
      </c>
      <c r="L946" s="36">
        <f t="shared" ref="L946" ca="1" si="3403">ROUND(L948+L947,2)</f>
        <v>59.87</v>
      </c>
      <c r="M946" s="36">
        <f t="shared" ref="M946" ca="1" si="3404">ROUND(M948+M947,2)</f>
        <v>60.65</v>
      </c>
      <c r="N946" s="36">
        <f t="shared" ref="N946" ca="1" si="3405">ROUND(N948+N947,2)</f>
        <v>59.85</v>
      </c>
      <c r="O946" s="36">
        <f t="shared" ref="O946" ca="1" si="3406">ROUND(O948+O947,2)</f>
        <v>60.14</v>
      </c>
      <c r="P946" s="36">
        <f t="shared" ref="P946" ca="1" si="3407">ROUND(P948+P947,2)</f>
        <v>59.4</v>
      </c>
      <c r="Q946" s="36">
        <f t="shared" ref="Q946" ca="1" si="3408">ROUND(Q948+Q947,2)</f>
        <v>59.08</v>
      </c>
      <c r="R946" s="36">
        <f t="shared" ref="R946" ca="1" si="3409">ROUND(R948+R947,2)</f>
        <v>59.13</v>
      </c>
      <c r="S946" s="36">
        <f t="shared" ref="S946" ca="1" si="3410">ROUND(S948+S947,2)</f>
        <v>59.5</v>
      </c>
      <c r="T946" s="36">
        <f t="shared" ref="T946" ca="1" si="3411">ROUND(T948+T947,2)</f>
        <v>59.72</v>
      </c>
      <c r="U946" s="36">
        <f t="shared" ref="U946" ca="1" si="3412">ROUND(U948+U947,2)</f>
        <v>59.59</v>
      </c>
      <c r="V946" s="36">
        <f t="shared" ref="V946" ca="1" si="3413">ROUND(V948+V947,2)</f>
        <v>60.39</v>
      </c>
      <c r="W946" s="36">
        <f t="shared" ref="W946" ca="1" si="3414">ROUND(W948+W947,2)</f>
        <v>61.82</v>
      </c>
      <c r="X946" s="36">
        <f t="shared" ref="X946" ca="1" si="3415">ROUND(X948+X947,2)</f>
        <v>60.72</v>
      </c>
      <c r="Y946" s="36">
        <f t="shared" ref="Y946" ca="1" si="3416">ROUND(Y948+Y947,2)</f>
        <v>64.53</v>
      </c>
    </row>
    <row r="947" spans="1:25" s="139" customFormat="1" ht="38.25" outlineLevel="1" x14ac:dyDescent="0.2">
      <c r="A947" s="134" t="s">
        <v>71</v>
      </c>
      <c r="B947" s="49">
        <f ca="1">SUMIF(конвертация!$A$103:$A$133,$A946,конвертация!B$103:Y$103)</f>
        <v>68.470410330000007</v>
      </c>
      <c r="C947" s="49">
        <f ca="1">SUMIF(конвертация!$A$103:$A$133,$A946,конвертация!C$103:Z$103)</f>
        <v>71.395320190000007</v>
      </c>
      <c r="D947" s="49">
        <f ca="1">SUMIF(конвертация!$A$103:$A$133,$A946,конвертация!D$103:AA$103)</f>
        <v>73.542424420000003</v>
      </c>
      <c r="E947" s="49">
        <f ca="1">SUMIF(конвертация!$A$103:$A$133,$A946,конвертация!E$103:AB$103)</f>
        <v>74.499452899999994</v>
      </c>
      <c r="F947" s="49">
        <f ca="1">SUMIF(конвертация!$A$103:$A$133,$A946,конвертация!F$103:AC$103)</f>
        <v>75.534645519999998</v>
      </c>
      <c r="G947" s="49">
        <f ca="1">SUMIF(конвертация!$A$103:$A$133,$A946,конвертация!G$103:AD$103)</f>
        <v>75.338316379999995</v>
      </c>
      <c r="H947" s="49">
        <f ca="1">SUMIF(конвертация!$A$103:$A$133,$A946,конвертация!H$103:AE$103)</f>
        <v>73.541945380000001</v>
      </c>
      <c r="I947" s="49">
        <f ca="1">SUMIF(конвертация!$A$103:$A$133,$A946,конвертация!I$103:AF$103)</f>
        <v>70.28658575</v>
      </c>
      <c r="J947" s="49">
        <f ca="1">SUMIF(конвертация!$A$103:$A$133,$A946,конвертация!J$103:AG$103)</f>
        <v>64.850976029999998</v>
      </c>
      <c r="K947" s="49">
        <f ca="1">SUMIF(конвертация!$A$103:$A$133,$A946,конвертация!K$103:AH$103)</f>
        <v>61.682875950000003</v>
      </c>
      <c r="L947" s="49">
        <f ca="1">SUMIF(конвертация!$A$103:$A$133,$A946,конвертация!L$103:AI$103)</f>
        <v>59.867977709999998</v>
      </c>
      <c r="M947" s="49">
        <f ca="1">SUMIF(конвертация!$A$103:$A$133,$A946,конвертация!M$103:AJ$103)</f>
        <v>60.653762919999998</v>
      </c>
      <c r="N947" s="49">
        <f ca="1">SUMIF(конвертация!$A$103:$A$133,$A946,конвертация!N$103:AK$103)</f>
        <v>59.849047599999999</v>
      </c>
      <c r="O947" s="49">
        <f ca="1">SUMIF(конвертация!$A$103:$A$133,$A946,конвертация!O$103:AL$103)</f>
        <v>60.141428210000001</v>
      </c>
      <c r="P947" s="49">
        <f ca="1">SUMIF(конвертация!$A$103:$A$133,$A946,конвертация!P$103:AM$103)</f>
        <v>59.402778220000002</v>
      </c>
      <c r="Q947" s="49">
        <f ca="1">SUMIF(конвертация!$A$103:$A$133,$A946,конвертация!Q$103:AN$103)</f>
        <v>59.083496719999999</v>
      </c>
      <c r="R947" s="49">
        <f ca="1">SUMIF(конвертация!$A$103:$A$133,$A946,конвертация!R$103:AO$103)</f>
        <v>59.131102929999997</v>
      </c>
      <c r="S947" s="49">
        <f ca="1">SUMIF(конвертация!$A$103:$A$133,$A946,конвертация!S$103:AP$103)</f>
        <v>59.504955340000002</v>
      </c>
      <c r="T947" s="49">
        <f ca="1">SUMIF(конвертация!$A$103:$A$133,$A946,конвертация!T$103:AQ$103)</f>
        <v>59.715457409999999</v>
      </c>
      <c r="U947" s="49">
        <f ca="1">SUMIF(конвертация!$A$103:$A$133,$A946,конвертация!U$103:AR$103)</f>
        <v>59.588527390000003</v>
      </c>
      <c r="V947" s="49">
        <f ca="1">SUMIF(конвертация!$A$103:$A$133,$A946,конвертация!V$103:AS$103)</f>
        <v>60.391225609999999</v>
      </c>
      <c r="W947" s="49">
        <f ca="1">SUMIF(конвертация!$A$103:$A$133,$A946,конвертация!W$103:AT$103)</f>
        <v>61.819408799999998</v>
      </c>
      <c r="X947" s="49">
        <f ca="1">SUMIF(конвертация!$A$103:$A$133,$A946,конвертация!X$103:AU$103)</f>
        <v>60.72153935</v>
      </c>
      <c r="Y947" s="49">
        <f ca="1">SUMIF(конвертация!$A$103:$A$133,$A946,конвертация!Y$103:AV$103)</f>
        <v>64.52656863</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69.180000000000007</v>
      </c>
      <c r="C949" s="36">
        <f t="shared" ref="C949" ca="1" si="3417">ROUND(C951+C950,2)</f>
        <v>72.95</v>
      </c>
      <c r="D949" s="36">
        <f t="shared" ref="D949" ca="1" si="3418">ROUND(D951+D950,2)</f>
        <v>75.260000000000005</v>
      </c>
      <c r="E949" s="36">
        <f t="shared" ref="E949" ca="1" si="3419">ROUND(E951+E950,2)</f>
        <v>75.23</v>
      </c>
      <c r="F949" s="36">
        <f t="shared" ref="F949" ca="1" si="3420">ROUND(F951+F950,2)</f>
        <v>75.87</v>
      </c>
      <c r="G949" s="36">
        <f t="shared" ref="G949" ca="1" si="3421">ROUND(G951+G950,2)</f>
        <v>74.95</v>
      </c>
      <c r="H949" s="36">
        <f t="shared" ref="H949" ca="1" si="3422">ROUND(H951+H950,2)</f>
        <v>72.87</v>
      </c>
      <c r="I949" s="36">
        <f t="shared" ref="I949" ca="1" si="3423">ROUND(I951+I950,2)</f>
        <v>68.64</v>
      </c>
      <c r="J949" s="36">
        <f t="shared" ref="J949" ca="1" si="3424">ROUND(J951+J950,2)</f>
        <v>64.25</v>
      </c>
      <c r="K949" s="36">
        <f t="shared" ref="K949" ca="1" si="3425">ROUND(K951+K950,2)</f>
        <v>60.64</v>
      </c>
      <c r="L949" s="36">
        <f t="shared" ref="L949" ca="1" si="3426">ROUND(L951+L950,2)</f>
        <v>59.63</v>
      </c>
      <c r="M949" s="36">
        <f t="shared" ref="M949" ca="1" si="3427">ROUND(M951+M950,2)</f>
        <v>59.83</v>
      </c>
      <c r="N949" s="36">
        <f t="shared" ref="N949" ca="1" si="3428">ROUND(N951+N950,2)</f>
        <v>61.41</v>
      </c>
      <c r="O949" s="36">
        <f t="shared" ref="O949" ca="1" si="3429">ROUND(O951+O950,2)</f>
        <v>62.4</v>
      </c>
      <c r="P949" s="36">
        <f t="shared" ref="P949" ca="1" si="3430">ROUND(P951+P950,2)</f>
        <v>62.28</v>
      </c>
      <c r="Q949" s="36">
        <f t="shared" ref="Q949" ca="1" si="3431">ROUND(Q951+Q950,2)</f>
        <v>62.66</v>
      </c>
      <c r="R949" s="36">
        <f t="shared" ref="R949" ca="1" si="3432">ROUND(R951+R950,2)</f>
        <v>62.41</v>
      </c>
      <c r="S949" s="36">
        <f t="shared" ref="S949" ca="1" si="3433">ROUND(S951+S950,2)</f>
        <v>62.18</v>
      </c>
      <c r="T949" s="36">
        <f t="shared" ref="T949" ca="1" si="3434">ROUND(T951+T950,2)</f>
        <v>61.79</v>
      </c>
      <c r="U949" s="36">
        <f t="shared" ref="U949" ca="1" si="3435">ROUND(U951+U950,2)</f>
        <v>62.18</v>
      </c>
      <c r="V949" s="36">
        <f t="shared" ref="V949" ca="1" si="3436">ROUND(V951+V950,2)</f>
        <v>62.26</v>
      </c>
      <c r="W949" s="36">
        <f t="shared" ref="W949" ca="1" si="3437">ROUND(W951+W950,2)</f>
        <v>62.05</v>
      </c>
      <c r="X949" s="36">
        <f t="shared" ref="X949" ca="1" si="3438">ROUND(X951+X950,2)</f>
        <v>59.9</v>
      </c>
      <c r="Y949" s="36">
        <f t="shared" ref="Y949" ca="1" si="3439">ROUND(Y951+Y950,2)</f>
        <v>61.98</v>
      </c>
    </row>
    <row r="950" spans="1:25" s="139" customFormat="1" ht="38.25" outlineLevel="1" x14ac:dyDescent="0.2">
      <c r="A950" s="134" t="s">
        <v>71</v>
      </c>
      <c r="B950" s="49">
        <f ca="1">SUMIF(конвертация!$A$103:$A$133,$A949,конвертация!B$103:Y$103)</f>
        <v>69.179188580000002</v>
      </c>
      <c r="C950" s="49">
        <f ca="1">SUMIF(конвертация!$A$103:$A$133,$A949,конвертация!C$103:Z$103)</f>
        <v>72.949128209999998</v>
      </c>
      <c r="D950" s="49">
        <f ca="1">SUMIF(конвертация!$A$103:$A$133,$A949,конвертация!D$103:AA$103)</f>
        <v>75.260220799999999</v>
      </c>
      <c r="E950" s="49">
        <f ca="1">SUMIF(конвертация!$A$103:$A$133,$A949,конвертация!E$103:AB$103)</f>
        <v>75.227562329999998</v>
      </c>
      <c r="F950" s="49">
        <f ca="1">SUMIF(конвертация!$A$103:$A$133,$A949,конвертация!F$103:AC$103)</f>
        <v>75.87189137</v>
      </c>
      <c r="G950" s="49">
        <f ca="1">SUMIF(конвертация!$A$103:$A$133,$A949,конвертация!G$103:AD$103)</f>
        <v>74.951281609999995</v>
      </c>
      <c r="H950" s="49">
        <f ca="1">SUMIF(конвертация!$A$103:$A$133,$A949,конвертация!H$103:AE$103)</f>
        <v>72.870154799999995</v>
      </c>
      <c r="I950" s="49">
        <f ca="1">SUMIF(конвертация!$A$103:$A$133,$A949,конвертация!I$103:AF$103)</f>
        <v>68.642752270000003</v>
      </c>
      <c r="J950" s="49">
        <f ca="1">SUMIF(конвертация!$A$103:$A$133,$A949,конвертация!J$103:AG$103)</f>
        <v>64.250704319999997</v>
      </c>
      <c r="K950" s="49">
        <f ca="1">SUMIF(конвертация!$A$103:$A$133,$A949,конвертация!K$103:AH$103)</f>
        <v>60.63705685</v>
      </c>
      <c r="L950" s="49">
        <f ca="1">SUMIF(конвертация!$A$103:$A$133,$A949,конвертация!L$103:AI$103)</f>
        <v>59.627709850000002</v>
      </c>
      <c r="M950" s="49">
        <f ca="1">SUMIF(конвертация!$A$103:$A$133,$A949,конвертация!M$103:AJ$103)</f>
        <v>59.82939219</v>
      </c>
      <c r="N950" s="49">
        <f ca="1">SUMIF(конвертация!$A$103:$A$133,$A949,конвертация!N$103:AK$103)</f>
        <v>61.411220110000002</v>
      </c>
      <c r="O950" s="49">
        <f ca="1">SUMIF(конвертация!$A$103:$A$133,$A949,конвертация!O$103:AL$103)</f>
        <v>62.396024490000002</v>
      </c>
      <c r="P950" s="49">
        <f ca="1">SUMIF(конвертация!$A$103:$A$133,$A949,конвертация!P$103:AM$103)</f>
        <v>62.282569719999998</v>
      </c>
      <c r="Q950" s="49">
        <f ca="1">SUMIF(конвертация!$A$103:$A$133,$A949,конвертация!Q$103:AN$103)</f>
        <v>62.663082039999999</v>
      </c>
      <c r="R950" s="49">
        <f ca="1">SUMIF(конвертация!$A$103:$A$133,$A949,конвертация!R$103:AO$103)</f>
        <v>62.414054270000001</v>
      </c>
      <c r="S950" s="49">
        <f ca="1">SUMIF(конвертация!$A$103:$A$133,$A949,конвертация!S$103:AP$103)</f>
        <v>62.176483640000001</v>
      </c>
      <c r="T950" s="49">
        <f ca="1">SUMIF(конвертация!$A$103:$A$133,$A949,конвертация!T$103:AQ$103)</f>
        <v>61.790224530000003</v>
      </c>
      <c r="U950" s="49">
        <f ca="1">SUMIF(конвертация!$A$103:$A$133,$A949,конвертация!U$103:AR$103)</f>
        <v>62.176281099999997</v>
      </c>
      <c r="V950" s="49">
        <f ca="1">SUMIF(конвертация!$A$103:$A$133,$A949,конвертация!V$103:AS$103)</f>
        <v>62.260921349999997</v>
      </c>
      <c r="W950" s="49">
        <f ca="1">SUMIF(конвертация!$A$103:$A$133,$A949,конвертация!W$103:AT$103)</f>
        <v>62.054875840000001</v>
      </c>
      <c r="X950" s="49">
        <f ca="1">SUMIF(конвертация!$A$103:$A$133,$A949,конвертация!X$103:AU$103)</f>
        <v>59.90378389</v>
      </c>
      <c r="Y950" s="49">
        <f ca="1">SUMIF(конвертация!$A$103:$A$133,$A949,конвертация!Y$103:AV$103)</f>
        <v>61.975400380000004</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63.87</v>
      </c>
      <c r="C952" s="36">
        <f t="shared" ref="C952" ca="1" si="3440">ROUND(C954+C953,2)</f>
        <v>64.73</v>
      </c>
      <c r="D952" s="36">
        <f t="shared" ref="D952" ca="1" si="3441">ROUND(D954+D953,2)</f>
        <v>67.180000000000007</v>
      </c>
      <c r="E952" s="36">
        <f t="shared" ref="E952" ca="1" si="3442">ROUND(E954+E953,2)</f>
        <v>68.38</v>
      </c>
      <c r="F952" s="36">
        <f t="shared" ref="F952" ca="1" si="3443">ROUND(F954+F953,2)</f>
        <v>68.760000000000005</v>
      </c>
      <c r="G952" s="36">
        <f t="shared" ref="G952" ca="1" si="3444">ROUND(G954+G953,2)</f>
        <v>68.489999999999995</v>
      </c>
      <c r="H952" s="36">
        <f t="shared" ref="H952" ca="1" si="3445">ROUND(H954+H953,2)</f>
        <v>68.75</v>
      </c>
      <c r="I952" s="36">
        <f t="shared" ref="I952" ca="1" si="3446">ROUND(I954+I953,2)</f>
        <v>68.05</v>
      </c>
      <c r="J952" s="36">
        <f t="shared" ref="J952" ca="1" si="3447">ROUND(J954+J953,2)</f>
        <v>64.91</v>
      </c>
      <c r="K952" s="36">
        <f t="shared" ref="K952" ca="1" si="3448">ROUND(K954+K953,2)</f>
        <v>62.15</v>
      </c>
      <c r="L952" s="36">
        <f t="shared" ref="L952" ca="1" si="3449">ROUND(L954+L953,2)</f>
        <v>60.97</v>
      </c>
      <c r="M952" s="36">
        <f t="shared" ref="M952" ca="1" si="3450">ROUND(M954+M953,2)</f>
        <v>67.38</v>
      </c>
      <c r="N952" s="36">
        <f t="shared" ref="N952" ca="1" si="3451">ROUND(N954+N953,2)</f>
        <v>67.13</v>
      </c>
      <c r="O952" s="36">
        <f t="shared" ref="O952" ca="1" si="3452">ROUND(O954+O953,2)</f>
        <v>66.989999999999995</v>
      </c>
      <c r="P952" s="36">
        <f t="shared" ref="P952" ca="1" si="3453">ROUND(P954+P953,2)</f>
        <v>65.41</v>
      </c>
      <c r="Q952" s="36">
        <f t="shared" ref="Q952" ca="1" si="3454">ROUND(Q954+Q953,2)</f>
        <v>64.95</v>
      </c>
      <c r="R952" s="36">
        <f t="shared" ref="R952" ca="1" si="3455">ROUND(R954+R953,2)</f>
        <v>63.54</v>
      </c>
      <c r="S952" s="36">
        <f t="shared" ref="S952" ca="1" si="3456">ROUND(S954+S953,2)</f>
        <v>62.28</v>
      </c>
      <c r="T952" s="36">
        <f t="shared" ref="T952" ca="1" si="3457">ROUND(T954+T953,2)</f>
        <v>62.31</v>
      </c>
      <c r="U952" s="36">
        <f t="shared" ref="U952" ca="1" si="3458">ROUND(U954+U953,2)</f>
        <v>62.26</v>
      </c>
      <c r="V952" s="36">
        <f t="shared" ref="V952" ca="1" si="3459">ROUND(V954+V953,2)</f>
        <v>62.02</v>
      </c>
      <c r="W952" s="36">
        <f t="shared" ref="W952" ca="1" si="3460">ROUND(W954+W953,2)</f>
        <v>62.92</v>
      </c>
      <c r="X952" s="36">
        <f t="shared" ref="X952" ca="1" si="3461">ROUND(X954+X953,2)</f>
        <v>62.35</v>
      </c>
      <c r="Y952" s="36">
        <f t="shared" ref="Y952" ca="1" si="3462">ROUND(Y954+Y953,2)</f>
        <v>64.72</v>
      </c>
    </row>
    <row r="953" spans="1:25" s="139" customFormat="1" ht="38.25" outlineLevel="1" x14ac:dyDescent="0.2">
      <c r="A953" s="134" t="s">
        <v>71</v>
      </c>
      <c r="B953" s="49">
        <f ca="1">SUMIF(конвертация!$A$103:$A$133,$A952,конвертация!B$103:Y$103)</f>
        <v>63.868693440000001</v>
      </c>
      <c r="C953" s="49">
        <f ca="1">SUMIF(конвертация!$A$103:$A$133,$A952,конвертация!C$103:Z$103)</f>
        <v>64.729994579999996</v>
      </c>
      <c r="D953" s="49">
        <f ca="1">SUMIF(конвертация!$A$103:$A$133,$A952,конвертация!D$103:AA$103)</f>
        <v>67.175807860000006</v>
      </c>
      <c r="E953" s="49">
        <f ca="1">SUMIF(конвертация!$A$103:$A$133,$A952,конвертация!E$103:AB$103)</f>
        <v>68.379894609999994</v>
      </c>
      <c r="F953" s="49">
        <f ca="1">SUMIF(конвертация!$A$103:$A$133,$A952,конвертация!F$103:AC$103)</f>
        <v>68.764162310000003</v>
      </c>
      <c r="G953" s="49">
        <f ca="1">SUMIF(конвертация!$A$103:$A$133,$A952,конвертация!G$103:AD$103)</f>
        <v>68.486053420000005</v>
      </c>
      <c r="H953" s="49">
        <f ca="1">SUMIF(конвертация!$A$103:$A$133,$A952,конвертация!H$103:AE$103)</f>
        <v>68.75156629</v>
      </c>
      <c r="I953" s="49">
        <f ca="1">SUMIF(конвертация!$A$103:$A$133,$A952,конвертация!I$103:AF$103)</f>
        <v>68.051416279999998</v>
      </c>
      <c r="J953" s="49">
        <f ca="1">SUMIF(конвертация!$A$103:$A$133,$A952,конвертация!J$103:AG$103)</f>
        <v>64.910877600000006</v>
      </c>
      <c r="K953" s="49">
        <f ca="1">SUMIF(конвертация!$A$103:$A$133,$A952,конвертация!K$103:AH$103)</f>
        <v>62.146063040000001</v>
      </c>
      <c r="L953" s="49">
        <f ca="1">SUMIF(конвертация!$A$103:$A$133,$A952,конвертация!L$103:AI$103)</f>
        <v>60.967962739999997</v>
      </c>
      <c r="M953" s="49">
        <f ca="1">SUMIF(конвертация!$A$103:$A$133,$A952,конвертация!M$103:AJ$103)</f>
        <v>67.379872550000002</v>
      </c>
      <c r="N953" s="49">
        <f ca="1">SUMIF(конвертация!$A$103:$A$133,$A952,конвертация!N$103:AK$103)</f>
        <v>67.134605149999999</v>
      </c>
      <c r="O953" s="49">
        <f ca="1">SUMIF(конвертация!$A$103:$A$133,$A952,конвертация!O$103:AL$103)</f>
        <v>66.993340029999999</v>
      </c>
      <c r="P953" s="49">
        <f ca="1">SUMIF(конвертация!$A$103:$A$133,$A952,конвертация!P$103:AM$103)</f>
        <v>65.412750439999996</v>
      </c>
      <c r="Q953" s="49">
        <f ca="1">SUMIF(конвертация!$A$103:$A$133,$A952,конвертация!Q$103:AN$103)</f>
        <v>64.946227230000005</v>
      </c>
      <c r="R953" s="49">
        <f ca="1">SUMIF(конвертация!$A$103:$A$133,$A952,конвертация!R$103:AO$103)</f>
        <v>63.537178779999998</v>
      </c>
      <c r="S953" s="49">
        <f ca="1">SUMIF(конвертация!$A$103:$A$133,$A952,конвертация!S$103:AP$103)</f>
        <v>62.283980479999997</v>
      </c>
      <c r="T953" s="49">
        <f ca="1">SUMIF(конвертация!$A$103:$A$133,$A952,конвертация!T$103:AQ$103)</f>
        <v>62.305792940000003</v>
      </c>
      <c r="U953" s="49">
        <f ca="1">SUMIF(конвертация!$A$103:$A$133,$A952,конвертация!U$103:AR$103)</f>
        <v>62.259819229999998</v>
      </c>
      <c r="V953" s="49">
        <f ca="1">SUMIF(конвертация!$A$103:$A$133,$A952,конвертация!V$103:AS$103)</f>
        <v>62.023302190000003</v>
      </c>
      <c r="W953" s="49">
        <f ca="1">SUMIF(конвертация!$A$103:$A$133,$A952,конвертация!W$103:AT$103)</f>
        <v>62.917350810000002</v>
      </c>
      <c r="X953" s="49">
        <f ca="1">SUMIF(конвертация!$A$103:$A$133,$A952,конвертация!X$103:AU$103)</f>
        <v>62.354813659999998</v>
      </c>
      <c r="Y953" s="49">
        <f ca="1">SUMIF(конвертация!$A$103:$A$133,$A952,конвертация!Y$103:AV$103)</f>
        <v>64.723034569999996</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70.02</v>
      </c>
      <c r="C955" s="36">
        <f t="shared" ref="C955" ca="1" si="3463">ROUND(C957+C956,2)</f>
        <v>73.52</v>
      </c>
      <c r="D955" s="36">
        <f t="shared" ref="D955" ca="1" si="3464">ROUND(D957+D956,2)</f>
        <v>76.599999999999994</v>
      </c>
      <c r="E955" s="36">
        <f t="shared" ref="E955" ca="1" si="3465">ROUND(E957+E956,2)</f>
        <v>77.92</v>
      </c>
      <c r="F955" s="36">
        <f t="shared" ref="F955" ca="1" si="3466">ROUND(F957+F956,2)</f>
        <v>78.430000000000007</v>
      </c>
      <c r="G955" s="36">
        <f t="shared" ref="G955" ca="1" si="3467">ROUND(G957+G956,2)</f>
        <v>78.150000000000006</v>
      </c>
      <c r="H955" s="36">
        <f t="shared" ref="H955" ca="1" si="3468">ROUND(H957+H956,2)</f>
        <v>77.040000000000006</v>
      </c>
      <c r="I955" s="36">
        <f t="shared" ref="I955" ca="1" si="3469">ROUND(I957+I956,2)</f>
        <v>74.8</v>
      </c>
      <c r="J955" s="36">
        <f t="shared" ref="J955" ca="1" si="3470">ROUND(J957+J956,2)</f>
        <v>69.459999999999994</v>
      </c>
      <c r="K955" s="36">
        <f t="shared" ref="K955" ca="1" si="3471">ROUND(K957+K956,2)</f>
        <v>64.36</v>
      </c>
      <c r="L955" s="36">
        <f t="shared" ref="L955" ca="1" si="3472">ROUND(L957+L956,2)</f>
        <v>64.150000000000006</v>
      </c>
      <c r="M955" s="36">
        <f t="shared" ref="M955" ca="1" si="3473">ROUND(M957+M956,2)</f>
        <v>67.33</v>
      </c>
      <c r="N955" s="36">
        <f t="shared" ref="N955" ca="1" si="3474">ROUND(N957+N956,2)</f>
        <v>67.58</v>
      </c>
      <c r="O955" s="36">
        <f t="shared" ref="O955" ca="1" si="3475">ROUND(O957+O956,2)</f>
        <v>68</v>
      </c>
      <c r="P955" s="36">
        <f t="shared" ref="P955" ca="1" si="3476">ROUND(P957+P956,2)</f>
        <v>66.92</v>
      </c>
      <c r="Q955" s="36">
        <f t="shared" ref="Q955" ca="1" si="3477">ROUND(Q957+Q956,2)</f>
        <v>66.819999999999993</v>
      </c>
      <c r="R955" s="36">
        <f t="shared" ref="R955" ca="1" si="3478">ROUND(R957+R956,2)</f>
        <v>66.16</v>
      </c>
      <c r="S955" s="36">
        <f t="shared" ref="S955" ca="1" si="3479">ROUND(S957+S956,2)</f>
        <v>65.97</v>
      </c>
      <c r="T955" s="36">
        <f t="shared" ref="T955" ca="1" si="3480">ROUND(T957+T956,2)</f>
        <v>66.069999999999993</v>
      </c>
      <c r="U955" s="36">
        <f t="shared" ref="U955" ca="1" si="3481">ROUND(U957+U956,2)</f>
        <v>66.48</v>
      </c>
      <c r="V955" s="36">
        <f t="shared" ref="V955" ca="1" si="3482">ROUND(V957+V956,2)</f>
        <v>63.22</v>
      </c>
      <c r="W955" s="36">
        <f t="shared" ref="W955" ca="1" si="3483">ROUND(W957+W956,2)</f>
        <v>69.19</v>
      </c>
      <c r="X955" s="36">
        <f t="shared" ref="X955" ca="1" si="3484">ROUND(X957+X956,2)</f>
        <v>66.75</v>
      </c>
      <c r="Y955" s="36">
        <f t="shared" ref="Y955" ca="1" si="3485">ROUND(Y957+Y956,2)</f>
        <v>64.39</v>
      </c>
    </row>
    <row r="956" spans="1:25" s="139" customFormat="1" ht="38.25" outlineLevel="1" x14ac:dyDescent="0.2">
      <c r="A956" s="134" t="s">
        <v>71</v>
      </c>
      <c r="B956" s="49">
        <f ca="1">SUMIF(конвертация!$A$103:$A$133,$A955,конвертация!B$103:Y$103)</f>
        <v>70.024230869999997</v>
      </c>
      <c r="C956" s="49">
        <f ca="1">SUMIF(конвертация!$A$103:$A$133,$A955,конвертация!C$103:Z$103)</f>
        <v>73.518723589999993</v>
      </c>
      <c r="D956" s="49">
        <f ca="1">SUMIF(конвертация!$A$103:$A$133,$A955,конвертация!D$103:AA$103)</f>
        <v>76.60377484</v>
      </c>
      <c r="E956" s="49">
        <f ca="1">SUMIF(конвертация!$A$103:$A$133,$A955,конвертация!E$103:AB$103)</f>
        <v>77.922489499999998</v>
      </c>
      <c r="F956" s="49">
        <f ca="1">SUMIF(конвертация!$A$103:$A$133,$A955,конвертация!F$103:AC$103)</f>
        <v>78.426724219999997</v>
      </c>
      <c r="G956" s="49">
        <f ca="1">SUMIF(конвертация!$A$103:$A$133,$A955,конвертация!G$103:AD$103)</f>
        <v>78.146833360000002</v>
      </c>
      <c r="H956" s="49">
        <f ca="1">SUMIF(конвертация!$A$103:$A$133,$A955,конвертация!H$103:AE$103)</f>
        <v>77.041262770000003</v>
      </c>
      <c r="I956" s="49">
        <f ca="1">SUMIF(конвертация!$A$103:$A$133,$A955,конвертация!I$103:AF$103)</f>
        <v>74.802081009999995</v>
      </c>
      <c r="J956" s="49">
        <f ca="1">SUMIF(конвертация!$A$103:$A$133,$A955,конвертация!J$103:AG$103)</f>
        <v>69.464999000000006</v>
      </c>
      <c r="K956" s="49">
        <f ca="1">SUMIF(конвертация!$A$103:$A$133,$A955,конвертация!K$103:AH$103)</f>
        <v>64.364416399999996</v>
      </c>
      <c r="L956" s="49">
        <f ca="1">SUMIF(конвертация!$A$103:$A$133,$A955,конвертация!L$103:AI$103)</f>
        <v>64.148297139999997</v>
      </c>
      <c r="M956" s="49">
        <f ca="1">SUMIF(конвертация!$A$103:$A$133,$A955,конвертация!M$103:AJ$103)</f>
        <v>67.329698840000006</v>
      </c>
      <c r="N956" s="49">
        <f ca="1">SUMIF(конвертация!$A$103:$A$133,$A955,конвертация!N$103:AK$103)</f>
        <v>67.581758019999995</v>
      </c>
      <c r="O956" s="49">
        <f ca="1">SUMIF(конвертация!$A$103:$A$133,$A955,конвертация!O$103:AL$103)</f>
        <v>68.000456650000004</v>
      </c>
      <c r="P956" s="49">
        <f ca="1">SUMIF(конвертация!$A$103:$A$133,$A955,конвертация!P$103:AM$103)</f>
        <v>66.921645190000007</v>
      </c>
      <c r="Q956" s="49">
        <f ca="1">SUMIF(конвертация!$A$103:$A$133,$A955,конвертация!Q$103:AN$103)</f>
        <v>66.821966040000007</v>
      </c>
      <c r="R956" s="49">
        <f ca="1">SUMIF(конвертация!$A$103:$A$133,$A955,конвертация!R$103:AO$103)</f>
        <v>66.161693779999993</v>
      </c>
      <c r="S956" s="49">
        <f ca="1">SUMIF(конвертация!$A$103:$A$133,$A955,конвертация!S$103:AP$103)</f>
        <v>65.972501989999998</v>
      </c>
      <c r="T956" s="49">
        <f ca="1">SUMIF(конвертация!$A$103:$A$133,$A955,конвертация!T$103:AQ$103)</f>
        <v>66.073862919999996</v>
      </c>
      <c r="U956" s="49">
        <f ca="1">SUMIF(конвертация!$A$103:$A$133,$A955,конвертация!U$103:AR$103)</f>
        <v>66.483419960000006</v>
      </c>
      <c r="V956" s="49">
        <f ca="1">SUMIF(конвертация!$A$103:$A$133,$A955,конвертация!V$103:AS$103)</f>
        <v>63.224385779999999</v>
      </c>
      <c r="W956" s="49">
        <f ca="1">SUMIF(конвертация!$A$103:$A$133,$A955,конвертация!W$103:AT$103)</f>
        <v>69.191152970000005</v>
      </c>
      <c r="X956" s="49">
        <f ca="1">SUMIF(конвертация!$A$103:$A$133,$A955,конвертация!X$103:AU$103)</f>
        <v>66.752030199999993</v>
      </c>
      <c r="Y956" s="49">
        <f ca="1">SUMIF(конвертация!$A$103:$A$133,$A955,конвертация!Y$103:AV$103)</f>
        <v>64.389758069999999</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65.23</v>
      </c>
      <c r="C958" s="36">
        <f t="shared" ref="C958" ca="1" si="3486">ROUND(C960+C959,2)</f>
        <v>69.41</v>
      </c>
      <c r="D958" s="36">
        <f t="shared" ref="D958" ca="1" si="3487">ROUND(D960+D959,2)</f>
        <v>71.650000000000006</v>
      </c>
      <c r="E958" s="36">
        <f t="shared" ref="E958" ca="1" si="3488">ROUND(E960+E959,2)</f>
        <v>71.56</v>
      </c>
      <c r="F958" s="36">
        <f t="shared" ref="F958" ca="1" si="3489">ROUND(F960+F959,2)</f>
        <v>72.63</v>
      </c>
      <c r="G958" s="36">
        <f t="shared" ref="G958" ca="1" si="3490">ROUND(G960+G959,2)</f>
        <v>73.38</v>
      </c>
      <c r="H958" s="36">
        <f t="shared" ref="H958" ca="1" si="3491">ROUND(H960+H959,2)</f>
        <v>70.22</v>
      </c>
      <c r="I958" s="36">
        <f t="shared" ref="I958" ca="1" si="3492">ROUND(I960+I959,2)</f>
        <v>67.97</v>
      </c>
      <c r="J958" s="36">
        <f t="shared" ref="J958" ca="1" si="3493">ROUND(J960+J959,2)</f>
        <v>62.65</v>
      </c>
      <c r="K958" s="36">
        <f t="shared" ref="K958" ca="1" si="3494">ROUND(K960+K959,2)</f>
        <v>60.08</v>
      </c>
      <c r="L958" s="36">
        <f t="shared" ref="L958" ca="1" si="3495">ROUND(L960+L959,2)</f>
        <v>61.33</v>
      </c>
      <c r="M958" s="36">
        <f t="shared" ref="M958" ca="1" si="3496">ROUND(M960+M959,2)</f>
        <v>63.87</v>
      </c>
      <c r="N958" s="36">
        <f t="shared" ref="N958" ca="1" si="3497">ROUND(N960+N959,2)</f>
        <v>63.38</v>
      </c>
      <c r="O958" s="36">
        <f t="shared" ref="O958" ca="1" si="3498">ROUND(O960+O959,2)</f>
        <v>64.06</v>
      </c>
      <c r="P958" s="36">
        <f t="shared" ref="P958" ca="1" si="3499">ROUND(P960+P959,2)</f>
        <v>63.64</v>
      </c>
      <c r="Q958" s="36">
        <f t="shared" ref="Q958" ca="1" si="3500">ROUND(Q960+Q959,2)</f>
        <v>63.24</v>
      </c>
      <c r="R958" s="36">
        <f t="shared" ref="R958" ca="1" si="3501">ROUND(R960+R959,2)</f>
        <v>63.04</v>
      </c>
      <c r="S958" s="36">
        <f t="shared" ref="S958" ca="1" si="3502">ROUND(S960+S959,2)</f>
        <v>62.69</v>
      </c>
      <c r="T958" s="36">
        <f t="shared" ref="T958" ca="1" si="3503">ROUND(T960+T959,2)</f>
        <v>57.46</v>
      </c>
      <c r="U958" s="36">
        <f t="shared" ref="U958" ca="1" si="3504">ROUND(U960+U959,2)</f>
        <v>57.52</v>
      </c>
      <c r="V958" s="36">
        <f t="shared" ref="V958" ca="1" si="3505">ROUND(V960+V959,2)</f>
        <v>58.69</v>
      </c>
      <c r="W958" s="36">
        <f t="shared" ref="W958" ca="1" si="3506">ROUND(W960+W959,2)</f>
        <v>58.74</v>
      </c>
      <c r="X958" s="36">
        <f t="shared" ref="X958" ca="1" si="3507">ROUND(X960+X959,2)</f>
        <v>58.47</v>
      </c>
      <c r="Y958" s="36">
        <f t="shared" ref="Y958" ca="1" si="3508">ROUND(Y960+Y959,2)</f>
        <v>62.16</v>
      </c>
    </row>
    <row r="959" spans="1:25" s="139" customFormat="1" ht="38.25" outlineLevel="1" x14ac:dyDescent="0.2">
      <c r="A959" s="134" t="s">
        <v>71</v>
      </c>
      <c r="B959" s="49">
        <f ca="1">SUMIF(конвертация!$A$103:$A$133,$A958,конвертация!B$103:Y$103)</f>
        <v>65.23267869</v>
      </c>
      <c r="C959" s="49">
        <f ca="1">SUMIF(конвертация!$A$103:$A$133,$A958,конвертация!C$103:Z$103)</f>
        <v>69.408840819999995</v>
      </c>
      <c r="D959" s="49">
        <f ca="1">SUMIF(конвертация!$A$103:$A$133,$A958,конвертация!D$103:AA$103)</f>
        <v>71.648039010000005</v>
      </c>
      <c r="E959" s="49">
        <f ca="1">SUMIF(конвертация!$A$103:$A$133,$A958,конвертация!E$103:AB$103)</f>
        <v>71.559602179999999</v>
      </c>
      <c r="F959" s="49">
        <f ca="1">SUMIF(конвертация!$A$103:$A$133,$A958,конвертация!F$103:AC$103)</f>
        <v>72.63237814</v>
      </c>
      <c r="G959" s="49">
        <f ca="1">SUMIF(конвертация!$A$103:$A$133,$A958,конвертация!G$103:AD$103)</f>
        <v>73.379224210000004</v>
      </c>
      <c r="H959" s="49">
        <f ca="1">SUMIF(конвертация!$A$103:$A$133,$A958,конвертация!H$103:AE$103)</f>
        <v>70.218806409999999</v>
      </c>
      <c r="I959" s="49">
        <f ca="1">SUMIF(конвертация!$A$103:$A$133,$A958,конвертация!I$103:AF$103)</f>
        <v>67.966798139999995</v>
      </c>
      <c r="J959" s="49">
        <f ca="1">SUMIF(конвертация!$A$103:$A$133,$A958,конвертация!J$103:AG$103)</f>
        <v>62.652636020000003</v>
      </c>
      <c r="K959" s="49">
        <f ca="1">SUMIF(конвертация!$A$103:$A$133,$A958,конвертация!K$103:AH$103)</f>
        <v>60.080772609999997</v>
      </c>
      <c r="L959" s="49">
        <f ca="1">SUMIF(конвертация!$A$103:$A$133,$A958,конвертация!L$103:AI$103)</f>
        <v>61.333006320000003</v>
      </c>
      <c r="M959" s="49">
        <f ca="1">SUMIF(конвертация!$A$103:$A$133,$A958,конвертация!M$103:AJ$103)</f>
        <v>63.874877580000003</v>
      </c>
      <c r="N959" s="49">
        <f ca="1">SUMIF(конвертация!$A$103:$A$133,$A958,конвертация!N$103:AK$103)</f>
        <v>63.384155389999997</v>
      </c>
      <c r="O959" s="49">
        <f ca="1">SUMIF(конвертация!$A$103:$A$133,$A958,конвертация!O$103:AL$103)</f>
        <v>64.062207099999995</v>
      </c>
      <c r="P959" s="49">
        <f ca="1">SUMIF(конвертация!$A$103:$A$133,$A958,конвертация!P$103:AM$103)</f>
        <v>63.635993710000001</v>
      </c>
      <c r="Q959" s="49">
        <f ca="1">SUMIF(конвертация!$A$103:$A$133,$A958,конвертация!Q$103:AN$103)</f>
        <v>63.244194819999997</v>
      </c>
      <c r="R959" s="49">
        <f ca="1">SUMIF(конвертация!$A$103:$A$133,$A958,конвертация!R$103:AO$103)</f>
        <v>63.038296770000002</v>
      </c>
      <c r="S959" s="49">
        <f ca="1">SUMIF(конвертация!$A$103:$A$133,$A958,конвертация!S$103:AP$103)</f>
        <v>62.689979749999999</v>
      </c>
      <c r="T959" s="49">
        <f ca="1">SUMIF(конвертация!$A$103:$A$133,$A958,конвертация!T$103:AQ$103)</f>
        <v>57.463031549999997</v>
      </c>
      <c r="U959" s="49">
        <f ca="1">SUMIF(конвертация!$A$103:$A$133,$A958,конвертация!U$103:AR$103)</f>
        <v>57.516935310000001</v>
      </c>
      <c r="V959" s="49">
        <f ca="1">SUMIF(конвертация!$A$103:$A$133,$A958,конвертация!V$103:AS$103)</f>
        <v>58.689889780000001</v>
      </c>
      <c r="W959" s="49">
        <f ca="1">SUMIF(конвертация!$A$103:$A$133,$A958,конвертация!W$103:AT$103)</f>
        <v>58.735677150000001</v>
      </c>
      <c r="X959" s="49">
        <f ca="1">SUMIF(конвертация!$A$103:$A$133,$A958,конвертация!X$103:AU$103)</f>
        <v>58.47197319</v>
      </c>
      <c r="Y959" s="49">
        <f ca="1">SUMIF(конвертация!$A$103:$A$133,$A958,конвертация!Y$103:AV$103)</f>
        <v>62.158810420000002</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65.81</v>
      </c>
      <c r="C961" s="36">
        <f t="shared" ref="C961" ca="1" si="3509">ROUND(C963+C962,2)</f>
        <v>68.97</v>
      </c>
      <c r="D961" s="36">
        <f t="shared" ref="D961" ca="1" si="3510">ROUND(D963+D962,2)</f>
        <v>71.31</v>
      </c>
      <c r="E961" s="36">
        <f t="shared" ref="E961" ca="1" si="3511">ROUND(E963+E962,2)</f>
        <v>70.75</v>
      </c>
      <c r="F961" s="36">
        <f t="shared" ref="F961" ca="1" si="3512">ROUND(F963+F962,2)</f>
        <v>70.790000000000006</v>
      </c>
      <c r="G961" s="36">
        <f t="shared" ref="G961" ca="1" si="3513">ROUND(G963+G962,2)</f>
        <v>70.819999999999993</v>
      </c>
      <c r="H961" s="36">
        <f t="shared" ref="H961" ca="1" si="3514">ROUND(H963+H962,2)</f>
        <v>70.23</v>
      </c>
      <c r="I961" s="36">
        <f t="shared" ref="I961" ca="1" si="3515">ROUND(I963+I962,2)</f>
        <v>67.2</v>
      </c>
      <c r="J961" s="36">
        <f t="shared" ref="J961" ca="1" si="3516">ROUND(J963+J962,2)</f>
        <v>70.72</v>
      </c>
      <c r="K961" s="36">
        <f t="shared" ref="K961" ca="1" si="3517">ROUND(K963+K962,2)</f>
        <v>59.15</v>
      </c>
      <c r="L961" s="36">
        <f t="shared" ref="L961" ca="1" si="3518">ROUND(L963+L962,2)</f>
        <v>58.1</v>
      </c>
      <c r="M961" s="36">
        <f t="shared" ref="M961" ca="1" si="3519">ROUND(M963+M962,2)</f>
        <v>57.38</v>
      </c>
      <c r="N961" s="36">
        <f t="shared" ref="N961" ca="1" si="3520">ROUND(N963+N962,2)</f>
        <v>57.03</v>
      </c>
      <c r="O961" s="36">
        <f t="shared" ref="O961" ca="1" si="3521">ROUND(O963+O962,2)</f>
        <v>57.69</v>
      </c>
      <c r="P961" s="36">
        <f t="shared" ref="P961" ca="1" si="3522">ROUND(P963+P962,2)</f>
        <v>57.36</v>
      </c>
      <c r="Q961" s="36">
        <f t="shared" ref="Q961" ca="1" si="3523">ROUND(Q963+Q962,2)</f>
        <v>57.09</v>
      </c>
      <c r="R961" s="36">
        <f t="shared" ref="R961" ca="1" si="3524">ROUND(R963+R962,2)</f>
        <v>57.23</v>
      </c>
      <c r="S961" s="36">
        <f t="shared" ref="S961" ca="1" si="3525">ROUND(S963+S962,2)</f>
        <v>57.02</v>
      </c>
      <c r="T961" s="36">
        <f t="shared" ref="T961" ca="1" si="3526">ROUND(T963+T962,2)</f>
        <v>56.93</v>
      </c>
      <c r="U961" s="36">
        <f t="shared" ref="U961" ca="1" si="3527">ROUND(U963+U962,2)</f>
        <v>56.86</v>
      </c>
      <c r="V961" s="36">
        <f t="shared" ref="V961" ca="1" si="3528">ROUND(V963+V962,2)</f>
        <v>58.01</v>
      </c>
      <c r="W961" s="36">
        <f t="shared" ref="W961" ca="1" si="3529">ROUND(W963+W962,2)</f>
        <v>58.44</v>
      </c>
      <c r="X961" s="36">
        <f t="shared" ref="X961" ca="1" si="3530">ROUND(X963+X962,2)</f>
        <v>63.22</v>
      </c>
      <c r="Y961" s="36">
        <f t="shared" ref="Y961" ca="1" si="3531">ROUND(Y963+Y962,2)</f>
        <v>61.55</v>
      </c>
    </row>
    <row r="962" spans="1:25" s="139" customFormat="1" ht="38.25" outlineLevel="1" x14ac:dyDescent="0.2">
      <c r="A962" s="134" t="s">
        <v>71</v>
      </c>
      <c r="B962" s="49">
        <f ca="1">SUMIF(конвертация!$A$103:$A$133,$A961,конвертация!B$103:Y$103)</f>
        <v>65.811808429999999</v>
      </c>
      <c r="C962" s="49">
        <f ca="1">SUMIF(конвертация!$A$103:$A$133,$A961,конвертация!C$103:Z$103)</f>
        <v>68.966217029999996</v>
      </c>
      <c r="D962" s="49">
        <f ca="1">SUMIF(конвертация!$A$103:$A$133,$A961,конвертация!D$103:AA$103)</f>
        <v>71.307977159999993</v>
      </c>
      <c r="E962" s="49">
        <f ca="1">SUMIF(конвертация!$A$103:$A$133,$A961,конвертация!E$103:AB$103)</f>
        <v>70.754200990000001</v>
      </c>
      <c r="F962" s="49">
        <f ca="1">SUMIF(конвертация!$A$103:$A$133,$A961,конвертация!F$103:AC$103)</f>
        <v>70.787148939999994</v>
      </c>
      <c r="G962" s="49">
        <f ca="1">SUMIF(конвертация!$A$103:$A$133,$A961,конвертация!G$103:AD$103)</f>
        <v>70.821340960000001</v>
      </c>
      <c r="H962" s="49">
        <f ca="1">SUMIF(конвертация!$A$103:$A$133,$A961,конвертация!H$103:AE$103)</f>
        <v>70.226150369999999</v>
      </c>
      <c r="I962" s="49">
        <f ca="1">SUMIF(конвертация!$A$103:$A$133,$A961,конвертация!I$103:AF$103)</f>
        <v>67.198410600000003</v>
      </c>
      <c r="J962" s="49">
        <f ca="1">SUMIF(конвертация!$A$103:$A$133,$A961,конвертация!J$103:AG$103)</f>
        <v>70.716760379999997</v>
      </c>
      <c r="K962" s="49">
        <f ca="1">SUMIF(конвертация!$A$103:$A$133,$A961,конвертация!K$103:AH$103)</f>
        <v>59.152760090000001</v>
      </c>
      <c r="L962" s="49">
        <f ca="1">SUMIF(конвертация!$A$103:$A$133,$A961,конвертация!L$103:AI$103)</f>
        <v>58.10253737</v>
      </c>
      <c r="M962" s="49">
        <f ca="1">SUMIF(конвертация!$A$103:$A$133,$A961,конвертация!M$103:AJ$103)</f>
        <v>57.380519769999999</v>
      </c>
      <c r="N962" s="49">
        <f ca="1">SUMIF(конвертация!$A$103:$A$133,$A961,конвертация!N$103:AK$103)</f>
        <v>57.027063220000002</v>
      </c>
      <c r="O962" s="49">
        <f ca="1">SUMIF(конвертация!$A$103:$A$133,$A961,конвертация!O$103:AL$103)</f>
        <v>57.693592469999999</v>
      </c>
      <c r="P962" s="49">
        <f ca="1">SUMIF(конвертация!$A$103:$A$133,$A961,конвертация!P$103:AM$103)</f>
        <v>57.358417760000002</v>
      </c>
      <c r="Q962" s="49">
        <f ca="1">SUMIF(конвертация!$A$103:$A$133,$A961,конвертация!Q$103:AN$103)</f>
        <v>57.088702509999997</v>
      </c>
      <c r="R962" s="49">
        <f ca="1">SUMIF(конвертация!$A$103:$A$133,$A961,конвертация!R$103:AO$103)</f>
        <v>57.226715470000002</v>
      </c>
      <c r="S962" s="49">
        <f ca="1">SUMIF(конвертация!$A$103:$A$133,$A961,конвертация!S$103:AP$103)</f>
        <v>57.016660430000002</v>
      </c>
      <c r="T962" s="49">
        <f ca="1">SUMIF(конвертация!$A$103:$A$133,$A961,конвертация!T$103:AQ$103)</f>
        <v>56.931636439999998</v>
      </c>
      <c r="U962" s="49">
        <f ca="1">SUMIF(конвертация!$A$103:$A$133,$A961,конвертация!U$103:AR$103)</f>
        <v>56.863620609999998</v>
      </c>
      <c r="V962" s="49">
        <f ca="1">SUMIF(конвертация!$A$103:$A$133,$A961,конвертация!V$103:AS$103)</f>
        <v>58.010551759999998</v>
      </c>
      <c r="W962" s="49">
        <f ca="1">SUMIF(конвертация!$A$103:$A$133,$A961,конвертация!W$103:AT$103)</f>
        <v>58.439272180000003</v>
      </c>
      <c r="X962" s="49">
        <f ca="1">SUMIF(конвертация!$A$103:$A$133,$A961,конвертация!X$103:AU$103)</f>
        <v>63.2183195</v>
      </c>
      <c r="Y962" s="49">
        <f ca="1">SUMIF(конвертация!$A$103:$A$133,$A961,конвертация!Y$103:AV$103)</f>
        <v>61.547735250000002</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66.94</v>
      </c>
      <c r="C964" s="36">
        <f t="shared" ref="C964" ca="1" si="3532">ROUND(C966+C965,2)</f>
        <v>70.72</v>
      </c>
      <c r="D964" s="36">
        <f t="shared" ref="D964" ca="1" si="3533">ROUND(D966+D965,2)</f>
        <v>71.78</v>
      </c>
      <c r="E964" s="36">
        <f t="shared" ref="E964" ca="1" si="3534">ROUND(E966+E965,2)</f>
        <v>72.36</v>
      </c>
      <c r="F964" s="36">
        <f t="shared" ref="F964" ca="1" si="3535">ROUND(F966+F965,2)</f>
        <v>71.400000000000006</v>
      </c>
      <c r="G964" s="36">
        <f t="shared" ref="G964" ca="1" si="3536">ROUND(G966+G965,2)</f>
        <v>71.06</v>
      </c>
      <c r="H964" s="36">
        <f t="shared" ref="H964" ca="1" si="3537">ROUND(H966+H965,2)</f>
        <v>68.599999999999994</v>
      </c>
      <c r="I964" s="36">
        <f t="shared" ref="I964" ca="1" si="3538">ROUND(I966+I965,2)</f>
        <v>66.709999999999994</v>
      </c>
      <c r="J964" s="36">
        <f t="shared" ref="J964" ca="1" si="3539">ROUND(J966+J965,2)</f>
        <v>62.47</v>
      </c>
      <c r="K964" s="36">
        <f t="shared" ref="K964" ca="1" si="3540">ROUND(K966+K965,2)</f>
        <v>58.86</v>
      </c>
      <c r="L964" s="36">
        <f t="shared" ref="L964" ca="1" si="3541">ROUND(L966+L965,2)</f>
        <v>58.48</v>
      </c>
      <c r="M964" s="36">
        <f t="shared" ref="M964" ca="1" si="3542">ROUND(M966+M965,2)</f>
        <v>61.26</v>
      </c>
      <c r="N964" s="36">
        <f t="shared" ref="N964" ca="1" si="3543">ROUND(N966+N965,2)</f>
        <v>58.84</v>
      </c>
      <c r="O964" s="36">
        <f t="shared" ref="O964" ca="1" si="3544">ROUND(O966+O965,2)</f>
        <v>61.33</v>
      </c>
      <c r="P964" s="36">
        <f t="shared" ref="P964" ca="1" si="3545">ROUND(P966+P965,2)</f>
        <v>62.03</v>
      </c>
      <c r="Q964" s="36">
        <f t="shared" ref="Q964" ca="1" si="3546">ROUND(Q966+Q965,2)</f>
        <v>60.57</v>
      </c>
      <c r="R964" s="36">
        <f t="shared" ref="R964" ca="1" si="3547">ROUND(R966+R965,2)</f>
        <v>59.94</v>
      </c>
      <c r="S964" s="36">
        <f t="shared" ref="S964" ca="1" si="3548">ROUND(S966+S965,2)</f>
        <v>59.73</v>
      </c>
      <c r="T964" s="36">
        <f t="shared" ref="T964" ca="1" si="3549">ROUND(T966+T965,2)</f>
        <v>62</v>
      </c>
      <c r="U964" s="36">
        <f t="shared" ref="U964" ca="1" si="3550">ROUND(U966+U965,2)</f>
        <v>63.31</v>
      </c>
      <c r="V964" s="36">
        <f t="shared" ref="V964" ca="1" si="3551">ROUND(V966+V965,2)</f>
        <v>63.76</v>
      </c>
      <c r="W964" s="36">
        <f t="shared" ref="W964" ca="1" si="3552">ROUND(W966+W965,2)</f>
        <v>64.150000000000006</v>
      </c>
      <c r="X964" s="36">
        <f t="shared" ref="X964" ca="1" si="3553">ROUND(X966+X965,2)</f>
        <v>60.56</v>
      </c>
      <c r="Y964" s="36">
        <f t="shared" ref="Y964" ca="1" si="3554">ROUND(Y966+Y965,2)</f>
        <v>61.64</v>
      </c>
    </row>
    <row r="965" spans="1:25" s="139" customFormat="1" ht="38.25" outlineLevel="1" x14ac:dyDescent="0.2">
      <c r="A965" s="134" t="s">
        <v>71</v>
      </c>
      <c r="B965" s="49">
        <f ca="1">SUMIF(конвертация!$A$103:$A$133,$A964,конвертация!B$103:Y$103)</f>
        <v>66.944808080000001</v>
      </c>
      <c r="C965" s="49">
        <f ca="1">SUMIF(конвертация!$A$103:$A$133,$A964,конвертация!C$103:Z$103)</f>
        <v>70.720026489999995</v>
      </c>
      <c r="D965" s="49">
        <f ca="1">SUMIF(конвертация!$A$103:$A$133,$A964,конвертация!D$103:AA$103)</f>
        <v>71.777430170000002</v>
      </c>
      <c r="E965" s="49">
        <f ca="1">SUMIF(конвертация!$A$103:$A$133,$A964,конвертация!E$103:AB$103)</f>
        <v>72.355614500000001</v>
      </c>
      <c r="F965" s="49">
        <f ca="1">SUMIF(конвертация!$A$103:$A$133,$A964,конвертация!F$103:AC$103)</f>
        <v>71.395453200000006</v>
      </c>
      <c r="G965" s="49">
        <f ca="1">SUMIF(конвертация!$A$103:$A$133,$A964,конвертация!G$103:AD$103)</f>
        <v>71.058554369999996</v>
      </c>
      <c r="H965" s="49">
        <f ca="1">SUMIF(конвертация!$A$103:$A$133,$A964,конвертация!H$103:AE$103)</f>
        <v>68.598008419999999</v>
      </c>
      <c r="I965" s="49">
        <f ca="1">SUMIF(конвертация!$A$103:$A$133,$A964,конвертация!I$103:AF$103)</f>
        <v>66.706500800000001</v>
      </c>
      <c r="J965" s="49">
        <f ca="1">SUMIF(конвертация!$A$103:$A$133,$A964,конвертация!J$103:AG$103)</f>
        <v>62.470654369999998</v>
      </c>
      <c r="K965" s="49">
        <f ca="1">SUMIF(конвертация!$A$103:$A$133,$A964,конвертация!K$103:AH$103)</f>
        <v>58.861318580000002</v>
      </c>
      <c r="L965" s="49">
        <f ca="1">SUMIF(конвертация!$A$103:$A$133,$A964,конвертация!L$103:AI$103)</f>
        <v>58.484063919999997</v>
      </c>
      <c r="M965" s="49">
        <f ca="1">SUMIF(конвертация!$A$103:$A$133,$A964,конвертация!M$103:AJ$103)</f>
        <v>61.255460710000001</v>
      </c>
      <c r="N965" s="49">
        <f ca="1">SUMIF(конвертация!$A$103:$A$133,$A964,конвертация!N$103:AK$103)</f>
        <v>58.840555170000002</v>
      </c>
      <c r="O965" s="49">
        <f ca="1">SUMIF(конвертация!$A$103:$A$133,$A964,конвертация!O$103:AL$103)</f>
        <v>61.329023329999998</v>
      </c>
      <c r="P965" s="49">
        <f ca="1">SUMIF(конвертация!$A$103:$A$133,$A964,конвертация!P$103:AM$103)</f>
        <v>62.027502320000004</v>
      </c>
      <c r="Q965" s="49">
        <f ca="1">SUMIF(конвертация!$A$103:$A$133,$A964,конвертация!Q$103:AN$103)</f>
        <v>60.571100399999999</v>
      </c>
      <c r="R965" s="49">
        <f ca="1">SUMIF(конвертация!$A$103:$A$133,$A964,конвертация!R$103:AO$103)</f>
        <v>59.939506209999998</v>
      </c>
      <c r="S965" s="49">
        <f ca="1">SUMIF(конвертация!$A$103:$A$133,$A964,конвертация!S$103:AP$103)</f>
        <v>59.734761929999998</v>
      </c>
      <c r="T965" s="49">
        <f ca="1">SUMIF(конвертация!$A$103:$A$133,$A964,конвертация!T$103:AQ$103)</f>
        <v>61.9961427</v>
      </c>
      <c r="U965" s="49">
        <f ca="1">SUMIF(конвертация!$A$103:$A$133,$A964,конвертация!U$103:AR$103)</f>
        <v>63.314649809999999</v>
      </c>
      <c r="V965" s="49">
        <f ca="1">SUMIF(конвертация!$A$103:$A$133,$A964,конвертация!V$103:AS$103)</f>
        <v>63.764270240000002</v>
      </c>
      <c r="W965" s="49">
        <f ca="1">SUMIF(конвертация!$A$103:$A$133,$A964,конвертация!W$103:AT$103)</f>
        <v>64.150405039999995</v>
      </c>
      <c r="X965" s="49">
        <f ca="1">SUMIF(конвертация!$A$103:$A$133,$A964,конвертация!X$103:AU$103)</f>
        <v>60.559271090000003</v>
      </c>
      <c r="Y965" s="49">
        <f ca="1">SUMIF(конвертация!$A$103:$A$133,$A964,конвертация!Y$103:AV$103)</f>
        <v>61.639513950000001</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66.5</v>
      </c>
      <c r="C967" s="36">
        <f t="shared" ref="C967" ca="1" si="3555">ROUND(C969+C968,2)</f>
        <v>70.819999999999993</v>
      </c>
      <c r="D967" s="36">
        <f t="shared" ref="D967" ca="1" si="3556">ROUND(D969+D968,2)</f>
        <v>73.239999999999995</v>
      </c>
      <c r="E967" s="36">
        <f t="shared" ref="E967" ca="1" si="3557">ROUND(E969+E968,2)</f>
        <v>73.67</v>
      </c>
      <c r="F967" s="36">
        <f t="shared" ref="F967" ca="1" si="3558">ROUND(F969+F968,2)</f>
        <v>73.7</v>
      </c>
      <c r="G967" s="36">
        <f t="shared" ref="G967" ca="1" si="3559">ROUND(G969+G968,2)</f>
        <v>72.8</v>
      </c>
      <c r="H967" s="36">
        <f t="shared" ref="H967" ca="1" si="3560">ROUND(H969+H968,2)</f>
        <v>70.319999999999993</v>
      </c>
      <c r="I967" s="36">
        <f t="shared" ref="I967" ca="1" si="3561">ROUND(I969+I968,2)</f>
        <v>66.16</v>
      </c>
      <c r="J967" s="36">
        <f t="shared" ref="J967" ca="1" si="3562">ROUND(J969+J968,2)</f>
        <v>62.17</v>
      </c>
      <c r="K967" s="36">
        <f t="shared" ref="K967" ca="1" si="3563">ROUND(K969+K968,2)</f>
        <v>59.03</v>
      </c>
      <c r="L967" s="36">
        <f t="shared" ref="L967" ca="1" si="3564">ROUND(L969+L968,2)</f>
        <v>59.01</v>
      </c>
      <c r="M967" s="36">
        <f t="shared" ref="M967" ca="1" si="3565">ROUND(M969+M968,2)</f>
        <v>62.2</v>
      </c>
      <c r="N967" s="36">
        <f t="shared" ref="N967" ca="1" si="3566">ROUND(N969+N968,2)</f>
        <v>61.6</v>
      </c>
      <c r="O967" s="36">
        <f t="shared" ref="O967" ca="1" si="3567">ROUND(O969+O968,2)</f>
        <v>61.93</v>
      </c>
      <c r="P967" s="36">
        <f t="shared" ref="P967" ca="1" si="3568">ROUND(P969+P968,2)</f>
        <v>59.9</v>
      </c>
      <c r="Q967" s="36">
        <f t="shared" ref="Q967" ca="1" si="3569">ROUND(Q969+Q968,2)</f>
        <v>59.94</v>
      </c>
      <c r="R967" s="36">
        <f t="shared" ref="R967" ca="1" si="3570">ROUND(R969+R968,2)</f>
        <v>60.07</v>
      </c>
      <c r="S967" s="36">
        <f t="shared" ref="S967" ca="1" si="3571">ROUND(S969+S968,2)</f>
        <v>60.48</v>
      </c>
      <c r="T967" s="36">
        <f t="shared" ref="T967" ca="1" si="3572">ROUND(T969+T968,2)</f>
        <v>63.41</v>
      </c>
      <c r="U967" s="36">
        <f t="shared" ref="U967" ca="1" si="3573">ROUND(U969+U968,2)</f>
        <v>62.32</v>
      </c>
      <c r="V967" s="36">
        <f t="shared" ref="V967" ca="1" si="3574">ROUND(V969+V968,2)</f>
        <v>63.64</v>
      </c>
      <c r="W967" s="36">
        <f t="shared" ref="W967" ca="1" si="3575">ROUND(W969+W968,2)</f>
        <v>63.63</v>
      </c>
      <c r="X967" s="36">
        <f t="shared" ref="X967" ca="1" si="3576">ROUND(X969+X968,2)</f>
        <v>60.44</v>
      </c>
      <c r="Y967" s="36">
        <f t="shared" ref="Y967" ca="1" si="3577">ROUND(Y969+Y968,2)</f>
        <v>61.24</v>
      </c>
    </row>
    <row r="968" spans="1:25" s="139" customFormat="1" ht="38.25" outlineLevel="1" x14ac:dyDescent="0.2">
      <c r="A968" s="134" t="s">
        <v>71</v>
      </c>
      <c r="B968" s="49">
        <f ca="1">SUMIF(конвертация!$A$103:$A$133,$A967,конвертация!B$103:Y$103)</f>
        <v>66.495978030000003</v>
      </c>
      <c r="C968" s="49">
        <f ca="1">SUMIF(конвертация!$A$103:$A$133,$A967,конвертация!C$103:Z$103)</f>
        <v>70.822969169999993</v>
      </c>
      <c r="D968" s="49">
        <f ca="1">SUMIF(конвертация!$A$103:$A$133,$A967,конвертация!D$103:AA$103)</f>
        <v>73.241617230000003</v>
      </c>
      <c r="E968" s="49">
        <f ca="1">SUMIF(конвертация!$A$103:$A$133,$A967,конвертация!E$103:AB$103)</f>
        <v>73.674290040000002</v>
      </c>
      <c r="F968" s="49">
        <f ca="1">SUMIF(конвертация!$A$103:$A$133,$A967,конвертация!F$103:AC$103)</f>
        <v>73.702733820000006</v>
      </c>
      <c r="G968" s="49">
        <f ca="1">SUMIF(конвертация!$A$103:$A$133,$A967,конвертация!G$103:AD$103)</f>
        <v>72.80127195</v>
      </c>
      <c r="H968" s="49">
        <f ca="1">SUMIF(конвертация!$A$103:$A$133,$A967,конвертация!H$103:AE$103)</f>
        <v>70.320457849999997</v>
      </c>
      <c r="I968" s="49">
        <f ca="1">SUMIF(конвертация!$A$103:$A$133,$A967,конвертация!I$103:AF$103)</f>
        <v>66.161868979999994</v>
      </c>
      <c r="J968" s="49">
        <f ca="1">SUMIF(конвертация!$A$103:$A$133,$A967,конвертация!J$103:AG$103)</f>
        <v>62.174765129999997</v>
      </c>
      <c r="K968" s="49">
        <f ca="1">SUMIF(конвертация!$A$103:$A$133,$A967,конвертация!K$103:AH$103)</f>
        <v>59.032445330000002</v>
      </c>
      <c r="L968" s="49">
        <f ca="1">SUMIF(конвертация!$A$103:$A$133,$A967,конвертация!L$103:AI$103)</f>
        <v>59.008412610000001</v>
      </c>
      <c r="M968" s="49">
        <f ca="1">SUMIF(конвертация!$A$103:$A$133,$A967,конвертация!M$103:AJ$103)</f>
        <v>62.199243180000003</v>
      </c>
      <c r="N968" s="49">
        <f ca="1">SUMIF(конвертация!$A$103:$A$133,$A967,конвертация!N$103:AK$103)</f>
        <v>61.602996840000003</v>
      </c>
      <c r="O968" s="49">
        <f ca="1">SUMIF(конвертация!$A$103:$A$133,$A967,конвертация!O$103:AL$103)</f>
        <v>61.928971560000001</v>
      </c>
      <c r="P968" s="49">
        <f ca="1">SUMIF(конвертация!$A$103:$A$133,$A967,конвертация!P$103:AM$103)</f>
        <v>59.898980250000001</v>
      </c>
      <c r="Q968" s="49">
        <f ca="1">SUMIF(конвертация!$A$103:$A$133,$A967,конвертация!Q$103:AN$103)</f>
        <v>59.936058150000001</v>
      </c>
      <c r="R968" s="49">
        <f ca="1">SUMIF(конвертация!$A$103:$A$133,$A967,конвертация!R$103:AO$103)</f>
        <v>60.06546917</v>
      </c>
      <c r="S968" s="49">
        <f ca="1">SUMIF(конвертация!$A$103:$A$133,$A967,конвертация!S$103:AP$103)</f>
        <v>60.481158960000002</v>
      </c>
      <c r="T968" s="49">
        <f ca="1">SUMIF(конвертация!$A$103:$A$133,$A967,конвертация!T$103:AQ$103)</f>
        <v>63.412955490000002</v>
      </c>
      <c r="U968" s="49">
        <f ca="1">SUMIF(конвертация!$A$103:$A$133,$A967,конвертация!U$103:AR$103)</f>
        <v>62.319296649999998</v>
      </c>
      <c r="V968" s="49">
        <f ca="1">SUMIF(конвертация!$A$103:$A$133,$A967,конвертация!V$103:AS$103)</f>
        <v>63.636196259999998</v>
      </c>
      <c r="W968" s="49">
        <f ca="1">SUMIF(конвертация!$A$103:$A$133,$A967,конвертация!W$103:AT$103)</f>
        <v>63.626323020000001</v>
      </c>
      <c r="X968" s="49">
        <f ca="1">SUMIF(конвертация!$A$103:$A$133,$A967,конвертация!X$103:AU$103)</f>
        <v>60.436044510000002</v>
      </c>
      <c r="Y968" s="49">
        <f ca="1">SUMIF(конвертация!$A$103:$A$133,$A967,конвертация!Y$103:AV$103)</f>
        <v>61.243908099999999</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66.150000000000006</v>
      </c>
      <c r="C970" s="36">
        <f t="shared" ref="C970" ca="1" si="3578">ROUND(C972+C971,2)</f>
        <v>69.48</v>
      </c>
      <c r="D970" s="36">
        <f t="shared" ref="D970" ca="1" si="3579">ROUND(D972+D971,2)</f>
        <v>71.849999999999994</v>
      </c>
      <c r="E970" s="36">
        <f t="shared" ref="E970" ca="1" si="3580">ROUND(E972+E971,2)</f>
        <v>72.62</v>
      </c>
      <c r="F970" s="36">
        <f t="shared" ref="F970" ca="1" si="3581">ROUND(F972+F971,2)</f>
        <v>72.64</v>
      </c>
      <c r="G970" s="36">
        <f t="shared" ref="G970" ca="1" si="3582">ROUND(G972+G971,2)</f>
        <v>72.28</v>
      </c>
      <c r="H970" s="36">
        <f t="shared" ref="H970" ca="1" si="3583">ROUND(H972+H971,2)</f>
        <v>69.63</v>
      </c>
      <c r="I970" s="36">
        <f t="shared" ref="I970" ca="1" si="3584">ROUND(I972+I971,2)</f>
        <v>65.41</v>
      </c>
      <c r="J970" s="36">
        <f t="shared" ref="J970" ca="1" si="3585">ROUND(J972+J971,2)</f>
        <v>61.29</v>
      </c>
      <c r="K970" s="36">
        <f t="shared" ref="K970" ca="1" si="3586">ROUND(K972+K971,2)</f>
        <v>58.76</v>
      </c>
      <c r="L970" s="36">
        <f t="shared" ref="L970" ca="1" si="3587">ROUND(L972+L971,2)</f>
        <v>58.9</v>
      </c>
      <c r="M970" s="36">
        <f t="shared" ref="M970" ca="1" si="3588">ROUND(M972+M971,2)</f>
        <v>60.88</v>
      </c>
      <c r="N970" s="36">
        <f t="shared" ref="N970" ca="1" si="3589">ROUND(N972+N971,2)</f>
        <v>60.45</v>
      </c>
      <c r="O970" s="36">
        <f t="shared" ref="O970" ca="1" si="3590">ROUND(O972+O971,2)</f>
        <v>61.44</v>
      </c>
      <c r="P970" s="36">
        <f t="shared" ref="P970" ca="1" si="3591">ROUND(P972+P971,2)</f>
        <v>61.5</v>
      </c>
      <c r="Q970" s="36">
        <f t="shared" ref="Q970" ca="1" si="3592">ROUND(Q972+Q971,2)</f>
        <v>61.01</v>
      </c>
      <c r="R970" s="36">
        <f t="shared" ref="R970" ca="1" si="3593">ROUND(R972+R971,2)</f>
        <v>60.36</v>
      </c>
      <c r="S970" s="36">
        <f t="shared" ref="S970" ca="1" si="3594">ROUND(S972+S971,2)</f>
        <v>60.34</v>
      </c>
      <c r="T970" s="36">
        <f t="shared" ref="T970" ca="1" si="3595">ROUND(T972+T971,2)</f>
        <v>60.41</v>
      </c>
      <c r="U970" s="36">
        <f t="shared" ref="U970" ca="1" si="3596">ROUND(U972+U971,2)</f>
        <v>60.48</v>
      </c>
      <c r="V970" s="36">
        <f t="shared" ref="V970" ca="1" si="3597">ROUND(V972+V971,2)</f>
        <v>61.58</v>
      </c>
      <c r="W970" s="36">
        <f t="shared" ref="W970" ca="1" si="3598">ROUND(W972+W971,2)</f>
        <v>62.05</v>
      </c>
      <c r="X970" s="36">
        <f t="shared" ref="X970" ca="1" si="3599">ROUND(X972+X971,2)</f>
        <v>59.79</v>
      </c>
      <c r="Y970" s="36">
        <f t="shared" ref="Y970" ca="1" si="3600">ROUND(Y972+Y971,2)</f>
        <v>60.91</v>
      </c>
    </row>
    <row r="971" spans="1:25" s="139" customFormat="1" ht="25.5" customHeight="1" outlineLevel="1" x14ac:dyDescent="0.2">
      <c r="A971" s="134" t="s">
        <v>71</v>
      </c>
      <c r="B971" s="49">
        <f ca="1">SUMIF(конвертация!$A$103:$A$133,$A970,конвертация!B$103:Y$103)</f>
        <v>66.153238259999995</v>
      </c>
      <c r="C971" s="49">
        <f ca="1">SUMIF(конвертация!$A$103:$A$133,$A970,конвертация!C$103:Z$103)</f>
        <v>69.475833030000004</v>
      </c>
      <c r="D971" s="49">
        <f ca="1">SUMIF(конвертация!$A$103:$A$133,$A970,конвертация!D$103:AA$103)</f>
        <v>71.851284289999995</v>
      </c>
      <c r="E971" s="49">
        <f ca="1">SUMIF(конвертация!$A$103:$A$133,$A970,конвертация!E$103:AB$103)</f>
        <v>72.623516350000003</v>
      </c>
      <c r="F971" s="49">
        <f ca="1">SUMIF(конвертация!$A$103:$A$133,$A970,конвертация!F$103:AC$103)</f>
        <v>72.641067960000001</v>
      </c>
      <c r="G971" s="49">
        <f ca="1">SUMIF(конвертация!$A$103:$A$133,$A970,конвертация!G$103:AD$103)</f>
        <v>72.278312580000005</v>
      </c>
      <c r="H971" s="49">
        <f ca="1">SUMIF(конвертация!$A$103:$A$133,$A970,конвертация!H$103:AE$103)</f>
        <v>69.626587270000002</v>
      </c>
      <c r="I971" s="49">
        <f ca="1">SUMIF(конвертация!$A$103:$A$133,$A970,конвертация!I$103:AF$103)</f>
        <v>65.412605029999995</v>
      </c>
      <c r="J971" s="49">
        <f ca="1">SUMIF(конвертация!$A$103:$A$133,$A970,конвертация!J$103:AG$103)</f>
        <v>61.288802189999998</v>
      </c>
      <c r="K971" s="49">
        <f ca="1">SUMIF(конвертация!$A$103:$A$133,$A970,конвертация!K$103:AH$103)</f>
        <v>58.761379210000001</v>
      </c>
      <c r="L971" s="49">
        <f ca="1">SUMIF(конвертация!$A$103:$A$133,$A970,конвертация!L$103:AI$103)</f>
        <v>58.899110450000002</v>
      </c>
      <c r="M971" s="49">
        <f ca="1">SUMIF(конвертация!$A$103:$A$133,$A970,конвертация!M$103:AJ$103)</f>
        <v>60.875036770000001</v>
      </c>
      <c r="N971" s="49">
        <f ca="1">SUMIF(конвертация!$A$103:$A$133,$A970,конвертация!N$103:AK$103)</f>
        <v>60.454620599999998</v>
      </c>
      <c r="O971" s="49">
        <f ca="1">SUMIF(конвертация!$A$103:$A$133,$A970,конвертация!O$103:AL$103)</f>
        <v>61.437834109999997</v>
      </c>
      <c r="P971" s="49">
        <f ca="1">SUMIF(конвертация!$A$103:$A$133,$A970,конвертация!P$103:AM$103)</f>
        <v>61.504434889999999</v>
      </c>
      <c r="Q971" s="49">
        <f ca="1">SUMIF(конвертация!$A$103:$A$133,$A970,конвертация!Q$103:AN$103)</f>
        <v>61.009428159999999</v>
      </c>
      <c r="R971" s="49">
        <f ca="1">SUMIF(конвертация!$A$103:$A$133,$A970,конвертация!R$103:AO$103)</f>
        <v>60.355205910000002</v>
      </c>
      <c r="S971" s="49">
        <f ca="1">SUMIF(конвертация!$A$103:$A$133,$A970,конвертация!S$103:AP$103)</f>
        <v>60.344628700000001</v>
      </c>
      <c r="T971" s="49">
        <f ca="1">SUMIF(конвертация!$A$103:$A$133,$A970,конвертация!T$103:AQ$103)</f>
        <v>60.40736004</v>
      </c>
      <c r="U971" s="49">
        <f ca="1">SUMIF(конвертация!$A$103:$A$133,$A970,конвертация!U$103:AR$103)</f>
        <v>60.478959150000001</v>
      </c>
      <c r="V971" s="49">
        <f ca="1">SUMIF(конвертация!$A$103:$A$133,$A970,конвертация!V$103:AS$103)</f>
        <v>61.580874000000001</v>
      </c>
      <c r="W971" s="49">
        <f ca="1">SUMIF(конвертация!$A$103:$A$133,$A970,конвертация!W$103:AT$103)</f>
        <v>62.05453894</v>
      </c>
      <c r="X971" s="49">
        <f ca="1">SUMIF(конвертация!$A$103:$A$133,$A970,конвертация!X$103:AU$103)</f>
        <v>59.791894470000003</v>
      </c>
      <c r="Y971" s="49">
        <f ca="1">SUMIF(конвертация!$A$103:$A$133,$A970,конвертация!Y$103:AV$103)</f>
        <v>60.907516110000003</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63.77</v>
      </c>
      <c r="C973" s="36">
        <f t="shared" ref="C973" ca="1" si="3601">ROUND(C975+C974,2)</f>
        <v>67.17</v>
      </c>
      <c r="D973" s="36">
        <f t="shared" ref="D973" ca="1" si="3602">ROUND(D975+D974,2)</f>
        <v>69.16</v>
      </c>
      <c r="E973" s="36">
        <f t="shared" ref="E973" ca="1" si="3603">ROUND(E975+E974,2)</f>
        <v>70.28</v>
      </c>
      <c r="F973" s="36">
        <f t="shared" ref="F973" ca="1" si="3604">ROUND(F975+F974,2)</f>
        <v>69.790000000000006</v>
      </c>
      <c r="G973" s="36">
        <f t="shared" ref="G973" ca="1" si="3605">ROUND(G975+G974,2)</f>
        <v>69.790000000000006</v>
      </c>
      <c r="H973" s="36">
        <f t="shared" ref="H973" ca="1" si="3606">ROUND(H975+H974,2)</f>
        <v>69.209999999999994</v>
      </c>
      <c r="I973" s="36">
        <f t="shared" ref="I973" ca="1" si="3607">ROUND(I975+I974,2)</f>
        <v>69.11</v>
      </c>
      <c r="J973" s="36">
        <f t="shared" ref="J973" ca="1" si="3608">ROUND(J975+J974,2)</f>
        <v>66.040000000000006</v>
      </c>
      <c r="K973" s="36">
        <f t="shared" ref="K973" ca="1" si="3609">ROUND(K975+K974,2)</f>
        <v>62.67</v>
      </c>
      <c r="L973" s="36">
        <f t="shared" ref="L973" ca="1" si="3610">ROUND(L975+L974,2)</f>
        <v>66.040000000000006</v>
      </c>
      <c r="M973" s="36">
        <f t="shared" ref="M973" ca="1" si="3611">ROUND(M975+M974,2)</f>
        <v>71.42</v>
      </c>
      <c r="N973" s="36">
        <f t="shared" ref="N973" ca="1" si="3612">ROUND(N975+N974,2)</f>
        <v>73.05</v>
      </c>
      <c r="O973" s="36">
        <f t="shared" ref="O973" ca="1" si="3613">ROUND(O975+O974,2)</f>
        <v>71.63</v>
      </c>
      <c r="P973" s="36">
        <f t="shared" ref="P973" ca="1" si="3614">ROUND(P975+P974,2)</f>
        <v>68.52</v>
      </c>
      <c r="Q973" s="36">
        <f t="shared" ref="Q973" ca="1" si="3615">ROUND(Q975+Q974,2)</f>
        <v>67.599999999999994</v>
      </c>
      <c r="R973" s="36">
        <f t="shared" ref="R973" ca="1" si="3616">ROUND(R975+R974,2)</f>
        <v>66.66</v>
      </c>
      <c r="S973" s="36">
        <f t="shared" ref="S973" ca="1" si="3617">ROUND(S975+S974,2)</f>
        <v>67.08</v>
      </c>
      <c r="T973" s="36">
        <f t="shared" ref="T973" ca="1" si="3618">ROUND(T975+T974,2)</f>
        <v>67.430000000000007</v>
      </c>
      <c r="U973" s="36">
        <f t="shared" ref="U973" ca="1" si="3619">ROUND(U975+U974,2)</f>
        <v>67.209999999999994</v>
      </c>
      <c r="V973" s="36">
        <f t="shared" ref="V973" ca="1" si="3620">ROUND(V975+V974,2)</f>
        <v>68.48</v>
      </c>
      <c r="W973" s="36">
        <f t="shared" ref="W973" ca="1" si="3621">ROUND(W975+W974,2)</f>
        <v>70.12</v>
      </c>
      <c r="X973" s="36">
        <f t="shared" ref="X973" ca="1" si="3622">ROUND(X975+X974,2)</f>
        <v>66.069999999999993</v>
      </c>
      <c r="Y973" s="36">
        <f t="shared" ref="Y973" ca="1" si="3623">ROUND(Y975+Y974,2)</f>
        <v>67.209999999999994</v>
      </c>
    </row>
    <row r="974" spans="1:25" s="139" customFormat="1" ht="38.25" outlineLevel="1" x14ac:dyDescent="0.2">
      <c r="A974" s="134" t="s">
        <v>71</v>
      </c>
      <c r="B974" s="49">
        <f ca="1">SUMIF(конвертация!$A$103:$A$133,$A973,конвертация!B$103:Y$103)</f>
        <v>63.772297899999998</v>
      </c>
      <c r="C974" s="49">
        <f ca="1">SUMIF(конвертация!$A$103:$A$133,$A973,конвертация!C$103:Z$103)</f>
        <v>67.173331779999998</v>
      </c>
      <c r="D974" s="49">
        <f ca="1">SUMIF(конвертация!$A$103:$A$133,$A973,конвертация!D$103:AA$103)</f>
        <v>69.159421890000004</v>
      </c>
      <c r="E974" s="49">
        <f ca="1">SUMIF(конвертация!$A$103:$A$133,$A973,конвертация!E$103:AB$103)</f>
        <v>70.283567820000002</v>
      </c>
      <c r="F974" s="49">
        <f ca="1">SUMIF(конвертация!$A$103:$A$133,$A973,конвертация!F$103:AC$103)</f>
        <v>69.794958129999998</v>
      </c>
      <c r="G974" s="49">
        <f ca="1">SUMIF(конвертация!$A$103:$A$133,$A973,конвертация!G$103:AD$103)</f>
        <v>69.792751210000006</v>
      </c>
      <c r="H974" s="49">
        <f ca="1">SUMIF(конвертация!$A$103:$A$133,$A973,конвертация!H$103:AE$103)</f>
        <v>69.212496389999998</v>
      </c>
      <c r="I974" s="49">
        <f ca="1">SUMIF(конвертация!$A$103:$A$133,$A973,конвертация!I$103:AF$103)</f>
        <v>69.105760750000002</v>
      </c>
      <c r="J974" s="49">
        <f ca="1">SUMIF(конвертация!$A$103:$A$133,$A973,конвертация!J$103:AG$103)</f>
        <v>66.044440219999998</v>
      </c>
      <c r="K974" s="49">
        <f ca="1">SUMIF(конвертация!$A$103:$A$133,$A973,конвертация!K$103:AH$103)</f>
        <v>62.668716799999999</v>
      </c>
      <c r="L974" s="49">
        <f ca="1">SUMIF(конвертация!$A$103:$A$133,$A973,конвертация!L$103:AI$103)</f>
        <v>66.044289359999993</v>
      </c>
      <c r="M974" s="49">
        <f ca="1">SUMIF(конвертация!$A$103:$A$133,$A973,конвертация!M$103:AJ$103)</f>
        <v>71.417898100000002</v>
      </c>
      <c r="N974" s="49">
        <f ca="1">SUMIF(конвертация!$A$103:$A$133,$A973,конвертация!N$103:AK$103)</f>
        <v>73.053054939999996</v>
      </c>
      <c r="O974" s="49">
        <f ca="1">SUMIF(конвертация!$A$103:$A$133,$A973,конвертация!O$103:AL$103)</f>
        <v>71.629076659999996</v>
      </c>
      <c r="P974" s="49">
        <f ca="1">SUMIF(конвертация!$A$103:$A$133,$A973,конвертация!P$103:AM$103)</f>
        <v>68.521219279999997</v>
      </c>
      <c r="Q974" s="49">
        <f ca="1">SUMIF(конвертация!$A$103:$A$133,$A973,конвертация!Q$103:AN$103)</f>
        <v>67.599983989999998</v>
      </c>
      <c r="R974" s="49">
        <f ca="1">SUMIF(конвертация!$A$103:$A$133,$A973,конвертация!R$103:AO$103)</f>
        <v>66.65556823</v>
      </c>
      <c r="S974" s="49">
        <f ca="1">SUMIF(конвертация!$A$103:$A$133,$A973,конвертация!S$103:AP$103)</f>
        <v>67.083911599999993</v>
      </c>
      <c r="T974" s="49">
        <f ca="1">SUMIF(конвертация!$A$103:$A$133,$A973,конвертация!T$103:AQ$103)</f>
        <v>67.427205700000002</v>
      </c>
      <c r="U974" s="49">
        <f ca="1">SUMIF(конвертация!$A$103:$A$133,$A973,конвертация!U$103:AR$103)</f>
        <v>67.211361449999998</v>
      </c>
      <c r="V974" s="49">
        <f ca="1">SUMIF(конвертация!$A$103:$A$133,$A973,конвертация!V$103:AS$103)</f>
        <v>68.477784569999997</v>
      </c>
      <c r="W974" s="49">
        <f ca="1">SUMIF(конвертация!$A$103:$A$133,$A973,конвертация!W$103:AT$103)</f>
        <v>70.122885109999999</v>
      </c>
      <c r="X974" s="49">
        <f ca="1">SUMIF(конвертация!$A$103:$A$133,$A973,конвертация!X$103:AU$103)</f>
        <v>66.071720170000006</v>
      </c>
      <c r="Y974" s="49">
        <f ca="1">SUMIF(конвертация!$A$103:$A$133,$A973,конвертация!Y$103:AV$103)</f>
        <v>67.211896940000003</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71.36</v>
      </c>
      <c r="C976" s="36">
        <f t="shared" ref="C976" ca="1" si="3624">ROUND(C978+C977,2)</f>
        <v>76.08</v>
      </c>
      <c r="D976" s="36">
        <f t="shared" ref="D976" ca="1" si="3625">ROUND(D978+D977,2)</f>
        <v>78.010000000000005</v>
      </c>
      <c r="E976" s="36">
        <f t="shared" ref="E976" ca="1" si="3626">ROUND(E978+E977,2)</f>
        <v>78.400000000000006</v>
      </c>
      <c r="F976" s="36">
        <f t="shared" ref="F976" ca="1" si="3627">ROUND(F978+F977,2)</f>
        <v>78.760000000000005</v>
      </c>
      <c r="G976" s="36">
        <f t="shared" ref="G976" ca="1" si="3628">ROUND(G978+G977,2)</f>
        <v>78.56</v>
      </c>
      <c r="H976" s="36">
        <f t="shared" ref="H976" ca="1" si="3629">ROUND(H978+H977,2)</f>
        <v>77.599999999999994</v>
      </c>
      <c r="I976" s="36">
        <f t="shared" ref="I976" ca="1" si="3630">ROUND(I978+I977,2)</f>
        <v>75.25</v>
      </c>
      <c r="J976" s="36">
        <f t="shared" ref="J976" ca="1" si="3631">ROUND(J978+J977,2)</f>
        <v>70</v>
      </c>
      <c r="K976" s="36">
        <f t="shared" ref="K976" ca="1" si="3632">ROUND(K978+K977,2)</f>
        <v>66.48</v>
      </c>
      <c r="L976" s="36">
        <f t="shared" ref="L976" ca="1" si="3633">ROUND(L978+L977,2)</f>
        <v>64.98</v>
      </c>
      <c r="M976" s="36">
        <f t="shared" ref="M976" ca="1" si="3634">ROUND(M978+M977,2)</f>
        <v>64.59</v>
      </c>
      <c r="N976" s="36">
        <f t="shared" ref="N976" ca="1" si="3635">ROUND(N978+N977,2)</f>
        <v>65.239999999999995</v>
      </c>
      <c r="O976" s="36">
        <f t="shared" ref="O976" ca="1" si="3636">ROUND(O978+O977,2)</f>
        <v>64.84</v>
      </c>
      <c r="P976" s="36">
        <f t="shared" ref="P976" ca="1" si="3637">ROUND(P978+P977,2)</f>
        <v>67.8</v>
      </c>
      <c r="Q976" s="36">
        <f t="shared" ref="Q976" ca="1" si="3638">ROUND(Q978+Q977,2)</f>
        <v>67.34</v>
      </c>
      <c r="R976" s="36">
        <f t="shared" ref="R976" ca="1" si="3639">ROUND(R978+R977,2)</f>
        <v>67.239999999999995</v>
      </c>
      <c r="S976" s="36">
        <f t="shared" ref="S976" ca="1" si="3640">ROUND(S978+S977,2)</f>
        <v>67.56</v>
      </c>
      <c r="T976" s="36">
        <f t="shared" ref="T976" ca="1" si="3641">ROUND(T978+T977,2)</f>
        <v>68.040000000000006</v>
      </c>
      <c r="U976" s="36">
        <f t="shared" ref="U976" ca="1" si="3642">ROUND(U978+U977,2)</f>
        <v>66.08</v>
      </c>
      <c r="V976" s="36">
        <f t="shared" ref="V976" ca="1" si="3643">ROUND(V978+V977,2)</f>
        <v>64.34</v>
      </c>
      <c r="W976" s="36">
        <f t="shared" ref="W976" ca="1" si="3644">ROUND(W978+W977,2)</f>
        <v>71.45</v>
      </c>
      <c r="X976" s="36">
        <f t="shared" ref="X976" ca="1" si="3645">ROUND(X978+X977,2)</f>
        <v>65.92</v>
      </c>
      <c r="Y976" s="36">
        <f t="shared" ref="Y976" ca="1" si="3646">ROUND(Y978+Y977,2)</f>
        <v>66.78</v>
      </c>
    </row>
    <row r="977" spans="1:26" s="139" customFormat="1" ht="38.25" outlineLevel="1" x14ac:dyDescent="0.2">
      <c r="A977" s="134" t="s">
        <v>71</v>
      </c>
      <c r="B977" s="49">
        <f ca="1">SUMIF(конвертация!$A$103:$A$133,$A976,конвертация!B$103:Y$103)</f>
        <v>71.358606539999997</v>
      </c>
      <c r="C977" s="49">
        <f ca="1">SUMIF(конвертация!$A$103:$A$133,$A976,конвертация!C$103:Z$103)</f>
        <v>76.079355559999996</v>
      </c>
      <c r="D977" s="49">
        <f ca="1">SUMIF(конвертация!$A$103:$A$133,$A976,конвертация!D$103:AA$103)</f>
        <v>78.008058070000004</v>
      </c>
      <c r="E977" s="49">
        <f ca="1">SUMIF(конвертация!$A$103:$A$133,$A976,конвертация!E$103:AB$103)</f>
        <v>78.403504170000005</v>
      </c>
      <c r="F977" s="49">
        <f ca="1">SUMIF(конвертация!$A$103:$A$133,$A976,конвертация!F$103:AC$103)</f>
        <v>78.756983410000004</v>
      </c>
      <c r="G977" s="49">
        <f ca="1">SUMIF(конвертация!$A$103:$A$133,$A976,конвертация!G$103:AD$103)</f>
        <v>78.561108579999996</v>
      </c>
      <c r="H977" s="49">
        <f ca="1">SUMIF(конвертация!$A$103:$A$133,$A976,конвертация!H$103:AE$103)</f>
        <v>77.603254210000003</v>
      </c>
      <c r="I977" s="49">
        <f ca="1">SUMIF(конвертация!$A$103:$A$133,$A976,конвертация!I$103:AF$103)</f>
        <v>75.246066049999996</v>
      </c>
      <c r="J977" s="49">
        <f ca="1">SUMIF(конвертация!$A$103:$A$133,$A976,конвертация!J$103:AG$103)</f>
        <v>70.002733509999999</v>
      </c>
      <c r="K977" s="49">
        <f ca="1">SUMIF(конвертация!$A$103:$A$133,$A976,конвертация!K$103:AH$103)</f>
        <v>66.476831239999996</v>
      </c>
      <c r="L977" s="49">
        <f ca="1">SUMIF(конвертация!$A$103:$A$133,$A976,конвертация!L$103:AI$103)</f>
        <v>64.981798409999996</v>
      </c>
      <c r="M977" s="49">
        <f ca="1">SUMIF(конвертация!$A$103:$A$133,$A976,конвертация!M$103:AJ$103)</f>
        <v>64.586856310000002</v>
      </c>
      <c r="N977" s="49">
        <f ca="1">SUMIF(конвертация!$A$103:$A$133,$A976,конвертация!N$103:AK$103)</f>
        <v>65.243819189999996</v>
      </c>
      <c r="O977" s="49">
        <f ca="1">SUMIF(конвертация!$A$103:$A$133,$A976,конвертация!O$103:AL$103)</f>
        <v>64.83695797</v>
      </c>
      <c r="P977" s="49">
        <f ca="1">SUMIF(конвертация!$A$103:$A$133,$A976,конвертация!P$103:AM$103)</f>
        <v>67.799344090000005</v>
      </c>
      <c r="Q977" s="49">
        <f ca="1">SUMIF(конвертация!$A$103:$A$133,$A976,конвертация!Q$103:AN$103)</f>
        <v>67.342750069999994</v>
      </c>
      <c r="R977" s="49">
        <f ca="1">SUMIF(конвертация!$A$103:$A$133,$A976,конвертация!R$103:AO$103)</f>
        <v>67.242036720000002</v>
      </c>
      <c r="S977" s="49">
        <f ca="1">SUMIF(конвертация!$A$103:$A$133,$A976,конвертация!S$103:AP$103)</f>
        <v>67.556325849999993</v>
      </c>
      <c r="T977" s="49">
        <f ca="1">SUMIF(конвертация!$A$103:$A$133,$A976,конвертация!T$103:AQ$103)</f>
        <v>68.037082580000003</v>
      </c>
      <c r="U977" s="49">
        <f ca="1">SUMIF(конвертация!$A$103:$A$133,$A976,конвертация!U$103:AR$103)</f>
        <v>66.079978420000003</v>
      </c>
      <c r="V977" s="49">
        <f ca="1">SUMIF(конвертация!$A$103:$A$133,$A976,конвертация!V$103:AS$103)</f>
        <v>64.343999159999996</v>
      </c>
      <c r="W977" s="49">
        <f ca="1">SUMIF(конвертация!$A$103:$A$133,$A976,конвертация!W$103:AT$103)</f>
        <v>71.448455229999993</v>
      </c>
      <c r="X977" s="49">
        <f ca="1">SUMIF(конвертация!$A$103:$A$133,$A976,конвертация!X$103:AU$103)</f>
        <v>65.918114399999993</v>
      </c>
      <c r="Y977" s="49">
        <f ca="1">SUMIF(конвертация!$A$103:$A$133,$A976,конвертация!Y$103:AV$103)</f>
        <v>66.776767919999998</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72.52</v>
      </c>
      <c r="C979" s="36">
        <f t="shared" ref="C979" ca="1" si="3647">ROUND(C981+C980,2)</f>
        <v>76.53</v>
      </c>
      <c r="D979" s="36">
        <f t="shared" ref="D979" ca="1" si="3648">ROUND(D981+D980,2)</f>
        <v>77.89</v>
      </c>
      <c r="E979" s="36">
        <f t="shared" ref="E979" ca="1" si="3649">ROUND(E981+E980,2)</f>
        <v>78.41</v>
      </c>
      <c r="F979" s="36">
        <f t="shared" ref="F979" ca="1" si="3650">ROUND(F981+F980,2)</f>
        <v>78.959999999999994</v>
      </c>
      <c r="G979" s="36">
        <f t="shared" ref="G979" ca="1" si="3651">ROUND(G981+G980,2)</f>
        <v>78.59</v>
      </c>
      <c r="H979" s="36">
        <f t="shared" ref="H979" ca="1" si="3652">ROUND(H981+H980,2)</f>
        <v>77.430000000000007</v>
      </c>
      <c r="I979" s="36">
        <f t="shared" ref="I979" ca="1" si="3653">ROUND(I981+I980,2)</f>
        <v>72.61</v>
      </c>
      <c r="J979" s="36">
        <f t="shared" ref="J979" ca="1" si="3654">ROUND(J981+J980,2)</f>
        <v>72.400000000000006</v>
      </c>
      <c r="K979" s="36">
        <f t="shared" ref="K979" ca="1" si="3655">ROUND(K981+K980,2)</f>
        <v>72.13</v>
      </c>
      <c r="L979" s="36">
        <f t="shared" ref="L979" ca="1" si="3656">ROUND(L981+L980,2)</f>
        <v>71.27</v>
      </c>
      <c r="M979" s="36">
        <f t="shared" ref="M979" ca="1" si="3657">ROUND(M981+M980,2)</f>
        <v>72.010000000000005</v>
      </c>
      <c r="N979" s="36">
        <f t="shared" ref="N979" ca="1" si="3658">ROUND(N981+N980,2)</f>
        <v>71.650000000000006</v>
      </c>
      <c r="O979" s="36">
        <f t="shared" ref="O979" ca="1" si="3659">ROUND(O981+O980,2)</f>
        <v>72.2</v>
      </c>
      <c r="P979" s="36">
        <f t="shared" ref="P979" ca="1" si="3660">ROUND(P981+P980,2)</f>
        <v>71.92</v>
      </c>
      <c r="Q979" s="36">
        <f t="shared" ref="Q979" ca="1" si="3661">ROUND(Q981+Q980,2)</f>
        <v>71.39</v>
      </c>
      <c r="R979" s="36">
        <f t="shared" ref="R979" ca="1" si="3662">ROUND(R981+R980,2)</f>
        <v>71.16</v>
      </c>
      <c r="S979" s="36">
        <f t="shared" ref="S979" ca="1" si="3663">ROUND(S981+S980,2)</f>
        <v>71.14</v>
      </c>
      <c r="T979" s="36">
        <f t="shared" ref="T979" ca="1" si="3664">ROUND(T981+T980,2)</f>
        <v>71.180000000000007</v>
      </c>
      <c r="U979" s="36">
        <f t="shared" ref="U979" ca="1" si="3665">ROUND(U981+U980,2)</f>
        <v>69.709999999999994</v>
      </c>
      <c r="V979" s="36">
        <f t="shared" ref="V979" ca="1" si="3666">ROUND(V981+V980,2)</f>
        <v>71.08</v>
      </c>
      <c r="W979" s="36">
        <f t="shared" ref="W979" ca="1" si="3667">ROUND(W981+W980,2)</f>
        <v>70.56</v>
      </c>
      <c r="X979" s="36">
        <f t="shared" ref="X979" ca="1" si="3668">ROUND(X981+X980,2)</f>
        <v>68.87</v>
      </c>
      <c r="Y979" s="36">
        <f t="shared" ref="Y979" ca="1" si="3669">ROUND(Y981+Y980,2)</f>
        <v>67.540000000000006</v>
      </c>
    </row>
    <row r="980" spans="1:26" s="139" customFormat="1" ht="25.5" customHeight="1" outlineLevel="1" x14ac:dyDescent="0.2">
      <c r="A980" s="134" t="s">
        <v>71</v>
      </c>
      <c r="B980" s="49">
        <f ca="1">SUMIF(конвертация!$A$103:$A$133,$A979,конвертация!B$103:Y$103)</f>
        <v>72.523017499999995</v>
      </c>
      <c r="C980" s="49">
        <f ca="1">SUMIF(конвертация!$A$103:$A$133,$A979,конвертация!C$103:Z$103)</f>
        <v>76.528753480000006</v>
      </c>
      <c r="D980" s="49">
        <f ca="1">SUMIF(конвертация!$A$103:$A$133,$A979,конвертация!D$103:AA$103)</f>
        <v>77.887800299999995</v>
      </c>
      <c r="E980" s="49">
        <f ca="1">SUMIF(конвертация!$A$103:$A$133,$A979,конвертация!E$103:AB$103)</f>
        <v>78.40613252</v>
      </c>
      <c r="F980" s="49">
        <f ca="1">SUMIF(конвертация!$A$103:$A$133,$A979,конвертация!F$103:AC$103)</f>
        <v>78.960583839999998</v>
      </c>
      <c r="G980" s="49">
        <f ca="1">SUMIF(конвертация!$A$103:$A$133,$A979,конвертация!G$103:AD$103)</f>
        <v>78.588984699999997</v>
      </c>
      <c r="H980" s="49">
        <f ca="1">SUMIF(конвертация!$A$103:$A$133,$A979,конвертация!H$103:AE$103)</f>
        <v>77.432374330000002</v>
      </c>
      <c r="I980" s="49">
        <f ca="1">SUMIF(конвертация!$A$103:$A$133,$A979,конвертация!I$103:AF$103)</f>
        <v>72.606614890000003</v>
      </c>
      <c r="J980" s="49">
        <f ca="1">SUMIF(конвертация!$A$103:$A$133,$A979,конвертация!J$103:AG$103)</f>
        <v>72.404924460000004</v>
      </c>
      <c r="K980" s="49">
        <f ca="1">SUMIF(конвертация!$A$103:$A$133,$A979,конвертация!K$103:AH$103)</f>
        <v>72.125644170000001</v>
      </c>
      <c r="L980" s="49">
        <f ca="1">SUMIF(конвертация!$A$103:$A$133,$A979,конвертация!L$103:AI$103)</f>
        <v>71.265196309999993</v>
      </c>
      <c r="M980" s="49">
        <f ca="1">SUMIF(конвертация!$A$103:$A$133,$A979,конвертация!M$103:AJ$103)</f>
        <v>72.007561719999998</v>
      </c>
      <c r="N980" s="49">
        <f ca="1">SUMIF(конвертация!$A$103:$A$133,$A979,конвертация!N$103:AK$103)</f>
        <v>71.652882300000002</v>
      </c>
      <c r="O980" s="49">
        <f ca="1">SUMIF(конвертация!$A$103:$A$133,$A979,конвертация!O$103:AL$103)</f>
        <v>72.203035679999999</v>
      </c>
      <c r="P980" s="49">
        <f ca="1">SUMIF(конвертация!$A$103:$A$133,$A979,конвертация!P$103:AM$103)</f>
        <v>71.9166326</v>
      </c>
      <c r="Q980" s="49">
        <f ca="1">SUMIF(конвертация!$A$103:$A$133,$A979,конвертация!Q$103:AN$103)</f>
        <v>71.390984840000002</v>
      </c>
      <c r="R980" s="49">
        <f ca="1">SUMIF(конвертация!$A$103:$A$133,$A979,конвертация!R$103:AO$103)</f>
        <v>71.162264440000001</v>
      </c>
      <c r="S980" s="49">
        <f ca="1">SUMIF(конвертация!$A$103:$A$133,$A979,конвертация!S$103:AP$103)</f>
        <v>71.139746630000005</v>
      </c>
      <c r="T980" s="49">
        <f ca="1">SUMIF(конвертация!$A$103:$A$133,$A979,конвертация!T$103:AQ$103)</f>
        <v>71.181804779999993</v>
      </c>
      <c r="U980" s="49">
        <f ca="1">SUMIF(конвертация!$A$103:$A$133,$A979,конвертация!U$103:AR$103)</f>
        <v>69.712989260000001</v>
      </c>
      <c r="V980" s="49">
        <f ca="1">SUMIF(конвертация!$A$103:$A$133,$A979,конвертация!V$103:AS$103)</f>
        <v>71.078795470000003</v>
      </c>
      <c r="W980" s="49">
        <f ca="1">SUMIF(конвертация!$A$103:$A$133,$A979,конвертация!W$103:AT$103)</f>
        <v>70.563040060000006</v>
      </c>
      <c r="X980" s="49">
        <f ca="1">SUMIF(конвертация!$A$103:$A$133,$A979,конвертация!X$103:AU$103)</f>
        <v>68.868130949999994</v>
      </c>
      <c r="Y980" s="49">
        <f ca="1">SUMIF(конвертация!$A$103:$A$133,$A979,конвертация!Y$103:AV$103)</f>
        <v>67.543113480000002</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71.53</v>
      </c>
      <c r="C982" s="36">
        <f t="shared" ref="C982" ca="1" si="3670">ROUND(C984+C983,2)</f>
        <v>75.680000000000007</v>
      </c>
      <c r="D982" s="36">
        <f t="shared" ref="D982" ca="1" si="3671">ROUND(D984+D983,2)</f>
        <v>77.510000000000005</v>
      </c>
      <c r="E982" s="36">
        <f t="shared" ref="E982" ca="1" si="3672">ROUND(E984+E983,2)</f>
        <v>77.599999999999994</v>
      </c>
      <c r="F982" s="36">
        <f t="shared" ref="F982" ca="1" si="3673">ROUND(F984+F983,2)</f>
        <v>78.010000000000005</v>
      </c>
      <c r="G982" s="36">
        <f t="shared" ref="G982" ca="1" si="3674">ROUND(G984+G983,2)</f>
        <v>76.94</v>
      </c>
      <c r="H982" s="36">
        <f t="shared" ref="H982" ca="1" si="3675">ROUND(H984+H983,2)</f>
        <v>74.92</v>
      </c>
      <c r="I982" s="36">
        <f t="shared" ref="I982" ca="1" si="3676">ROUND(I984+I983,2)</f>
        <v>72.03</v>
      </c>
      <c r="J982" s="36">
        <f t="shared" ref="J982" ca="1" si="3677">ROUND(J984+J983,2)</f>
        <v>73.19</v>
      </c>
      <c r="K982" s="36">
        <f t="shared" ref="K982" ca="1" si="3678">ROUND(K984+K983,2)</f>
        <v>73.040000000000006</v>
      </c>
      <c r="L982" s="36">
        <f t="shared" ref="L982" ca="1" si="3679">ROUND(L984+L983,2)</f>
        <v>72.790000000000006</v>
      </c>
      <c r="M982" s="36">
        <f t="shared" ref="M982" ca="1" si="3680">ROUND(M984+M983,2)</f>
        <v>71.989999999999995</v>
      </c>
      <c r="N982" s="36">
        <f t="shared" ref="N982" ca="1" si="3681">ROUND(N984+N983,2)</f>
        <v>71.650000000000006</v>
      </c>
      <c r="O982" s="36">
        <f t="shared" ref="O982" ca="1" si="3682">ROUND(O984+O983,2)</f>
        <v>72.03</v>
      </c>
      <c r="P982" s="36">
        <f t="shared" ref="P982" ca="1" si="3683">ROUND(P984+P983,2)</f>
        <v>71.47</v>
      </c>
      <c r="Q982" s="36">
        <f t="shared" ref="Q982" ca="1" si="3684">ROUND(Q984+Q983,2)</f>
        <v>71.3</v>
      </c>
      <c r="R982" s="36">
        <f t="shared" ref="R982" ca="1" si="3685">ROUND(R984+R983,2)</f>
        <v>71.599999999999994</v>
      </c>
      <c r="S982" s="36">
        <f t="shared" ref="S982" ca="1" si="3686">ROUND(S984+S983,2)</f>
        <v>71.52</v>
      </c>
      <c r="T982" s="36">
        <f t="shared" ref="T982" ca="1" si="3687">ROUND(T984+T983,2)</f>
        <v>71.13</v>
      </c>
      <c r="U982" s="36">
        <f t="shared" ref="U982" ca="1" si="3688">ROUND(U984+U983,2)</f>
        <v>70.91</v>
      </c>
      <c r="V982" s="36">
        <f t="shared" ref="V982" ca="1" si="3689">ROUND(V984+V983,2)</f>
        <v>71.56</v>
      </c>
      <c r="W982" s="36">
        <f t="shared" ref="W982" ca="1" si="3690">ROUND(W984+W983,2)</f>
        <v>71.08</v>
      </c>
      <c r="X982" s="36">
        <f t="shared" ref="X982" ca="1" si="3691">ROUND(X984+X983,2)</f>
        <v>69.41</v>
      </c>
      <c r="Y982" s="36">
        <f t="shared" ref="Y982" ca="1" si="3692">ROUND(Y984+Y983,2)</f>
        <v>67.98</v>
      </c>
    </row>
    <row r="983" spans="1:26" s="139" customFormat="1" ht="38.25" outlineLevel="1" x14ac:dyDescent="0.2">
      <c r="A983" s="134" t="s">
        <v>71</v>
      </c>
      <c r="B983" s="49">
        <f ca="1">SUMIF(конвертация!$A$103:$A$133,$A982,конвертация!B$103:Y$103)</f>
        <v>71.530483000000004</v>
      </c>
      <c r="C983" s="49">
        <f ca="1">SUMIF(конвертация!$A$103:$A$133,$A982,конвертация!C$103:Z$103)</f>
        <v>75.684133939999995</v>
      </c>
      <c r="D983" s="49">
        <f ca="1">SUMIF(конвертация!$A$103:$A$133,$A982,конвертация!D$103:AA$103)</f>
        <v>77.511660359999993</v>
      </c>
      <c r="E983" s="49">
        <f ca="1">SUMIF(конвертация!$A$103:$A$133,$A982,конвертация!E$103:AB$103)</f>
        <v>77.596763030000005</v>
      </c>
      <c r="F983" s="49">
        <f ca="1">SUMIF(конвертация!$A$103:$A$133,$A982,конвертация!F$103:AC$103)</f>
        <v>78.012937120000004</v>
      </c>
      <c r="G983" s="49">
        <f ca="1">SUMIF(конвертация!$A$103:$A$133,$A982,конвертация!G$103:AD$103)</f>
        <v>76.944990009999998</v>
      </c>
      <c r="H983" s="49">
        <f ca="1">SUMIF(конвертация!$A$103:$A$133,$A982,конвертация!H$103:AE$103)</f>
        <v>74.924155450000001</v>
      </c>
      <c r="I983" s="49">
        <f ca="1">SUMIF(конвертация!$A$103:$A$133,$A982,конвертация!I$103:AF$103)</f>
        <v>72.032455740000003</v>
      </c>
      <c r="J983" s="49">
        <f ca="1">SUMIF(конвертация!$A$103:$A$133,$A982,конвертация!J$103:AG$103)</f>
        <v>73.18589308</v>
      </c>
      <c r="K983" s="49">
        <f ca="1">SUMIF(конвертация!$A$103:$A$133,$A982,конвертация!K$103:AH$103)</f>
        <v>73.036628690000001</v>
      </c>
      <c r="L983" s="49">
        <f ca="1">SUMIF(конвертация!$A$103:$A$133,$A982,конвертация!L$103:AI$103)</f>
        <v>72.78916692</v>
      </c>
      <c r="M983" s="49">
        <f ca="1">SUMIF(конвертация!$A$103:$A$133,$A982,конвертация!M$103:AJ$103)</f>
        <v>71.99191544</v>
      </c>
      <c r="N983" s="49">
        <f ca="1">SUMIF(конвертация!$A$103:$A$133,$A982,конвертация!N$103:AK$103)</f>
        <v>71.648833809999999</v>
      </c>
      <c r="O983" s="49">
        <f ca="1">SUMIF(конвертация!$A$103:$A$133,$A982,конвертация!O$103:AL$103)</f>
        <v>72.025819960000007</v>
      </c>
      <c r="P983" s="49">
        <f ca="1">SUMIF(конвертация!$A$103:$A$133,$A982,конвертация!P$103:AM$103)</f>
        <v>71.470822609999999</v>
      </c>
      <c r="Q983" s="49">
        <f ca="1">SUMIF(конвертация!$A$103:$A$133,$A982,конвертация!Q$103:AN$103)</f>
        <v>71.299286240000001</v>
      </c>
      <c r="R983" s="49">
        <f ca="1">SUMIF(конвертация!$A$103:$A$133,$A982,конвертация!R$103:AO$103)</f>
        <v>71.604002730000005</v>
      </c>
      <c r="S983" s="49">
        <f ca="1">SUMIF(конвертация!$A$103:$A$133,$A982,конвертация!S$103:AP$103)</f>
        <v>71.517444819999994</v>
      </c>
      <c r="T983" s="49">
        <f ca="1">SUMIF(конвертация!$A$103:$A$133,$A982,конвертация!T$103:AQ$103)</f>
        <v>71.126869499999998</v>
      </c>
      <c r="U983" s="49">
        <f ca="1">SUMIF(конвертация!$A$103:$A$133,$A982,конвертация!U$103:AR$103)</f>
        <v>70.913924499999993</v>
      </c>
      <c r="V983" s="49">
        <f ca="1">SUMIF(конвертация!$A$103:$A$133,$A982,конвертация!V$103:AS$103)</f>
        <v>71.555628189999993</v>
      </c>
      <c r="W983" s="49">
        <f ca="1">SUMIF(конвертация!$A$103:$A$133,$A982,конвертация!W$103:AT$103)</f>
        <v>71.079334099999997</v>
      </c>
      <c r="X983" s="49">
        <f ca="1">SUMIF(конвертация!$A$103:$A$133,$A982,конвертация!X$103:AU$103)</f>
        <v>69.406557430000007</v>
      </c>
      <c r="Y983" s="49">
        <f ca="1">SUMIF(конвертация!$A$103:$A$133,$A982,конвертация!Y$103:AV$103)</f>
        <v>67.982574</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71.44</v>
      </c>
      <c r="C985" s="36">
        <f t="shared" ref="C985" ca="1" si="3693">ROUND(C987+C986,2)</f>
        <v>75.95</v>
      </c>
      <c r="D985" s="36">
        <f t="shared" ref="D985" ca="1" si="3694">ROUND(D987+D986,2)</f>
        <v>77.3</v>
      </c>
      <c r="E985" s="36">
        <f t="shared" ref="E985" ca="1" si="3695">ROUND(E987+E986,2)</f>
        <v>77.16</v>
      </c>
      <c r="F985" s="36">
        <f t="shared" ref="F985" ca="1" si="3696">ROUND(F987+F986,2)</f>
        <v>77.27</v>
      </c>
      <c r="G985" s="36">
        <f t="shared" ref="G985" ca="1" si="3697">ROUND(G987+G986,2)</f>
        <v>76.930000000000007</v>
      </c>
      <c r="H985" s="36">
        <f t="shared" ref="H985" ca="1" si="3698">ROUND(H987+H986,2)</f>
        <v>75.209999999999994</v>
      </c>
      <c r="I985" s="36">
        <f t="shared" ref="I985" ca="1" si="3699">ROUND(I987+I986,2)</f>
        <v>72.59</v>
      </c>
      <c r="J985" s="36">
        <f t="shared" ref="J985" ca="1" si="3700">ROUND(J987+J986,2)</f>
        <v>73.19</v>
      </c>
      <c r="K985" s="36">
        <f t="shared" ref="K985" ca="1" si="3701">ROUND(K987+K986,2)</f>
        <v>72.760000000000005</v>
      </c>
      <c r="L985" s="36">
        <f t="shared" ref="L985" ca="1" si="3702">ROUND(L987+L986,2)</f>
        <v>71.739999999999995</v>
      </c>
      <c r="M985" s="36">
        <f t="shared" ref="M985" ca="1" si="3703">ROUND(M987+M986,2)</f>
        <v>70.94</v>
      </c>
      <c r="N985" s="36">
        <f t="shared" ref="N985" ca="1" si="3704">ROUND(N987+N986,2)</f>
        <v>70.239999999999995</v>
      </c>
      <c r="O985" s="36">
        <f t="shared" ref="O985" ca="1" si="3705">ROUND(O987+O986,2)</f>
        <v>70.3</v>
      </c>
      <c r="P985" s="36">
        <f t="shared" ref="P985" ca="1" si="3706">ROUND(P987+P986,2)</f>
        <v>69.98</v>
      </c>
      <c r="Q985" s="36">
        <f t="shared" ref="Q985" ca="1" si="3707">ROUND(Q987+Q986,2)</f>
        <v>69.7</v>
      </c>
      <c r="R985" s="36">
        <f t="shared" ref="R985" ca="1" si="3708">ROUND(R987+R986,2)</f>
        <v>69.599999999999994</v>
      </c>
      <c r="S985" s="36">
        <f t="shared" ref="S985" ca="1" si="3709">ROUND(S987+S986,2)</f>
        <v>69.5</v>
      </c>
      <c r="T985" s="36">
        <f t="shared" ref="T985" ca="1" si="3710">ROUND(T987+T986,2)</f>
        <v>69.510000000000005</v>
      </c>
      <c r="U985" s="36">
        <f t="shared" ref="U985" ca="1" si="3711">ROUND(U987+U986,2)</f>
        <v>69.69</v>
      </c>
      <c r="V985" s="36">
        <f t="shared" ref="V985" ca="1" si="3712">ROUND(V987+V986,2)</f>
        <v>70.319999999999993</v>
      </c>
      <c r="W985" s="36">
        <f t="shared" ref="W985" ca="1" si="3713">ROUND(W987+W986,2)</f>
        <v>69.92</v>
      </c>
      <c r="X985" s="36">
        <f t="shared" ref="X985" ca="1" si="3714">ROUND(X987+X986,2)</f>
        <v>68.47</v>
      </c>
      <c r="Y985" s="36">
        <f t="shared" ref="Y985" ca="1" si="3715">ROUND(Y987+Y986,2)</f>
        <v>67.75</v>
      </c>
    </row>
    <row r="986" spans="1:26" s="139" customFormat="1" ht="38.25" outlineLevel="1" x14ac:dyDescent="0.2">
      <c r="A986" s="134" t="s">
        <v>71</v>
      </c>
      <c r="B986" s="49">
        <f ca="1">SUMIF(конвертация!$A$103:$A$133,$A985,конвертация!B$103:Y$103)</f>
        <v>71.436861500000006</v>
      </c>
      <c r="C986" s="49">
        <f ca="1">SUMIF(конвертация!$A$103:$A$133,$A985,конвертация!C$103:Z$103)</f>
        <v>75.948574989999997</v>
      </c>
      <c r="D986" s="49">
        <f ca="1">SUMIF(конвертация!$A$103:$A$133,$A985,конвертация!D$103:AA$103)</f>
        <v>77.295801850000004</v>
      </c>
      <c r="E986" s="49">
        <f ca="1">SUMIF(конвертация!$A$103:$A$133,$A985,конвертация!E$103:AB$103)</f>
        <v>77.155065010000001</v>
      </c>
      <c r="F986" s="49">
        <f ca="1">SUMIF(конвертация!$A$103:$A$133,$A985,конвертация!F$103:AC$103)</f>
        <v>77.271202560000006</v>
      </c>
      <c r="G986" s="49">
        <f ca="1">SUMIF(конвертация!$A$103:$A$133,$A985,конвертация!G$103:AD$103)</f>
        <v>76.925746380000007</v>
      </c>
      <c r="H986" s="49">
        <f ca="1">SUMIF(конвертация!$A$103:$A$133,$A985,конвертация!H$103:AE$103)</f>
        <v>75.205967909999998</v>
      </c>
      <c r="I986" s="49">
        <f ca="1">SUMIF(конвертация!$A$103:$A$133,$A985,конвертация!I$103:AF$103)</f>
        <v>72.590473160000002</v>
      </c>
      <c r="J986" s="49">
        <f ca="1">SUMIF(конвертация!$A$103:$A$133,$A985,конвертация!J$103:AG$103)</f>
        <v>73.192162569999994</v>
      </c>
      <c r="K986" s="49">
        <f ca="1">SUMIF(конвертация!$A$103:$A$133,$A985,конвертация!K$103:AH$103)</f>
        <v>72.764690040000005</v>
      </c>
      <c r="L986" s="49">
        <f ca="1">SUMIF(конвертация!$A$103:$A$133,$A985,конвертация!L$103:AI$103)</f>
        <v>71.740136230000005</v>
      </c>
      <c r="M986" s="49">
        <f ca="1">SUMIF(конвертация!$A$103:$A$133,$A985,конвертация!M$103:AJ$103)</f>
        <v>70.944309360000005</v>
      </c>
      <c r="N986" s="49">
        <f ca="1">SUMIF(конвертация!$A$103:$A$133,$A985,конвертация!N$103:AK$103)</f>
        <v>70.241544570000002</v>
      </c>
      <c r="O986" s="49">
        <f ca="1">SUMIF(конвертация!$A$103:$A$133,$A985,конвертация!O$103:AL$103)</f>
        <v>70.304452810000001</v>
      </c>
      <c r="P986" s="49">
        <f ca="1">SUMIF(конвертация!$A$103:$A$133,$A985,конвертация!P$103:AM$103)</f>
        <v>69.975453310000006</v>
      </c>
      <c r="Q986" s="49">
        <f ca="1">SUMIF(конвертация!$A$103:$A$133,$A985,конвертация!Q$103:AN$103)</f>
        <v>69.695475279999997</v>
      </c>
      <c r="R986" s="49">
        <f ca="1">SUMIF(конвертация!$A$103:$A$133,$A985,конвертация!R$103:AO$103)</f>
        <v>69.598136269999998</v>
      </c>
      <c r="S986" s="49">
        <f ca="1">SUMIF(конвертация!$A$103:$A$133,$A985,конвертация!S$103:AP$103)</f>
        <v>69.498291210000005</v>
      </c>
      <c r="T986" s="49">
        <f ca="1">SUMIF(конвертация!$A$103:$A$133,$A985,конвертация!T$103:AQ$103)</f>
        <v>69.507202410000005</v>
      </c>
      <c r="U986" s="49">
        <f ca="1">SUMIF(конвертация!$A$103:$A$133,$A985,конвертация!U$103:AR$103)</f>
        <v>69.686387199999999</v>
      </c>
      <c r="V986" s="49">
        <f ca="1">SUMIF(конвертация!$A$103:$A$133,$A985,конвертация!V$103:AS$103)</f>
        <v>70.324559039999997</v>
      </c>
      <c r="W986" s="49">
        <f ca="1">SUMIF(конвертация!$A$103:$A$133,$A985,конвертация!W$103:AT$103)</f>
        <v>69.921916749999994</v>
      </c>
      <c r="X986" s="49">
        <f ca="1">SUMIF(конвертация!$A$103:$A$133,$A985,конвертация!X$103:AU$103)</f>
        <v>68.472667520000002</v>
      </c>
      <c r="Y986" s="49">
        <f ca="1">SUMIF(конвертация!$A$103:$A$133,$A985,конвертация!Y$103:AV$103)</f>
        <v>67.747508490000001</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292" t="s">
        <v>35</v>
      </c>
      <c r="B989" s="294" t="s">
        <v>110</v>
      </c>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6"/>
      <c r="Z989" s="18">
        <v>1</v>
      </c>
    </row>
    <row r="990" spans="1:26" s="139" customFormat="1" ht="35.25" customHeight="1" thickBot="1" x14ac:dyDescent="0.25">
      <c r="A990" s="293"/>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173.62</v>
      </c>
      <c r="C991" s="36">
        <f t="shared" ref="C991" ca="1" si="3716">ROUND(C993+C992,2)</f>
        <v>182.89</v>
      </c>
      <c r="D991" s="36">
        <f t="shared" ref="D991" ca="1" si="3717">ROUND(D993+D992,2)</f>
        <v>189.86</v>
      </c>
      <c r="E991" s="36">
        <f t="shared" ref="E991" ca="1" si="3718">ROUND(E993+E992,2)</f>
        <v>192.39</v>
      </c>
      <c r="F991" s="36">
        <f t="shared" ref="F991" ca="1" si="3719">ROUND(F993+F992,2)</f>
        <v>193.27</v>
      </c>
      <c r="G991" s="36">
        <f t="shared" ref="G991" ca="1" si="3720">ROUND(G993+G992,2)</f>
        <v>191.68</v>
      </c>
      <c r="H991" s="36">
        <f t="shared" ref="H991" ca="1" si="3721">ROUND(H993+H992,2)</f>
        <v>184.52</v>
      </c>
      <c r="I991" s="36">
        <f t="shared" ref="I991" ca="1" si="3722">ROUND(I993+I992,2)</f>
        <v>179.44</v>
      </c>
      <c r="J991" s="36">
        <f t="shared" ref="J991" ca="1" si="3723">ROUND(J993+J992,2)</f>
        <v>183.91</v>
      </c>
      <c r="K991" s="36">
        <f t="shared" ref="K991" ca="1" si="3724">ROUND(K993+K992,2)</f>
        <v>183.87</v>
      </c>
      <c r="L991" s="36">
        <f t="shared" ref="L991" ca="1" si="3725">ROUND(L993+L992,2)</f>
        <v>180.94</v>
      </c>
      <c r="M991" s="36">
        <f t="shared" ref="M991" ca="1" si="3726">ROUND(M993+M992,2)</f>
        <v>177.71</v>
      </c>
      <c r="N991" s="36">
        <f t="shared" ref="N991" ca="1" si="3727">ROUND(N993+N992,2)</f>
        <v>178.07</v>
      </c>
      <c r="O991" s="36">
        <f t="shared" ref="O991" ca="1" si="3728">ROUND(O993+O992,2)</f>
        <v>178.68</v>
      </c>
      <c r="P991" s="36">
        <f t="shared" ref="P991" ca="1" si="3729">ROUND(P993+P992,2)</f>
        <v>178.63</v>
      </c>
      <c r="Q991" s="36">
        <f t="shared" ref="Q991" ca="1" si="3730">ROUND(Q993+Q992,2)</f>
        <v>178.27</v>
      </c>
      <c r="R991" s="36">
        <f t="shared" ref="R991" ca="1" si="3731">ROUND(R993+R992,2)</f>
        <v>178.13</v>
      </c>
      <c r="S991" s="36">
        <f t="shared" ref="S991" ca="1" si="3732">ROUND(S993+S992,2)</f>
        <v>177.57</v>
      </c>
      <c r="T991" s="36">
        <f t="shared" ref="T991" ca="1" si="3733">ROUND(T993+T992,2)</f>
        <v>176.96</v>
      </c>
      <c r="U991" s="36">
        <f t="shared" ref="U991" ca="1" si="3734">ROUND(U993+U992,2)</f>
        <v>161.96</v>
      </c>
      <c r="V991" s="36">
        <f t="shared" ref="V991" ca="1" si="3735">ROUND(V993+V992,2)</f>
        <v>157.32</v>
      </c>
      <c r="W991" s="36">
        <f t="shared" ref="W991" ca="1" si="3736">ROUND(W993+W992,2)</f>
        <v>158.36000000000001</v>
      </c>
      <c r="X991" s="36">
        <f t="shared" ref="X991" ca="1" si="3737">ROUND(X993+X992,2)</f>
        <v>156.24</v>
      </c>
      <c r="Y991" s="36">
        <f t="shared" ref="Y991" ca="1" si="3738">ROUND(Y993+Y992,2)</f>
        <v>159.57</v>
      </c>
    </row>
    <row r="992" spans="1:26" s="139" customFormat="1" ht="38.25" outlineLevel="1" x14ac:dyDescent="0.2">
      <c r="A992" s="134" t="s">
        <v>71</v>
      </c>
      <c r="B992" s="49">
        <f ca="1">SUMIF(конвертация!$A$137:$A$167,$A991,конвертация!B$137:Y$137)</f>
        <v>173.62468605999999</v>
      </c>
      <c r="C992" s="49">
        <f ca="1">SUMIF(конвертация!$A$137:$A$167,$A991,конвертация!C$137:Z$137)</f>
        <v>182.88525998</v>
      </c>
      <c r="D992" s="49">
        <f ca="1">SUMIF(конвертация!$A$137:$A$167,$A991,конвертация!D$137:AA$137)</f>
        <v>189.86092904</v>
      </c>
      <c r="E992" s="49">
        <f ca="1">SUMIF(конвертация!$A$137:$A$167,$A991,конвертация!E$137:AB$137)</f>
        <v>192.38962931</v>
      </c>
      <c r="F992" s="49">
        <f ca="1">SUMIF(конвертация!$A$137:$A$167,$A991,конвертация!F$137:AC$137)</f>
        <v>193.27318867</v>
      </c>
      <c r="G992" s="49">
        <f ca="1">SUMIF(конвертация!$A$137:$A$167,$A991,конвертация!G$137:AD$137)</f>
        <v>191.6845371</v>
      </c>
      <c r="H992" s="49">
        <f ca="1">SUMIF(конвертация!$A$137:$A$167,$A991,конвертация!H$137:AE$137)</f>
        <v>184.51643092</v>
      </c>
      <c r="I992" s="49">
        <f ca="1">SUMIF(конвертация!$A$137:$A$167,$A991,конвертация!I$137:AF$137)</f>
        <v>179.44241407999999</v>
      </c>
      <c r="J992" s="49">
        <f ca="1">SUMIF(конвертация!$A$137:$A$167,$A991,конвертация!J$137:AG$137)</f>
        <v>183.91158424</v>
      </c>
      <c r="K992" s="49">
        <f ca="1">SUMIF(конвертация!$A$137:$A$167,$A991,конвертация!K$137:AH$137)</f>
        <v>183.86886736</v>
      </c>
      <c r="L992" s="49">
        <f ca="1">SUMIF(конвертация!$A$137:$A$167,$A991,конвертация!L$137:AI$137)</f>
        <v>180.93931380999999</v>
      </c>
      <c r="M992" s="49">
        <f ca="1">SUMIF(конвертация!$A$137:$A$167,$A991,конвертация!M$137:AJ$137)</f>
        <v>177.71096764000001</v>
      </c>
      <c r="N992" s="49">
        <f ca="1">SUMIF(конвертация!$A$137:$A$167,$A991,конвертация!N$137:AK$137)</f>
        <v>178.06530841</v>
      </c>
      <c r="O992" s="49">
        <f ca="1">SUMIF(конвертация!$A$137:$A$167,$A991,конвертация!O$137:AL$137)</f>
        <v>178.67982652000001</v>
      </c>
      <c r="P992" s="49">
        <f ca="1">SUMIF(конвертация!$A$137:$A$167,$A991,конвертация!P$137:AM$137)</f>
        <v>178.62621111999999</v>
      </c>
      <c r="Q992" s="49">
        <f ca="1">SUMIF(конвертация!$A$137:$A$167,$A991,конвертация!Q$137:AN$137)</f>
        <v>178.27077398</v>
      </c>
      <c r="R992" s="49">
        <f ca="1">SUMIF(конвертация!$A$137:$A$167,$A991,конвертация!R$137:AO$137)</f>
        <v>178.13021144999999</v>
      </c>
      <c r="S992" s="49">
        <f ca="1">SUMIF(конвертация!$A$137:$A$167,$A991,конвертация!S$137:AP$137)</f>
        <v>177.56510538000001</v>
      </c>
      <c r="T992" s="49">
        <f ca="1">SUMIF(конвертация!$A$137:$A$167,$A991,конвертация!T$137:AQ$137)</f>
        <v>176.95941888999999</v>
      </c>
      <c r="U992" s="49">
        <f ca="1">SUMIF(конвертация!$A$137:$A$167,$A991,конвертация!U$137:AR$137)</f>
        <v>161.96375739999999</v>
      </c>
      <c r="V992" s="49">
        <f ca="1">SUMIF(конвертация!$A$137:$A$167,$A991,конвертация!V$137:AS$137)</f>
        <v>157.32232708000001</v>
      </c>
      <c r="W992" s="49">
        <f ca="1">SUMIF(конвертация!$A$137:$A$167,$A991,конвертация!W$137:AT$137)</f>
        <v>158.35968327</v>
      </c>
      <c r="X992" s="49">
        <f ca="1">SUMIF(конвертация!$A$137:$A$167,$A991,конвертация!X$137:AU$137)</f>
        <v>156.23800055999999</v>
      </c>
      <c r="Y992" s="49">
        <f ca="1">SUMIF(конвертация!$A$137:$A$167,$A991,конвертация!Y$137:AV$137)</f>
        <v>159.56602573999999</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166.84</v>
      </c>
      <c r="C994" s="36">
        <f t="shared" ref="C994" ca="1" si="3739">ROUND(C996+C995,2)</f>
        <v>178.9</v>
      </c>
      <c r="D994" s="36">
        <f t="shared" ref="D994" ca="1" si="3740">ROUND(D996+D995,2)</f>
        <v>185.57</v>
      </c>
      <c r="E994" s="36">
        <f t="shared" ref="E994" ca="1" si="3741">ROUND(E996+E995,2)</f>
        <v>187.3</v>
      </c>
      <c r="F994" s="36">
        <f t="shared" ref="F994" ca="1" si="3742">ROUND(F996+F995,2)</f>
        <v>187.4</v>
      </c>
      <c r="G994" s="36">
        <f t="shared" ref="G994" ca="1" si="3743">ROUND(G996+G995,2)</f>
        <v>187.17</v>
      </c>
      <c r="H994" s="36">
        <f t="shared" ref="H994" ca="1" si="3744">ROUND(H996+H995,2)</f>
        <v>179.68</v>
      </c>
      <c r="I994" s="36">
        <f t="shared" ref="I994" ca="1" si="3745">ROUND(I996+I995,2)</f>
        <v>176.64</v>
      </c>
      <c r="J994" s="36">
        <f t="shared" ref="J994" ca="1" si="3746">ROUND(J996+J995,2)</f>
        <v>180.37</v>
      </c>
      <c r="K994" s="36">
        <f t="shared" ref="K994" ca="1" si="3747">ROUND(K996+K995,2)</f>
        <v>180.98</v>
      </c>
      <c r="L994" s="36">
        <f t="shared" ref="L994" ca="1" si="3748">ROUND(L996+L995,2)</f>
        <v>180.34</v>
      </c>
      <c r="M994" s="36">
        <f t="shared" ref="M994" ca="1" si="3749">ROUND(M996+M995,2)</f>
        <v>182.1</v>
      </c>
      <c r="N994" s="36">
        <f t="shared" ref="N994" ca="1" si="3750">ROUND(N996+N995,2)</f>
        <v>180</v>
      </c>
      <c r="O994" s="36">
        <f t="shared" ref="O994" ca="1" si="3751">ROUND(O996+O995,2)</f>
        <v>177.81</v>
      </c>
      <c r="P994" s="36">
        <f t="shared" ref="P994" ca="1" si="3752">ROUND(P996+P995,2)</f>
        <v>178.01</v>
      </c>
      <c r="Q994" s="36">
        <f t="shared" ref="Q994" ca="1" si="3753">ROUND(Q996+Q995,2)</f>
        <v>177.23</v>
      </c>
      <c r="R994" s="36">
        <f t="shared" ref="R994" ca="1" si="3754">ROUND(R996+R995,2)</f>
        <v>176.62</v>
      </c>
      <c r="S994" s="36">
        <f t="shared" ref="S994" ca="1" si="3755">ROUND(S996+S995,2)</f>
        <v>176.7</v>
      </c>
      <c r="T994" s="36">
        <f t="shared" ref="T994" ca="1" si="3756">ROUND(T996+T995,2)</f>
        <v>176.57</v>
      </c>
      <c r="U994" s="36">
        <f t="shared" ref="U994" ca="1" si="3757">ROUND(U996+U995,2)</f>
        <v>175.29</v>
      </c>
      <c r="V994" s="36">
        <f t="shared" ref="V994" ca="1" si="3758">ROUND(V996+V995,2)</f>
        <v>176.12</v>
      </c>
      <c r="W994" s="36">
        <f t="shared" ref="W994" ca="1" si="3759">ROUND(W996+W995,2)</f>
        <v>177.68</v>
      </c>
      <c r="X994" s="36">
        <f t="shared" ref="X994" ca="1" si="3760">ROUND(X996+X995,2)</f>
        <v>173.08</v>
      </c>
      <c r="Y994" s="36">
        <f t="shared" ref="Y994" ca="1" si="3761">ROUND(Y996+Y995,2)</f>
        <v>168.58</v>
      </c>
    </row>
    <row r="995" spans="1:25" s="139" customFormat="1" ht="38.25" outlineLevel="1" x14ac:dyDescent="0.2">
      <c r="A995" s="134" t="s">
        <v>71</v>
      </c>
      <c r="B995" s="49">
        <f ca="1">SUMIF(конвертация!$A$137:$A$167,$A994,конвертация!B$137:Y$137)</f>
        <v>166.84027799</v>
      </c>
      <c r="C995" s="49">
        <f ca="1">SUMIF(конвертация!$A$137:$A$167,$A994,конвертация!C$137:Z$137)</f>
        <v>178.90338403000001</v>
      </c>
      <c r="D995" s="49">
        <f ca="1">SUMIF(конвертация!$A$137:$A$167,$A994,конвертация!D$137:AA$137)</f>
        <v>185.57429865</v>
      </c>
      <c r="E995" s="49">
        <f ca="1">SUMIF(конвертация!$A$137:$A$167,$A994,конвертация!E$137:AB$137)</f>
        <v>187.30372702</v>
      </c>
      <c r="F995" s="49">
        <f ca="1">SUMIF(конвертация!$A$137:$A$167,$A994,конвертация!F$137:AC$137)</f>
        <v>187.40202626000001</v>
      </c>
      <c r="G995" s="49">
        <f ca="1">SUMIF(конвертация!$A$137:$A$167,$A994,конвертация!G$137:AD$137)</f>
        <v>187.16736417999999</v>
      </c>
      <c r="H995" s="49">
        <f ca="1">SUMIF(конвертация!$A$137:$A$167,$A994,конвертация!H$137:AE$137)</f>
        <v>179.67854183</v>
      </c>
      <c r="I995" s="49">
        <f ca="1">SUMIF(конвертация!$A$137:$A$167,$A994,конвертация!I$137:AF$137)</f>
        <v>176.63746412</v>
      </c>
      <c r="J995" s="49">
        <f ca="1">SUMIF(конвертация!$A$137:$A$167,$A994,конвертация!J$137:AG$137)</f>
        <v>180.37157887000001</v>
      </c>
      <c r="K995" s="49">
        <f ca="1">SUMIF(конвертация!$A$137:$A$167,$A994,конвертация!K$137:AH$137)</f>
        <v>180.97842388999999</v>
      </c>
      <c r="L995" s="49">
        <f ca="1">SUMIF(конвертация!$A$137:$A$167,$A994,конвертация!L$137:AI$137)</f>
        <v>180.34048777999999</v>
      </c>
      <c r="M995" s="49">
        <f ca="1">SUMIF(конвертация!$A$137:$A$167,$A994,конвертация!M$137:AJ$137)</f>
        <v>182.09645702</v>
      </c>
      <c r="N995" s="49">
        <f ca="1">SUMIF(конвертация!$A$137:$A$167,$A994,конвертация!N$137:AK$137)</f>
        <v>179.99893958000001</v>
      </c>
      <c r="O995" s="49">
        <f ca="1">SUMIF(конвертация!$A$137:$A$167,$A994,конвертация!O$137:AL$137)</f>
        <v>177.81475115999999</v>
      </c>
      <c r="P995" s="49">
        <f ca="1">SUMIF(конвертация!$A$137:$A$167,$A994,конвертация!P$137:AM$137)</f>
        <v>178.00991225999999</v>
      </c>
      <c r="Q995" s="49">
        <f ca="1">SUMIF(конвертация!$A$137:$A$167,$A994,конвертация!Q$137:AN$137)</f>
        <v>177.23327334000001</v>
      </c>
      <c r="R995" s="49">
        <f ca="1">SUMIF(конвертация!$A$137:$A$167,$A994,конвертация!R$137:AO$137)</f>
        <v>176.61809461999999</v>
      </c>
      <c r="S995" s="49">
        <f ca="1">SUMIF(конвертация!$A$137:$A$167,$A994,конвертация!S$137:AP$137)</f>
        <v>176.7034712</v>
      </c>
      <c r="T995" s="49">
        <f ca="1">SUMIF(конвертация!$A$137:$A$167,$A994,конвертация!T$137:AQ$137)</f>
        <v>176.57275455999999</v>
      </c>
      <c r="U995" s="49">
        <f ca="1">SUMIF(конвертация!$A$137:$A$167,$A994,конвертация!U$137:AR$137)</f>
        <v>175.28639115999999</v>
      </c>
      <c r="V995" s="49">
        <f ca="1">SUMIF(конвертация!$A$137:$A$167,$A994,конвертация!V$137:AS$137)</f>
        <v>176.12036062999999</v>
      </c>
      <c r="W995" s="49">
        <f ca="1">SUMIF(конвертация!$A$137:$A$167,$A994,конвертация!W$137:AT$137)</f>
        <v>177.67942755999999</v>
      </c>
      <c r="X995" s="49">
        <f ca="1">SUMIF(конвертация!$A$137:$A$167,$A994,конвертация!X$137:AU$137)</f>
        <v>173.07746753999999</v>
      </c>
      <c r="Y995" s="49">
        <f ca="1">SUMIF(конвертация!$A$137:$A$167,$A994,конвертация!Y$137:AV$137)</f>
        <v>168.57678877999999</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171.17</v>
      </c>
      <c r="C997" s="36">
        <f t="shared" ref="C997" ca="1" si="3762">ROUND(C999+C998,2)</f>
        <v>179.56</v>
      </c>
      <c r="D997" s="36">
        <f t="shared" ref="D997" ca="1" si="3763">ROUND(D999+D998,2)</f>
        <v>187.19</v>
      </c>
      <c r="E997" s="36">
        <f t="shared" ref="E997" ca="1" si="3764">ROUND(E999+E998,2)</f>
        <v>190.05</v>
      </c>
      <c r="F997" s="36">
        <f t="shared" ref="F997" ca="1" si="3765">ROUND(F999+F998,2)</f>
        <v>189.96</v>
      </c>
      <c r="G997" s="36">
        <f t="shared" ref="G997" ca="1" si="3766">ROUND(G999+G998,2)</f>
        <v>188.74</v>
      </c>
      <c r="H997" s="36">
        <f t="shared" ref="H997" ca="1" si="3767">ROUND(H999+H998,2)</f>
        <v>181.6</v>
      </c>
      <c r="I997" s="36">
        <f t="shared" ref="I997" ca="1" si="3768">ROUND(I999+I998,2)</f>
        <v>174.44</v>
      </c>
      <c r="J997" s="36">
        <f t="shared" ref="J997" ca="1" si="3769">ROUND(J999+J998,2)</f>
        <v>176.86</v>
      </c>
      <c r="K997" s="36">
        <f t="shared" ref="K997" ca="1" si="3770">ROUND(K999+K998,2)</f>
        <v>176.81</v>
      </c>
      <c r="L997" s="36">
        <f t="shared" ref="L997" ca="1" si="3771">ROUND(L999+L998,2)</f>
        <v>174.85</v>
      </c>
      <c r="M997" s="36">
        <f t="shared" ref="M997" ca="1" si="3772">ROUND(M999+M998,2)</f>
        <v>175.44</v>
      </c>
      <c r="N997" s="36">
        <f t="shared" ref="N997" ca="1" si="3773">ROUND(N999+N998,2)</f>
        <v>175.18</v>
      </c>
      <c r="O997" s="36">
        <f t="shared" ref="O997" ca="1" si="3774">ROUND(O999+O998,2)</f>
        <v>176.89</v>
      </c>
      <c r="P997" s="36">
        <f t="shared" ref="P997" ca="1" si="3775">ROUND(P999+P998,2)</f>
        <v>176.4</v>
      </c>
      <c r="Q997" s="36">
        <f t="shared" ref="Q997" ca="1" si="3776">ROUND(Q999+Q998,2)</f>
        <v>174.74</v>
      </c>
      <c r="R997" s="36">
        <f t="shared" ref="R997" ca="1" si="3777">ROUND(R999+R998,2)</f>
        <v>173.48</v>
      </c>
      <c r="S997" s="36">
        <f t="shared" ref="S997" ca="1" si="3778">ROUND(S999+S998,2)</f>
        <v>173.6</v>
      </c>
      <c r="T997" s="36">
        <f t="shared" ref="T997" ca="1" si="3779">ROUND(T999+T998,2)</f>
        <v>173.32</v>
      </c>
      <c r="U997" s="36">
        <f t="shared" ref="U997" ca="1" si="3780">ROUND(U999+U998,2)</f>
        <v>172.67</v>
      </c>
      <c r="V997" s="36">
        <f t="shared" ref="V997" ca="1" si="3781">ROUND(V999+V998,2)</f>
        <v>174.26</v>
      </c>
      <c r="W997" s="36">
        <f t="shared" ref="W997" ca="1" si="3782">ROUND(W999+W998,2)</f>
        <v>178.05</v>
      </c>
      <c r="X997" s="36">
        <f t="shared" ref="X997" ca="1" si="3783">ROUND(X999+X998,2)</f>
        <v>169.52</v>
      </c>
      <c r="Y997" s="36">
        <f t="shared" ref="Y997" ca="1" si="3784">ROUND(Y999+Y998,2)</f>
        <v>165.11</v>
      </c>
    </row>
    <row r="998" spans="1:25" s="139" customFormat="1" ht="38.25" outlineLevel="1" x14ac:dyDescent="0.2">
      <c r="A998" s="134" t="s">
        <v>71</v>
      </c>
      <c r="B998" s="49">
        <f ca="1">SUMIF(конвертация!$A$137:$A$167,$A997,конвертация!B$137:Y$137)</f>
        <v>171.17343701999999</v>
      </c>
      <c r="C998" s="49">
        <f ca="1">SUMIF(конвертация!$A$137:$A$167,$A997,конвертация!C$137:Z$137)</f>
        <v>179.55879906000001</v>
      </c>
      <c r="D998" s="49">
        <f ca="1">SUMIF(конвертация!$A$137:$A$167,$A997,конвертация!D$137:AA$137)</f>
        <v>187.18641162</v>
      </c>
      <c r="E998" s="49">
        <f ca="1">SUMIF(конвертация!$A$137:$A$167,$A997,конвертация!E$137:AB$137)</f>
        <v>190.04839000000001</v>
      </c>
      <c r="F998" s="49">
        <f ca="1">SUMIF(конвертация!$A$137:$A$167,$A997,конвертация!F$137:AC$137)</f>
        <v>189.95836573</v>
      </c>
      <c r="G998" s="49">
        <f ca="1">SUMIF(конвертация!$A$137:$A$167,$A997,конвертация!G$137:AD$137)</f>
        <v>188.73867469000001</v>
      </c>
      <c r="H998" s="49">
        <f ca="1">SUMIF(конвертация!$A$137:$A$167,$A997,конвертация!H$137:AE$137)</f>
        <v>181.59993666</v>
      </c>
      <c r="I998" s="49">
        <f ca="1">SUMIF(конвертация!$A$137:$A$167,$A997,конвертация!I$137:AF$137)</f>
        <v>174.43545913</v>
      </c>
      <c r="J998" s="49">
        <f ca="1">SUMIF(конвертация!$A$137:$A$167,$A997,конвертация!J$137:AG$137)</f>
        <v>176.86101117000001</v>
      </c>
      <c r="K998" s="49">
        <f ca="1">SUMIF(конвертация!$A$137:$A$167,$A997,конвертация!K$137:AH$137)</f>
        <v>176.80747249000001</v>
      </c>
      <c r="L998" s="49">
        <f ca="1">SUMIF(конвертация!$A$137:$A$167,$A997,конвертация!L$137:AI$137)</f>
        <v>174.85030638000001</v>
      </c>
      <c r="M998" s="49">
        <f ca="1">SUMIF(конвертация!$A$137:$A$167,$A997,конвертация!M$137:AJ$137)</f>
        <v>175.44297964</v>
      </c>
      <c r="N998" s="49">
        <f ca="1">SUMIF(конвертация!$A$137:$A$167,$A997,конвертация!N$137:AK$137)</f>
        <v>175.17752200000001</v>
      </c>
      <c r="O998" s="49">
        <f ca="1">SUMIF(конвертация!$A$137:$A$167,$A997,конвертация!O$137:AL$137)</f>
        <v>176.88687568</v>
      </c>
      <c r="P998" s="49">
        <f ca="1">SUMIF(конвертация!$A$137:$A$167,$A997,конвертация!P$137:AM$137)</f>
        <v>176.39549696</v>
      </c>
      <c r="Q998" s="49">
        <f ca="1">SUMIF(конвертация!$A$137:$A$167,$A997,конвертация!Q$137:AN$137)</f>
        <v>174.73800584</v>
      </c>
      <c r="R998" s="49">
        <f ca="1">SUMIF(конвертация!$A$137:$A$167,$A997,конвертация!R$137:AO$137)</f>
        <v>173.47935186999999</v>
      </c>
      <c r="S998" s="49">
        <f ca="1">SUMIF(конвертация!$A$137:$A$167,$A997,конвертация!S$137:AP$137)</f>
        <v>173.59671342999999</v>
      </c>
      <c r="T998" s="49">
        <f ca="1">SUMIF(конвертация!$A$137:$A$167,$A997,конвертация!T$137:AQ$137)</f>
        <v>173.32213336000001</v>
      </c>
      <c r="U998" s="49">
        <f ca="1">SUMIF(конвертация!$A$137:$A$167,$A997,конвертация!U$137:AR$137)</f>
        <v>172.67304858</v>
      </c>
      <c r="V998" s="49">
        <f ca="1">SUMIF(конвертация!$A$137:$A$167,$A997,конвертация!V$137:AS$137)</f>
        <v>174.25623010000001</v>
      </c>
      <c r="W998" s="49">
        <f ca="1">SUMIF(конвертация!$A$137:$A$167,$A997,конвертация!W$137:AT$137)</f>
        <v>178.05478740999999</v>
      </c>
      <c r="X998" s="49">
        <f ca="1">SUMIF(конвертация!$A$137:$A$167,$A997,конвертация!X$137:AU$137)</f>
        <v>169.52022685</v>
      </c>
      <c r="Y998" s="49">
        <f ca="1">SUMIF(конвертация!$A$137:$A$167,$A997,конвертация!Y$137:AV$137)</f>
        <v>165.10595613000001</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173.4</v>
      </c>
      <c r="C1000" s="36">
        <f t="shared" ref="C1000" ca="1" si="3785">ROUND(C1002+C1001,2)</f>
        <v>183.15</v>
      </c>
      <c r="D1000" s="36">
        <f t="shared" ref="D1000" ca="1" si="3786">ROUND(D1002+D1001,2)</f>
        <v>190.89</v>
      </c>
      <c r="E1000" s="36">
        <f t="shared" ref="E1000" ca="1" si="3787">ROUND(E1002+E1001,2)</f>
        <v>193.01</v>
      </c>
      <c r="F1000" s="36">
        <f t="shared" ref="F1000" ca="1" si="3788">ROUND(F1002+F1001,2)</f>
        <v>194.41</v>
      </c>
      <c r="G1000" s="36">
        <f t="shared" ref="G1000" ca="1" si="3789">ROUND(G1002+G1001,2)</f>
        <v>194.11</v>
      </c>
      <c r="H1000" s="36">
        <f t="shared" ref="H1000" ca="1" si="3790">ROUND(H1002+H1001,2)</f>
        <v>185.57</v>
      </c>
      <c r="I1000" s="36">
        <f t="shared" ref="I1000" ca="1" si="3791">ROUND(I1002+I1001,2)</f>
        <v>177.55</v>
      </c>
      <c r="J1000" s="36">
        <f t="shared" ref="J1000" ca="1" si="3792">ROUND(J1002+J1001,2)</f>
        <v>179.76</v>
      </c>
      <c r="K1000" s="36">
        <f t="shared" ref="K1000" ca="1" si="3793">ROUND(K1002+K1001,2)</f>
        <v>182.15</v>
      </c>
      <c r="L1000" s="36">
        <f t="shared" ref="L1000" ca="1" si="3794">ROUND(L1002+L1001,2)</f>
        <v>176.24</v>
      </c>
      <c r="M1000" s="36">
        <f t="shared" ref="M1000" ca="1" si="3795">ROUND(M1002+M1001,2)</f>
        <v>173.37</v>
      </c>
      <c r="N1000" s="36">
        <f t="shared" ref="N1000" ca="1" si="3796">ROUND(N1002+N1001,2)</f>
        <v>172.05</v>
      </c>
      <c r="O1000" s="36">
        <f t="shared" ref="O1000" ca="1" si="3797">ROUND(O1002+O1001,2)</f>
        <v>174.56</v>
      </c>
      <c r="P1000" s="36">
        <f t="shared" ref="P1000" ca="1" si="3798">ROUND(P1002+P1001,2)</f>
        <v>173.38</v>
      </c>
      <c r="Q1000" s="36">
        <f t="shared" ref="Q1000" ca="1" si="3799">ROUND(Q1002+Q1001,2)</f>
        <v>172.13</v>
      </c>
      <c r="R1000" s="36">
        <f t="shared" ref="R1000" ca="1" si="3800">ROUND(R1002+R1001,2)</f>
        <v>171.98</v>
      </c>
      <c r="S1000" s="36">
        <f t="shared" ref="S1000" ca="1" si="3801">ROUND(S1002+S1001,2)</f>
        <v>172.71</v>
      </c>
      <c r="T1000" s="36">
        <f t="shared" ref="T1000" ca="1" si="3802">ROUND(T1002+T1001,2)</f>
        <v>172.72</v>
      </c>
      <c r="U1000" s="36">
        <f t="shared" ref="U1000" ca="1" si="3803">ROUND(U1002+U1001,2)</f>
        <v>172.56</v>
      </c>
      <c r="V1000" s="36">
        <f t="shared" ref="V1000" ca="1" si="3804">ROUND(V1002+V1001,2)</f>
        <v>175.06</v>
      </c>
      <c r="W1000" s="36">
        <f t="shared" ref="W1000" ca="1" si="3805">ROUND(W1002+W1001,2)</f>
        <v>177.23</v>
      </c>
      <c r="X1000" s="36">
        <f t="shared" ref="X1000" ca="1" si="3806">ROUND(X1002+X1001,2)</f>
        <v>172.65</v>
      </c>
      <c r="Y1000" s="36">
        <f t="shared" ref="Y1000" ca="1" si="3807">ROUND(Y1002+Y1001,2)</f>
        <v>169.6</v>
      </c>
    </row>
    <row r="1001" spans="1:25" s="139" customFormat="1" ht="38.25" outlineLevel="1" x14ac:dyDescent="0.2">
      <c r="A1001" s="134" t="s">
        <v>71</v>
      </c>
      <c r="B1001" s="49">
        <f ca="1">SUMIF(конвертация!$A$137:$A$167,$A1000,конвертация!B$137:Y$137)</f>
        <v>173.39788433999999</v>
      </c>
      <c r="C1001" s="49">
        <f ca="1">SUMIF(конвертация!$A$137:$A$167,$A1000,конвертация!C$137:Z$137)</f>
        <v>183.15361630000001</v>
      </c>
      <c r="D1001" s="49">
        <f ca="1">SUMIF(конвертация!$A$137:$A$167,$A1000,конвертация!D$137:AA$137)</f>
        <v>190.893778</v>
      </c>
      <c r="E1001" s="49">
        <f ca="1">SUMIF(конвертация!$A$137:$A$167,$A1000,конвертация!E$137:AB$137)</f>
        <v>193.01306163000001</v>
      </c>
      <c r="F1001" s="49">
        <f ca="1">SUMIF(конвертация!$A$137:$A$167,$A1000,конвертация!F$137:AC$137)</f>
        <v>194.41482998000001</v>
      </c>
      <c r="G1001" s="49">
        <f ca="1">SUMIF(конвертация!$A$137:$A$167,$A1000,конвертация!G$137:AD$137)</f>
        <v>194.11499559000001</v>
      </c>
      <c r="H1001" s="49">
        <f ca="1">SUMIF(конвертация!$A$137:$A$167,$A1000,конвертация!H$137:AE$137)</f>
        <v>185.57140733</v>
      </c>
      <c r="I1001" s="49">
        <f ca="1">SUMIF(конвертация!$A$137:$A$167,$A1000,конвертация!I$137:AF$137)</f>
        <v>177.54510776999999</v>
      </c>
      <c r="J1001" s="49">
        <f ca="1">SUMIF(конвертация!$A$137:$A$167,$A1000,конвертация!J$137:AG$137)</f>
        <v>179.75670163999999</v>
      </c>
      <c r="K1001" s="49">
        <f ca="1">SUMIF(конвертация!$A$137:$A$167,$A1000,конвертация!K$137:AH$137)</f>
        <v>182.15449369999999</v>
      </c>
      <c r="L1001" s="49">
        <f ca="1">SUMIF(конвертация!$A$137:$A$167,$A1000,конвертация!L$137:AI$137)</f>
        <v>176.23891523</v>
      </c>
      <c r="M1001" s="49">
        <f ca="1">SUMIF(конвертация!$A$137:$A$167,$A1000,конвертация!M$137:AJ$137)</f>
        <v>173.37164637000001</v>
      </c>
      <c r="N1001" s="49">
        <f ca="1">SUMIF(конвертация!$A$137:$A$167,$A1000,конвертация!N$137:AK$137)</f>
        <v>172.04876419999999</v>
      </c>
      <c r="O1001" s="49">
        <f ca="1">SUMIF(конвертация!$A$137:$A$167,$A1000,конвертация!O$137:AL$137)</f>
        <v>174.56344905</v>
      </c>
      <c r="P1001" s="49">
        <f ca="1">SUMIF(конвертация!$A$137:$A$167,$A1000,конвертация!P$137:AM$137)</f>
        <v>173.37934758</v>
      </c>
      <c r="Q1001" s="49">
        <f ca="1">SUMIF(конвертация!$A$137:$A$167,$A1000,конвертация!Q$137:AN$137)</f>
        <v>172.12712844999999</v>
      </c>
      <c r="R1001" s="49">
        <f ca="1">SUMIF(конвертация!$A$137:$A$167,$A1000,конвертация!R$137:AO$137)</f>
        <v>171.97969859</v>
      </c>
      <c r="S1001" s="49">
        <f ca="1">SUMIF(конвертация!$A$137:$A$167,$A1000,конвертация!S$137:AP$137)</f>
        <v>172.71261555999999</v>
      </c>
      <c r="T1001" s="49">
        <f ca="1">SUMIF(конвертация!$A$137:$A$167,$A1000,конвертация!T$137:AQ$137)</f>
        <v>172.72092999</v>
      </c>
      <c r="U1001" s="49">
        <f ca="1">SUMIF(конвертация!$A$137:$A$167,$A1000,конвертация!U$137:AR$137)</f>
        <v>172.55901983999999</v>
      </c>
      <c r="V1001" s="49">
        <f ca="1">SUMIF(конвертация!$A$137:$A$167,$A1000,конвертация!V$137:AS$137)</f>
        <v>175.06010269999999</v>
      </c>
      <c r="W1001" s="49">
        <f ca="1">SUMIF(конвертация!$A$137:$A$167,$A1000,конвертация!W$137:AT$137)</f>
        <v>177.23011129</v>
      </c>
      <c r="X1001" s="49">
        <f ca="1">SUMIF(конвертация!$A$137:$A$167,$A1000,конвертация!X$137:AU$137)</f>
        <v>172.65238124000001</v>
      </c>
      <c r="Y1001" s="49">
        <f ca="1">SUMIF(конвертация!$A$137:$A$167,$A1000,конвертация!Y$137:AV$137)</f>
        <v>169.60025223</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158.58000000000001</v>
      </c>
      <c r="C1003" s="36">
        <f t="shared" ref="C1003" ca="1" si="3808">ROUND(C1005+C1004,2)</f>
        <v>170.31</v>
      </c>
      <c r="D1003" s="36">
        <f t="shared" ref="D1003" ca="1" si="3809">ROUND(D1005+D1004,2)</f>
        <v>177.01</v>
      </c>
      <c r="E1003" s="36">
        <f t="shared" ref="E1003" ca="1" si="3810">ROUND(E1005+E1004,2)</f>
        <v>179.27</v>
      </c>
      <c r="F1003" s="36">
        <f t="shared" ref="F1003" ca="1" si="3811">ROUND(F1005+F1004,2)</f>
        <v>180.02</v>
      </c>
      <c r="G1003" s="36">
        <f t="shared" ref="G1003" ca="1" si="3812">ROUND(G1005+G1004,2)</f>
        <v>180.52</v>
      </c>
      <c r="H1003" s="36">
        <f t="shared" ref="H1003" ca="1" si="3813">ROUND(H1005+H1004,2)</f>
        <v>177.56</v>
      </c>
      <c r="I1003" s="36">
        <f t="shared" ref="I1003" ca="1" si="3814">ROUND(I1005+I1004,2)</f>
        <v>174.91</v>
      </c>
      <c r="J1003" s="36">
        <f t="shared" ref="J1003" ca="1" si="3815">ROUND(J1005+J1004,2)</f>
        <v>175.51</v>
      </c>
      <c r="K1003" s="36">
        <f t="shared" ref="K1003" ca="1" si="3816">ROUND(K1005+K1004,2)</f>
        <v>176.7</v>
      </c>
      <c r="L1003" s="36">
        <f t="shared" ref="L1003" ca="1" si="3817">ROUND(L1005+L1004,2)</f>
        <v>174.38</v>
      </c>
      <c r="M1003" s="36">
        <f t="shared" ref="M1003" ca="1" si="3818">ROUND(M1005+M1004,2)</f>
        <v>174.58</v>
      </c>
      <c r="N1003" s="36">
        <f t="shared" ref="N1003" ca="1" si="3819">ROUND(N1005+N1004,2)</f>
        <v>173.83</v>
      </c>
      <c r="O1003" s="36">
        <f t="shared" ref="O1003" ca="1" si="3820">ROUND(O1005+O1004,2)</f>
        <v>175.95</v>
      </c>
      <c r="P1003" s="36">
        <f t="shared" ref="P1003" ca="1" si="3821">ROUND(P1005+P1004,2)</f>
        <v>175.29</v>
      </c>
      <c r="Q1003" s="36">
        <f t="shared" ref="Q1003" ca="1" si="3822">ROUND(Q1005+Q1004,2)</f>
        <v>174.16</v>
      </c>
      <c r="R1003" s="36">
        <f t="shared" ref="R1003" ca="1" si="3823">ROUND(R1005+R1004,2)</f>
        <v>173.52</v>
      </c>
      <c r="S1003" s="36">
        <f t="shared" ref="S1003" ca="1" si="3824">ROUND(S1005+S1004,2)</f>
        <v>173.28</v>
      </c>
      <c r="T1003" s="36">
        <f t="shared" ref="T1003" ca="1" si="3825">ROUND(T1005+T1004,2)</f>
        <v>169.29</v>
      </c>
      <c r="U1003" s="36">
        <f t="shared" ref="U1003" ca="1" si="3826">ROUND(U1005+U1004,2)</f>
        <v>173.62</v>
      </c>
      <c r="V1003" s="36">
        <f t="shared" ref="V1003" ca="1" si="3827">ROUND(V1005+V1004,2)</f>
        <v>171.02</v>
      </c>
      <c r="W1003" s="36">
        <f t="shared" ref="W1003" ca="1" si="3828">ROUND(W1005+W1004,2)</f>
        <v>173.46</v>
      </c>
      <c r="X1003" s="36">
        <f t="shared" ref="X1003" ca="1" si="3829">ROUND(X1005+X1004,2)</f>
        <v>168.39</v>
      </c>
      <c r="Y1003" s="36">
        <f t="shared" ref="Y1003" ca="1" si="3830">ROUND(Y1005+Y1004,2)</f>
        <v>172.12</v>
      </c>
    </row>
    <row r="1004" spans="1:25" s="139" customFormat="1" ht="38.25" outlineLevel="1" x14ac:dyDescent="0.2">
      <c r="A1004" s="134" t="s">
        <v>71</v>
      </c>
      <c r="B1004" s="49">
        <f ca="1">SUMIF(конвертация!$A$137:$A$167,$A1003,конвертация!B$137:Y$137)</f>
        <v>158.57918566000001</v>
      </c>
      <c r="C1004" s="49">
        <f ca="1">SUMIF(конвертация!$A$137:$A$167,$A1003,конвертация!C$137:Z$137)</f>
        <v>170.31272149</v>
      </c>
      <c r="D1004" s="49">
        <f ca="1">SUMIF(конвертация!$A$137:$A$167,$A1003,конвертация!D$137:AA$137)</f>
        <v>177.00748557</v>
      </c>
      <c r="E1004" s="49">
        <f ca="1">SUMIF(конвертация!$A$137:$A$167,$A1003,конвертация!E$137:AB$137)</f>
        <v>179.27324288</v>
      </c>
      <c r="F1004" s="49">
        <f ca="1">SUMIF(конвертация!$A$137:$A$167,$A1003,конвертация!F$137:AC$137)</f>
        <v>180.01961082</v>
      </c>
      <c r="G1004" s="49">
        <f ca="1">SUMIF(конвертация!$A$137:$A$167,$A1003,конвертация!G$137:AD$137)</f>
        <v>180.51526613999999</v>
      </c>
      <c r="H1004" s="49">
        <f ca="1">SUMIF(конвертация!$A$137:$A$167,$A1003,конвертация!H$137:AE$137)</f>
        <v>177.56430707999999</v>
      </c>
      <c r="I1004" s="49">
        <f ca="1">SUMIF(конвертация!$A$137:$A$167,$A1003,конвертация!I$137:AF$137)</f>
        <v>174.91210902</v>
      </c>
      <c r="J1004" s="49">
        <f ca="1">SUMIF(конвертация!$A$137:$A$167,$A1003,конвертация!J$137:AG$137)</f>
        <v>175.51452259999999</v>
      </c>
      <c r="K1004" s="49">
        <f ca="1">SUMIF(конвертация!$A$137:$A$167,$A1003,конвертация!K$137:AH$137)</f>
        <v>176.70447730000001</v>
      </c>
      <c r="L1004" s="49">
        <f ca="1">SUMIF(конвертация!$A$137:$A$167,$A1003,конвертация!L$137:AI$137)</f>
        <v>174.37722183</v>
      </c>
      <c r="M1004" s="49">
        <f ca="1">SUMIF(конвертация!$A$137:$A$167,$A1003,конвертация!M$137:AJ$137)</f>
        <v>174.58006356999999</v>
      </c>
      <c r="N1004" s="49">
        <f ca="1">SUMIF(конвертация!$A$137:$A$167,$A1003,конвертация!N$137:AK$137)</f>
        <v>173.83393502000001</v>
      </c>
      <c r="O1004" s="49">
        <f ca="1">SUMIF(конвертация!$A$137:$A$167,$A1003,конвертация!O$137:AL$137)</f>
        <v>175.94552087</v>
      </c>
      <c r="P1004" s="49">
        <f ca="1">SUMIF(конвертация!$A$137:$A$167,$A1003,конвертация!P$137:AM$137)</f>
        <v>175.29482075999999</v>
      </c>
      <c r="Q1004" s="49">
        <f ca="1">SUMIF(конвертация!$A$137:$A$167,$A1003,конвертация!Q$137:AN$137)</f>
        <v>174.16228509000001</v>
      </c>
      <c r="R1004" s="49">
        <f ca="1">SUMIF(конвертация!$A$137:$A$167,$A1003,конвертация!R$137:AO$137)</f>
        <v>173.52239248000001</v>
      </c>
      <c r="S1004" s="49">
        <f ca="1">SUMIF(конвертация!$A$137:$A$167,$A1003,конвертация!S$137:AP$137)</f>
        <v>173.28120670000001</v>
      </c>
      <c r="T1004" s="49">
        <f ca="1">SUMIF(конвертация!$A$137:$A$167,$A1003,конвертация!T$137:AQ$137)</f>
        <v>169.28796645</v>
      </c>
      <c r="U1004" s="49">
        <f ca="1">SUMIF(конвертация!$A$137:$A$167,$A1003,конвертация!U$137:AR$137)</f>
        <v>173.62383431999999</v>
      </c>
      <c r="V1004" s="49">
        <f ca="1">SUMIF(конвертация!$A$137:$A$167,$A1003,конвертация!V$137:AS$137)</f>
        <v>171.02342271000001</v>
      </c>
      <c r="W1004" s="49">
        <f ca="1">SUMIF(конвертация!$A$137:$A$167,$A1003,конвертация!W$137:AT$137)</f>
        <v>173.46206189</v>
      </c>
      <c r="X1004" s="49">
        <f ca="1">SUMIF(конвертация!$A$137:$A$167,$A1003,конвертация!X$137:AU$137)</f>
        <v>168.38827488000001</v>
      </c>
      <c r="Y1004" s="49">
        <f ca="1">SUMIF(конвертация!$A$137:$A$167,$A1003,конвертация!Y$137:AV$137)</f>
        <v>172.12304097000001</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182.69</v>
      </c>
      <c r="C1006" s="36">
        <f t="shared" ref="C1006" ca="1" si="3831">ROUND(C1008+C1007,2)</f>
        <v>194.22</v>
      </c>
      <c r="D1006" s="36">
        <f t="shared" ref="D1006" ca="1" si="3832">ROUND(D1008+D1007,2)</f>
        <v>199.59</v>
      </c>
      <c r="E1006" s="36">
        <f t="shared" ref="E1006" ca="1" si="3833">ROUND(E1008+E1007,2)</f>
        <v>203.92</v>
      </c>
      <c r="F1006" s="36">
        <f t="shared" ref="F1006" ca="1" si="3834">ROUND(F1008+F1007,2)</f>
        <v>204.29</v>
      </c>
      <c r="G1006" s="36">
        <f t="shared" ref="G1006" ca="1" si="3835">ROUND(G1008+G1007,2)</f>
        <v>205.02</v>
      </c>
      <c r="H1006" s="36">
        <f t="shared" ref="H1006" ca="1" si="3836">ROUND(H1008+H1007,2)</f>
        <v>201.25</v>
      </c>
      <c r="I1006" s="36">
        <f t="shared" ref="I1006" ca="1" si="3837">ROUND(I1008+I1007,2)</f>
        <v>191.5</v>
      </c>
      <c r="J1006" s="36">
        <f t="shared" ref="J1006" ca="1" si="3838">ROUND(J1008+J1007,2)</f>
        <v>177.48</v>
      </c>
      <c r="K1006" s="36">
        <f t="shared" ref="K1006" ca="1" si="3839">ROUND(K1008+K1007,2)</f>
        <v>170.96</v>
      </c>
      <c r="L1006" s="36">
        <f t="shared" ref="L1006" ca="1" si="3840">ROUND(L1008+L1007,2)</f>
        <v>170.9</v>
      </c>
      <c r="M1006" s="36">
        <f t="shared" ref="M1006" ca="1" si="3841">ROUND(M1008+M1007,2)</f>
        <v>169.1</v>
      </c>
      <c r="N1006" s="36">
        <f t="shared" ref="N1006" ca="1" si="3842">ROUND(N1008+N1007,2)</f>
        <v>168.24</v>
      </c>
      <c r="O1006" s="36">
        <f t="shared" ref="O1006" ca="1" si="3843">ROUND(O1008+O1007,2)</f>
        <v>167.59</v>
      </c>
      <c r="P1006" s="36">
        <f t="shared" ref="P1006" ca="1" si="3844">ROUND(P1008+P1007,2)</f>
        <v>166.39</v>
      </c>
      <c r="Q1006" s="36">
        <f t="shared" ref="Q1006" ca="1" si="3845">ROUND(Q1008+Q1007,2)</f>
        <v>165.9</v>
      </c>
      <c r="R1006" s="36">
        <f t="shared" ref="R1006" ca="1" si="3846">ROUND(R1008+R1007,2)</f>
        <v>164.93</v>
      </c>
      <c r="S1006" s="36">
        <f t="shared" ref="S1006" ca="1" si="3847">ROUND(S1008+S1007,2)</f>
        <v>164.77</v>
      </c>
      <c r="T1006" s="36">
        <f t="shared" ref="T1006" ca="1" si="3848">ROUND(T1008+T1007,2)</f>
        <v>165.41</v>
      </c>
      <c r="U1006" s="36">
        <f t="shared" ref="U1006" ca="1" si="3849">ROUND(U1008+U1007,2)</f>
        <v>165.31</v>
      </c>
      <c r="V1006" s="36">
        <f t="shared" ref="V1006" ca="1" si="3850">ROUND(V1008+V1007,2)</f>
        <v>166.8</v>
      </c>
      <c r="W1006" s="36">
        <f t="shared" ref="W1006" ca="1" si="3851">ROUND(W1008+W1007,2)</f>
        <v>171.04</v>
      </c>
      <c r="X1006" s="36">
        <f t="shared" ref="X1006" ca="1" si="3852">ROUND(X1008+X1007,2)</f>
        <v>164.37</v>
      </c>
      <c r="Y1006" s="36">
        <f t="shared" ref="Y1006" ca="1" si="3853">ROUND(Y1008+Y1007,2)</f>
        <v>168.65</v>
      </c>
    </row>
    <row r="1007" spans="1:25" s="139" customFormat="1" ht="38.25" outlineLevel="1" x14ac:dyDescent="0.2">
      <c r="A1007" s="134" t="s">
        <v>71</v>
      </c>
      <c r="B1007" s="49">
        <f ca="1">SUMIF(конвертация!$A$137:$A$167,$A1006,конвертация!B$137:Y$137)</f>
        <v>182.69001954999999</v>
      </c>
      <c r="C1007" s="49">
        <f ca="1">SUMIF(конвертация!$A$137:$A$167,$A1006,конвертация!C$137:Z$137)</f>
        <v>194.21625234000001</v>
      </c>
      <c r="D1007" s="49">
        <f ca="1">SUMIF(конвертация!$A$137:$A$167,$A1006,конвертация!D$137:AA$137)</f>
        <v>199.59190086000001</v>
      </c>
      <c r="E1007" s="49">
        <f ca="1">SUMIF(конвертация!$A$137:$A$167,$A1006,конвертация!E$137:AB$137)</f>
        <v>203.91871323999999</v>
      </c>
      <c r="F1007" s="49">
        <f ca="1">SUMIF(конвертация!$A$137:$A$167,$A1006,конвертация!F$137:AC$137)</f>
        <v>204.28997910000001</v>
      </c>
      <c r="G1007" s="49">
        <f ca="1">SUMIF(конвертация!$A$137:$A$167,$A1006,конвертация!G$137:AD$137)</f>
        <v>205.02259810000001</v>
      </c>
      <c r="H1007" s="49">
        <f ca="1">SUMIF(конвертация!$A$137:$A$167,$A1006,конвертация!H$137:AE$137)</f>
        <v>201.24804449999999</v>
      </c>
      <c r="I1007" s="49">
        <f ca="1">SUMIF(конвертация!$A$137:$A$167,$A1006,конвертация!I$137:AF$137)</f>
        <v>191.49533212</v>
      </c>
      <c r="J1007" s="49">
        <f ca="1">SUMIF(конвертация!$A$137:$A$167,$A1006,конвертация!J$137:AG$137)</f>
        <v>177.48146492000001</v>
      </c>
      <c r="K1007" s="49">
        <f ca="1">SUMIF(конвертация!$A$137:$A$167,$A1006,конвертация!K$137:AH$137)</f>
        <v>170.96089341000001</v>
      </c>
      <c r="L1007" s="49">
        <f ca="1">SUMIF(конвертация!$A$137:$A$167,$A1006,конвертация!L$137:AI$137)</f>
        <v>170.90404745999999</v>
      </c>
      <c r="M1007" s="49">
        <f ca="1">SUMIF(конвертация!$A$137:$A$167,$A1006,конвертация!M$137:AJ$137)</f>
        <v>169.10237677999999</v>
      </c>
      <c r="N1007" s="49">
        <f ca="1">SUMIF(конвертация!$A$137:$A$167,$A1006,конвертация!N$137:AK$137)</f>
        <v>168.24479653</v>
      </c>
      <c r="O1007" s="49">
        <f ca="1">SUMIF(конвертация!$A$137:$A$167,$A1006,конвертация!O$137:AL$137)</f>
        <v>167.59095099999999</v>
      </c>
      <c r="P1007" s="49">
        <f ca="1">SUMIF(конвертация!$A$137:$A$167,$A1006,конвертация!P$137:AM$137)</f>
        <v>166.38942398</v>
      </c>
      <c r="Q1007" s="49">
        <f ca="1">SUMIF(конвертация!$A$137:$A$167,$A1006,конвертация!Q$137:AN$137)</f>
        <v>165.90323053</v>
      </c>
      <c r="R1007" s="49">
        <f ca="1">SUMIF(конвертация!$A$137:$A$167,$A1006,конвертация!R$137:AO$137)</f>
        <v>164.92783157</v>
      </c>
      <c r="S1007" s="49">
        <f ca="1">SUMIF(конвертация!$A$137:$A$167,$A1006,конвертация!S$137:AP$137)</f>
        <v>164.76502497000001</v>
      </c>
      <c r="T1007" s="49">
        <f ca="1">SUMIF(конвертация!$A$137:$A$167,$A1006,конвертация!T$137:AQ$137)</f>
        <v>165.40587724</v>
      </c>
      <c r="U1007" s="49">
        <f ca="1">SUMIF(конвертация!$A$137:$A$167,$A1006,конвертация!U$137:AR$137)</f>
        <v>165.31215857000001</v>
      </c>
      <c r="V1007" s="49">
        <f ca="1">SUMIF(конвертация!$A$137:$A$167,$A1006,конвертация!V$137:AS$137)</f>
        <v>166.80387762000001</v>
      </c>
      <c r="W1007" s="49">
        <f ca="1">SUMIF(конвертация!$A$137:$A$167,$A1006,конвертация!W$137:AT$137)</f>
        <v>171.03756627000001</v>
      </c>
      <c r="X1007" s="49">
        <f ca="1">SUMIF(конвертация!$A$137:$A$167,$A1006,конвертация!X$137:AU$137)</f>
        <v>164.36833987</v>
      </c>
      <c r="Y1007" s="49">
        <f ca="1">SUMIF(конвертация!$A$137:$A$167,$A1006,конвертация!Y$137:AV$137)</f>
        <v>168.64591408999999</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180.16</v>
      </c>
      <c r="C1009" s="36">
        <f t="shared" ref="C1009" ca="1" si="3854">ROUND(C1011+C1010,2)</f>
        <v>191.27</v>
      </c>
      <c r="D1009" s="36">
        <f t="shared" ref="D1009" ca="1" si="3855">ROUND(D1011+D1010,2)</f>
        <v>200.43</v>
      </c>
      <c r="E1009" s="36">
        <f t="shared" ref="E1009" ca="1" si="3856">ROUND(E1011+E1010,2)</f>
        <v>204.26</v>
      </c>
      <c r="F1009" s="36">
        <f t="shared" ref="F1009" ca="1" si="3857">ROUND(F1011+F1010,2)</f>
        <v>204.57</v>
      </c>
      <c r="G1009" s="36">
        <f t="shared" ref="G1009" ca="1" si="3858">ROUND(G1011+G1010,2)</f>
        <v>205.99</v>
      </c>
      <c r="H1009" s="36">
        <f t="shared" ref="H1009" ca="1" si="3859">ROUND(H1011+H1010,2)</f>
        <v>202.54</v>
      </c>
      <c r="I1009" s="36">
        <f t="shared" ref="I1009" ca="1" si="3860">ROUND(I1011+I1010,2)</f>
        <v>193.62</v>
      </c>
      <c r="J1009" s="36">
        <f t="shared" ref="J1009" ca="1" si="3861">ROUND(J1011+J1010,2)</f>
        <v>179.21</v>
      </c>
      <c r="K1009" s="36">
        <f t="shared" ref="K1009" ca="1" si="3862">ROUND(K1011+K1010,2)</f>
        <v>169.09</v>
      </c>
      <c r="L1009" s="36">
        <f t="shared" ref="L1009" ca="1" si="3863">ROUND(L1011+L1010,2)</f>
        <v>169.76</v>
      </c>
      <c r="M1009" s="36">
        <f t="shared" ref="M1009" ca="1" si="3864">ROUND(M1011+M1010,2)</f>
        <v>171.68</v>
      </c>
      <c r="N1009" s="36">
        <f t="shared" ref="N1009" ca="1" si="3865">ROUND(N1011+N1010,2)</f>
        <v>170.62</v>
      </c>
      <c r="O1009" s="36">
        <f t="shared" ref="O1009" ca="1" si="3866">ROUND(O1011+O1010,2)</f>
        <v>166.75</v>
      </c>
      <c r="P1009" s="36">
        <f t="shared" ref="P1009" ca="1" si="3867">ROUND(P1011+P1010,2)</f>
        <v>166.12</v>
      </c>
      <c r="Q1009" s="36">
        <f t="shared" ref="Q1009" ca="1" si="3868">ROUND(Q1011+Q1010,2)</f>
        <v>165.8</v>
      </c>
      <c r="R1009" s="36">
        <f t="shared" ref="R1009" ca="1" si="3869">ROUND(R1011+R1010,2)</f>
        <v>165.53</v>
      </c>
      <c r="S1009" s="36">
        <f t="shared" ref="S1009" ca="1" si="3870">ROUND(S1011+S1010,2)</f>
        <v>166.26</v>
      </c>
      <c r="T1009" s="36">
        <f t="shared" ref="T1009" ca="1" si="3871">ROUND(T1011+T1010,2)</f>
        <v>167.16</v>
      </c>
      <c r="U1009" s="36">
        <f t="shared" ref="U1009" ca="1" si="3872">ROUND(U1011+U1010,2)</f>
        <v>165.73</v>
      </c>
      <c r="V1009" s="36">
        <f t="shared" ref="V1009" ca="1" si="3873">ROUND(V1011+V1010,2)</f>
        <v>167.97</v>
      </c>
      <c r="W1009" s="36">
        <f t="shared" ref="W1009" ca="1" si="3874">ROUND(W1011+W1010,2)</f>
        <v>170.69</v>
      </c>
      <c r="X1009" s="36">
        <f t="shared" ref="X1009" ca="1" si="3875">ROUND(X1011+X1010,2)</f>
        <v>165.89</v>
      </c>
      <c r="Y1009" s="36">
        <f t="shared" ref="Y1009" ca="1" si="3876">ROUND(Y1011+Y1010,2)</f>
        <v>168.05</v>
      </c>
    </row>
    <row r="1010" spans="1:25" s="139" customFormat="1" ht="38.25" outlineLevel="1" x14ac:dyDescent="0.2">
      <c r="A1010" s="134" t="s">
        <v>71</v>
      </c>
      <c r="B1010" s="49">
        <f ca="1">SUMIF(конвертация!$A$137:$A$167,$A1009,конвертация!B$137:Y$137)</f>
        <v>180.16016963000001</v>
      </c>
      <c r="C1010" s="49">
        <f ca="1">SUMIF(конвертация!$A$137:$A$167,$A1009,конвертация!C$137:Z$137)</f>
        <v>191.26776949000001</v>
      </c>
      <c r="D1010" s="49">
        <f ca="1">SUMIF(конвертация!$A$137:$A$167,$A1009,конвертация!D$137:AA$137)</f>
        <v>200.43085399</v>
      </c>
      <c r="E1010" s="49">
        <f ca="1">SUMIF(конвертация!$A$137:$A$167,$A1009,конвертация!E$137:AB$137)</f>
        <v>204.25539849</v>
      </c>
      <c r="F1010" s="49">
        <f ca="1">SUMIF(конвертация!$A$137:$A$167,$A1009,конвертация!F$137:AC$137)</f>
        <v>204.57272015999999</v>
      </c>
      <c r="G1010" s="49">
        <f ca="1">SUMIF(конвертация!$A$137:$A$167,$A1009,конвертация!G$137:AD$137)</f>
        <v>205.9888005</v>
      </c>
      <c r="H1010" s="49">
        <f ca="1">SUMIF(конвертация!$A$137:$A$167,$A1009,конвертация!H$137:AE$137)</f>
        <v>202.53640695999999</v>
      </c>
      <c r="I1010" s="49">
        <f ca="1">SUMIF(конвертация!$A$137:$A$167,$A1009,конвертация!I$137:AF$137)</f>
        <v>193.61783405</v>
      </c>
      <c r="J1010" s="49">
        <f ca="1">SUMIF(конвертация!$A$137:$A$167,$A1009,конвертация!J$137:AG$137)</f>
        <v>179.20978880000001</v>
      </c>
      <c r="K1010" s="49">
        <f ca="1">SUMIF(конвертация!$A$137:$A$167,$A1009,конвертация!K$137:AH$137)</f>
        <v>169.09186997</v>
      </c>
      <c r="L1010" s="49">
        <f ca="1">SUMIF(конвертация!$A$137:$A$167,$A1009,конвертация!L$137:AI$137)</f>
        <v>169.76154441</v>
      </c>
      <c r="M1010" s="49">
        <f ca="1">SUMIF(конвертация!$A$137:$A$167,$A1009,конвертация!M$137:AJ$137)</f>
        <v>171.67780920999999</v>
      </c>
      <c r="N1010" s="49">
        <f ca="1">SUMIF(конвертация!$A$137:$A$167,$A1009,конвертация!N$137:AK$137)</f>
        <v>170.62054376</v>
      </c>
      <c r="O1010" s="49">
        <f ca="1">SUMIF(конвертация!$A$137:$A$167,$A1009,конвертация!O$137:AL$137)</f>
        <v>166.74704435000001</v>
      </c>
      <c r="P1010" s="49">
        <f ca="1">SUMIF(конвертация!$A$137:$A$167,$A1009,конвертация!P$137:AM$137)</f>
        <v>166.1156484</v>
      </c>
      <c r="Q1010" s="49">
        <f ca="1">SUMIF(конвертация!$A$137:$A$167,$A1009,конвертация!Q$137:AN$137)</f>
        <v>165.79688949000001</v>
      </c>
      <c r="R1010" s="49">
        <f ca="1">SUMIF(конвертация!$A$137:$A$167,$A1009,конвертация!R$137:AO$137)</f>
        <v>165.53065505000001</v>
      </c>
      <c r="S1010" s="49">
        <f ca="1">SUMIF(конвертация!$A$137:$A$167,$A1009,конвертация!S$137:AP$137)</f>
        <v>166.26128538</v>
      </c>
      <c r="T1010" s="49">
        <f ca="1">SUMIF(конвертация!$A$137:$A$167,$A1009,конвертация!T$137:AQ$137)</f>
        <v>167.16225937999999</v>
      </c>
      <c r="U1010" s="49">
        <f ca="1">SUMIF(конвертация!$A$137:$A$167,$A1009,конвертация!U$137:AR$137)</f>
        <v>165.72923082</v>
      </c>
      <c r="V1010" s="49">
        <f ca="1">SUMIF(конвертация!$A$137:$A$167,$A1009,конвертация!V$137:AS$137)</f>
        <v>167.97375657000001</v>
      </c>
      <c r="W1010" s="49">
        <f ca="1">SUMIF(конвертация!$A$137:$A$167,$A1009,конвертация!W$137:AT$137)</f>
        <v>170.69459208999999</v>
      </c>
      <c r="X1010" s="49">
        <f ca="1">SUMIF(конвертация!$A$137:$A$167,$A1009,конвертация!X$137:AU$137)</f>
        <v>165.88925184999999</v>
      </c>
      <c r="Y1010" s="49">
        <f ca="1">SUMIF(конвертация!$A$137:$A$167,$A1009,конвертация!Y$137:AV$137)</f>
        <v>168.04776322000001</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180.55</v>
      </c>
      <c r="C1012" s="36">
        <f t="shared" ref="C1012" ca="1" si="3877">ROUND(C1014+C1013,2)</f>
        <v>192.8</v>
      </c>
      <c r="D1012" s="36">
        <f t="shared" ref="D1012" ca="1" si="3878">ROUND(D1014+D1013,2)</f>
        <v>200.77</v>
      </c>
      <c r="E1012" s="36">
        <f t="shared" ref="E1012" ca="1" si="3879">ROUND(E1014+E1013,2)</f>
        <v>202.83</v>
      </c>
      <c r="F1012" s="36">
        <f t="shared" ref="F1012" ca="1" si="3880">ROUND(F1014+F1013,2)</f>
        <v>205.12</v>
      </c>
      <c r="G1012" s="36">
        <f t="shared" ref="G1012" ca="1" si="3881">ROUND(G1014+G1013,2)</f>
        <v>204.33</v>
      </c>
      <c r="H1012" s="36">
        <f t="shared" ref="H1012" ca="1" si="3882">ROUND(H1014+H1013,2)</f>
        <v>195.24</v>
      </c>
      <c r="I1012" s="36">
        <f t="shared" ref="I1012" ca="1" si="3883">ROUND(I1014+I1013,2)</f>
        <v>184.01</v>
      </c>
      <c r="J1012" s="36">
        <f t="shared" ref="J1012" ca="1" si="3884">ROUND(J1014+J1013,2)</f>
        <v>176.67</v>
      </c>
      <c r="K1012" s="36">
        <f t="shared" ref="K1012" ca="1" si="3885">ROUND(K1014+K1013,2)</f>
        <v>175.12</v>
      </c>
      <c r="L1012" s="36">
        <f t="shared" ref="L1012" ca="1" si="3886">ROUND(L1014+L1013,2)</f>
        <v>174.88</v>
      </c>
      <c r="M1012" s="36">
        <f t="shared" ref="M1012" ca="1" si="3887">ROUND(M1014+M1013,2)</f>
        <v>176.84</v>
      </c>
      <c r="N1012" s="36">
        <f t="shared" ref="N1012" ca="1" si="3888">ROUND(N1014+N1013,2)</f>
        <v>175.5</v>
      </c>
      <c r="O1012" s="36">
        <f t="shared" ref="O1012" ca="1" si="3889">ROUND(O1014+O1013,2)</f>
        <v>177.18</v>
      </c>
      <c r="P1012" s="36">
        <f t="shared" ref="P1012" ca="1" si="3890">ROUND(P1014+P1013,2)</f>
        <v>176.01</v>
      </c>
      <c r="Q1012" s="36">
        <f t="shared" ref="Q1012" ca="1" si="3891">ROUND(Q1014+Q1013,2)</f>
        <v>174.2</v>
      </c>
      <c r="R1012" s="36">
        <f t="shared" ref="R1012" ca="1" si="3892">ROUND(R1014+R1013,2)</f>
        <v>173.44</v>
      </c>
      <c r="S1012" s="36">
        <f t="shared" ref="S1012" ca="1" si="3893">ROUND(S1014+S1013,2)</f>
        <v>173.35</v>
      </c>
      <c r="T1012" s="36">
        <f t="shared" ref="T1012" ca="1" si="3894">ROUND(T1014+T1013,2)</f>
        <v>173.85</v>
      </c>
      <c r="U1012" s="36">
        <f t="shared" ref="U1012" ca="1" si="3895">ROUND(U1014+U1013,2)</f>
        <v>174.08</v>
      </c>
      <c r="V1012" s="36">
        <f t="shared" ref="V1012" ca="1" si="3896">ROUND(V1014+V1013,2)</f>
        <v>175.56</v>
      </c>
      <c r="W1012" s="36">
        <f t="shared" ref="W1012" ca="1" si="3897">ROUND(W1014+W1013,2)</f>
        <v>179.98</v>
      </c>
      <c r="X1012" s="36">
        <f t="shared" ref="X1012" ca="1" si="3898">ROUND(X1014+X1013,2)</f>
        <v>167.7</v>
      </c>
      <c r="Y1012" s="36">
        <f t="shared" ref="Y1012" ca="1" si="3899">ROUND(Y1014+Y1013,2)</f>
        <v>171.68</v>
      </c>
    </row>
    <row r="1013" spans="1:25" s="139" customFormat="1" ht="25.5" customHeight="1" outlineLevel="1" x14ac:dyDescent="0.2">
      <c r="A1013" s="134" t="s">
        <v>71</v>
      </c>
      <c r="B1013" s="49">
        <f ca="1">SUMIF(конвертация!$A$137:$A$167,$A1012,конвертация!B$137:Y$137)</f>
        <v>180.55150843000001</v>
      </c>
      <c r="C1013" s="49">
        <f ca="1">SUMIF(конвертация!$A$137:$A$167,$A1012,конвертация!C$137:Z$137)</f>
        <v>192.79927094999999</v>
      </c>
      <c r="D1013" s="49">
        <f ca="1">SUMIF(конвертация!$A$137:$A$167,$A1012,конвертация!D$137:AA$137)</f>
        <v>200.77014937000001</v>
      </c>
      <c r="E1013" s="49">
        <f ca="1">SUMIF(конвертация!$A$137:$A$167,$A1012,конвертация!E$137:AB$137)</f>
        <v>202.83303508</v>
      </c>
      <c r="F1013" s="49">
        <f ca="1">SUMIF(конвертация!$A$137:$A$167,$A1012,конвертация!F$137:AC$137)</f>
        <v>205.12109337999999</v>
      </c>
      <c r="G1013" s="49">
        <f ca="1">SUMIF(конвертация!$A$137:$A$167,$A1012,конвертация!G$137:AD$137)</f>
        <v>204.32930608000001</v>
      </c>
      <c r="H1013" s="49">
        <f ca="1">SUMIF(конвертация!$A$137:$A$167,$A1012,конвертация!H$137:AE$137)</f>
        <v>195.23638905999999</v>
      </c>
      <c r="I1013" s="49">
        <f ca="1">SUMIF(конвертация!$A$137:$A$167,$A1012,конвертация!I$137:AF$137)</f>
        <v>184.00916816</v>
      </c>
      <c r="J1013" s="49">
        <f ca="1">SUMIF(конвертация!$A$137:$A$167,$A1012,конвертация!J$137:AG$137)</f>
        <v>176.67178877000001</v>
      </c>
      <c r="K1013" s="49">
        <f ca="1">SUMIF(конвертация!$A$137:$A$167,$A1012,конвертация!K$137:AH$137)</f>
        <v>175.11858276000001</v>
      </c>
      <c r="L1013" s="49">
        <f ca="1">SUMIF(конвертация!$A$137:$A$167,$A1012,конвертация!L$137:AI$137)</f>
        <v>174.88413750000001</v>
      </c>
      <c r="M1013" s="49">
        <f ca="1">SUMIF(конвертация!$A$137:$A$167,$A1012,конвертация!M$137:AJ$137)</f>
        <v>176.83518359999999</v>
      </c>
      <c r="N1013" s="49">
        <f ca="1">SUMIF(конвертация!$A$137:$A$167,$A1012,конвертация!N$137:AK$137)</f>
        <v>175.49878343</v>
      </c>
      <c r="O1013" s="49">
        <f ca="1">SUMIF(конвертация!$A$137:$A$167,$A1012,конвертация!O$137:AL$137)</f>
        <v>177.17942694000001</v>
      </c>
      <c r="P1013" s="49">
        <f ca="1">SUMIF(конвертация!$A$137:$A$167,$A1012,конвертация!P$137:AM$137)</f>
        <v>176.01141483999999</v>
      </c>
      <c r="Q1013" s="49">
        <f ca="1">SUMIF(конвертация!$A$137:$A$167,$A1012,конвертация!Q$137:AN$137)</f>
        <v>174.19643662999999</v>
      </c>
      <c r="R1013" s="49">
        <f ca="1">SUMIF(конвертация!$A$137:$A$167,$A1012,конвертация!R$137:AO$137)</f>
        <v>173.44248184</v>
      </c>
      <c r="S1013" s="49">
        <f ca="1">SUMIF(конвертация!$A$137:$A$167,$A1012,конвертация!S$137:AP$137)</f>
        <v>173.34869139</v>
      </c>
      <c r="T1013" s="49">
        <f ca="1">SUMIF(конвертация!$A$137:$A$167,$A1012,конвертация!T$137:AQ$137)</f>
        <v>173.85369460999999</v>
      </c>
      <c r="U1013" s="49">
        <f ca="1">SUMIF(конвертация!$A$137:$A$167,$A1012,конвертация!U$137:AR$137)</f>
        <v>174.07550345000001</v>
      </c>
      <c r="V1013" s="49">
        <f ca="1">SUMIF(конвертация!$A$137:$A$167,$A1012,конвертация!V$137:AS$137)</f>
        <v>175.55992302999999</v>
      </c>
      <c r="W1013" s="49">
        <f ca="1">SUMIF(конвертация!$A$137:$A$167,$A1012,конвертация!W$137:AT$137)</f>
        <v>179.97550906999999</v>
      </c>
      <c r="X1013" s="49">
        <f ca="1">SUMIF(конвертация!$A$137:$A$167,$A1012,конвертация!X$137:AU$137)</f>
        <v>167.69960734</v>
      </c>
      <c r="Y1013" s="49">
        <f ca="1">SUMIF(конвертация!$A$137:$A$167,$A1012,конвертация!Y$137:AV$137)</f>
        <v>171.68353339000001</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177.45</v>
      </c>
      <c r="C1015" s="36">
        <f t="shared" ref="C1015" ca="1" si="3900">ROUND(C1017+C1016,2)</f>
        <v>189.05</v>
      </c>
      <c r="D1015" s="36">
        <f t="shared" ref="D1015" ca="1" si="3901">ROUND(D1017+D1016,2)</f>
        <v>193.37</v>
      </c>
      <c r="E1015" s="36">
        <f t="shared" ref="E1015" ca="1" si="3902">ROUND(E1017+E1016,2)</f>
        <v>196.19</v>
      </c>
      <c r="F1015" s="36">
        <f t="shared" ref="F1015" ca="1" si="3903">ROUND(F1017+F1016,2)</f>
        <v>198.09</v>
      </c>
      <c r="G1015" s="36">
        <f t="shared" ref="G1015" ca="1" si="3904">ROUND(G1017+G1016,2)</f>
        <v>197.48</v>
      </c>
      <c r="H1015" s="36">
        <f t="shared" ref="H1015" ca="1" si="3905">ROUND(H1017+H1016,2)</f>
        <v>189.11</v>
      </c>
      <c r="I1015" s="36">
        <f t="shared" ref="I1015" ca="1" si="3906">ROUND(I1017+I1016,2)</f>
        <v>185.7</v>
      </c>
      <c r="J1015" s="36">
        <f t="shared" ref="J1015" ca="1" si="3907">ROUND(J1017+J1016,2)</f>
        <v>174.38</v>
      </c>
      <c r="K1015" s="36">
        <f t="shared" ref="K1015" ca="1" si="3908">ROUND(K1017+K1016,2)</f>
        <v>174.43</v>
      </c>
      <c r="L1015" s="36">
        <f t="shared" ref="L1015" ca="1" si="3909">ROUND(L1017+L1016,2)</f>
        <v>176.26</v>
      </c>
      <c r="M1015" s="36">
        <f t="shared" ref="M1015" ca="1" si="3910">ROUND(M1017+M1016,2)</f>
        <v>181.84</v>
      </c>
      <c r="N1015" s="36">
        <f t="shared" ref="N1015" ca="1" si="3911">ROUND(N1017+N1016,2)</f>
        <v>180.65</v>
      </c>
      <c r="O1015" s="36">
        <f t="shared" ref="O1015" ca="1" si="3912">ROUND(O1017+O1016,2)</f>
        <v>180.88</v>
      </c>
      <c r="P1015" s="36">
        <f t="shared" ref="P1015" ca="1" si="3913">ROUND(P1017+P1016,2)</f>
        <v>179.82</v>
      </c>
      <c r="Q1015" s="36">
        <f t="shared" ref="Q1015" ca="1" si="3914">ROUND(Q1017+Q1016,2)</f>
        <v>178.76</v>
      </c>
      <c r="R1015" s="36">
        <f t="shared" ref="R1015" ca="1" si="3915">ROUND(R1017+R1016,2)</f>
        <v>178.6</v>
      </c>
      <c r="S1015" s="36">
        <f t="shared" ref="S1015" ca="1" si="3916">ROUND(S1017+S1016,2)</f>
        <v>178.54</v>
      </c>
      <c r="T1015" s="36">
        <f t="shared" ref="T1015" ca="1" si="3917">ROUND(T1017+T1016,2)</f>
        <v>178.37</v>
      </c>
      <c r="U1015" s="36">
        <f t="shared" ref="U1015" ca="1" si="3918">ROUND(U1017+U1016,2)</f>
        <v>178.07</v>
      </c>
      <c r="V1015" s="36">
        <f t="shared" ref="V1015" ca="1" si="3919">ROUND(V1017+V1016,2)</f>
        <v>180.02</v>
      </c>
      <c r="W1015" s="36">
        <f t="shared" ref="W1015" ca="1" si="3920">ROUND(W1017+W1016,2)</f>
        <v>184.24</v>
      </c>
      <c r="X1015" s="36">
        <f t="shared" ref="X1015" ca="1" si="3921">ROUND(X1017+X1016,2)</f>
        <v>167.78</v>
      </c>
      <c r="Y1015" s="36">
        <f t="shared" ref="Y1015" ca="1" si="3922">ROUND(Y1017+Y1016,2)</f>
        <v>171.74</v>
      </c>
    </row>
    <row r="1016" spans="1:25" s="139" customFormat="1" ht="38.25" outlineLevel="1" x14ac:dyDescent="0.2">
      <c r="A1016" s="134" t="s">
        <v>71</v>
      </c>
      <c r="B1016" s="49">
        <f ca="1">SUMIF(конвертация!$A$137:$A$167,$A1015,конвертация!B$137:Y$137)</f>
        <v>177.44839499</v>
      </c>
      <c r="C1016" s="49">
        <f ca="1">SUMIF(конвертация!$A$137:$A$167,$A1015,конвертация!C$137:Z$137)</f>
        <v>189.04998459999999</v>
      </c>
      <c r="D1016" s="49">
        <f ca="1">SUMIF(конвертация!$A$137:$A$167,$A1015,конвертация!D$137:AA$137)</f>
        <v>193.36776952</v>
      </c>
      <c r="E1016" s="49">
        <f ca="1">SUMIF(конвертация!$A$137:$A$167,$A1015,конвертация!E$137:AB$137)</f>
        <v>196.18797172000001</v>
      </c>
      <c r="F1016" s="49">
        <f ca="1">SUMIF(конвертация!$A$137:$A$167,$A1015,конвертация!F$137:AC$137)</f>
        <v>198.08591050999999</v>
      </c>
      <c r="G1016" s="49">
        <f ca="1">SUMIF(конвертация!$A$137:$A$167,$A1015,конвертация!G$137:AD$137)</f>
        <v>197.47848594999999</v>
      </c>
      <c r="H1016" s="49">
        <f ca="1">SUMIF(конвертация!$A$137:$A$167,$A1015,конвертация!H$137:AE$137)</f>
        <v>189.10602929000001</v>
      </c>
      <c r="I1016" s="49">
        <f ca="1">SUMIF(конвертация!$A$137:$A$167,$A1015,конвертация!I$137:AF$137)</f>
        <v>185.69531021</v>
      </c>
      <c r="J1016" s="49">
        <f ca="1">SUMIF(конвертация!$A$137:$A$167,$A1015,конвертация!J$137:AG$137)</f>
        <v>174.37554815999999</v>
      </c>
      <c r="K1016" s="49">
        <f ca="1">SUMIF(конвертация!$A$137:$A$167,$A1015,конвертация!K$137:AH$137)</f>
        <v>174.43417095999999</v>
      </c>
      <c r="L1016" s="49">
        <f ca="1">SUMIF(конвертация!$A$137:$A$167,$A1015,конвертация!L$137:AI$137)</f>
        <v>176.25939020999999</v>
      </c>
      <c r="M1016" s="49">
        <f ca="1">SUMIF(конвертация!$A$137:$A$167,$A1015,конвертация!M$137:AJ$137)</f>
        <v>181.84041667</v>
      </c>
      <c r="N1016" s="49">
        <f ca="1">SUMIF(конвертация!$A$137:$A$167,$A1015,конвертация!N$137:AK$137)</f>
        <v>180.64676137000001</v>
      </c>
      <c r="O1016" s="49">
        <f ca="1">SUMIF(конвертация!$A$137:$A$167,$A1015,конвертация!O$137:AL$137)</f>
        <v>180.88142930000001</v>
      </c>
      <c r="P1016" s="49">
        <f ca="1">SUMIF(конвертация!$A$137:$A$167,$A1015,конвертация!P$137:AM$137)</f>
        <v>179.81589882</v>
      </c>
      <c r="Q1016" s="49">
        <f ca="1">SUMIF(конвертация!$A$137:$A$167,$A1015,конвертация!Q$137:AN$137)</f>
        <v>178.75578476999999</v>
      </c>
      <c r="R1016" s="49">
        <f ca="1">SUMIF(конвертация!$A$137:$A$167,$A1015,конвертация!R$137:AO$137)</f>
        <v>178.60088207000001</v>
      </c>
      <c r="S1016" s="49">
        <f ca="1">SUMIF(конвертация!$A$137:$A$167,$A1015,конвертация!S$137:AP$137)</f>
        <v>178.53942921000001</v>
      </c>
      <c r="T1016" s="49">
        <f ca="1">SUMIF(конвертация!$A$137:$A$167,$A1015,конвертация!T$137:AQ$137)</f>
        <v>178.37257431</v>
      </c>
      <c r="U1016" s="49">
        <f ca="1">SUMIF(конвертация!$A$137:$A$167,$A1015,конвертация!U$137:AR$137)</f>
        <v>178.07480773</v>
      </c>
      <c r="V1016" s="49">
        <f ca="1">SUMIF(конвертация!$A$137:$A$167,$A1015,конвертация!V$137:AS$137)</f>
        <v>180.01787385</v>
      </c>
      <c r="W1016" s="49">
        <f ca="1">SUMIF(конвертация!$A$137:$A$167,$A1015,конвертация!W$137:AT$137)</f>
        <v>184.24205624999999</v>
      </c>
      <c r="X1016" s="49">
        <f ca="1">SUMIF(конвертация!$A$137:$A$167,$A1015,конвертация!X$137:AU$137)</f>
        <v>167.78008144</v>
      </c>
      <c r="Y1016" s="49">
        <f ca="1">SUMIF(конвертация!$A$137:$A$167,$A1015,конвертация!Y$137:AV$137)</f>
        <v>171.73759272999999</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181.47</v>
      </c>
      <c r="C1018" s="36">
        <f t="shared" ref="C1018" ca="1" si="3923">ROUND(C1020+C1019,2)</f>
        <v>188.08</v>
      </c>
      <c r="D1018" s="36">
        <f t="shared" ref="D1018" ca="1" si="3924">ROUND(D1020+D1019,2)</f>
        <v>192.13</v>
      </c>
      <c r="E1018" s="36">
        <f t="shared" ref="E1018" ca="1" si="3925">ROUND(E1020+E1019,2)</f>
        <v>195.16</v>
      </c>
      <c r="F1018" s="36">
        <f t="shared" ref="F1018" ca="1" si="3926">ROUND(F1020+F1019,2)</f>
        <v>197.36</v>
      </c>
      <c r="G1018" s="36">
        <f t="shared" ref="G1018" ca="1" si="3927">ROUND(G1020+G1019,2)</f>
        <v>196.78</v>
      </c>
      <c r="H1018" s="36">
        <f t="shared" ref="H1018" ca="1" si="3928">ROUND(H1020+H1019,2)</f>
        <v>189.54</v>
      </c>
      <c r="I1018" s="36">
        <f t="shared" ref="I1018" ca="1" si="3929">ROUND(I1020+I1019,2)</f>
        <v>186.46</v>
      </c>
      <c r="J1018" s="36">
        <f t="shared" ref="J1018" ca="1" si="3930">ROUND(J1020+J1019,2)</f>
        <v>174.06</v>
      </c>
      <c r="K1018" s="36">
        <f t="shared" ref="K1018" ca="1" si="3931">ROUND(K1020+K1019,2)</f>
        <v>173.76</v>
      </c>
      <c r="L1018" s="36">
        <f t="shared" ref="L1018" ca="1" si="3932">ROUND(L1020+L1019,2)</f>
        <v>183.65</v>
      </c>
      <c r="M1018" s="36">
        <f t="shared" ref="M1018" ca="1" si="3933">ROUND(M1020+M1019,2)</f>
        <v>193.84</v>
      </c>
      <c r="N1018" s="36">
        <f t="shared" ref="N1018" ca="1" si="3934">ROUND(N1020+N1019,2)</f>
        <v>192.86</v>
      </c>
      <c r="O1018" s="36">
        <f t="shared" ref="O1018" ca="1" si="3935">ROUND(O1020+O1019,2)</f>
        <v>193.71</v>
      </c>
      <c r="P1018" s="36">
        <f t="shared" ref="P1018" ca="1" si="3936">ROUND(P1020+P1019,2)</f>
        <v>190.16</v>
      </c>
      <c r="Q1018" s="36">
        <f t="shared" ref="Q1018" ca="1" si="3937">ROUND(Q1020+Q1019,2)</f>
        <v>176.19</v>
      </c>
      <c r="R1018" s="36">
        <f t="shared" ref="R1018" ca="1" si="3938">ROUND(R1020+R1019,2)</f>
        <v>178.94</v>
      </c>
      <c r="S1018" s="36">
        <f t="shared" ref="S1018" ca="1" si="3939">ROUND(S1020+S1019,2)</f>
        <v>192.17</v>
      </c>
      <c r="T1018" s="36">
        <f t="shared" ref="T1018" ca="1" si="3940">ROUND(T1020+T1019,2)</f>
        <v>191.77</v>
      </c>
      <c r="U1018" s="36">
        <f t="shared" ref="U1018" ca="1" si="3941">ROUND(U1020+U1019,2)</f>
        <v>191.48</v>
      </c>
      <c r="V1018" s="36">
        <f t="shared" ref="V1018" ca="1" si="3942">ROUND(V1020+V1019,2)</f>
        <v>192.93</v>
      </c>
      <c r="W1018" s="36">
        <f t="shared" ref="W1018" ca="1" si="3943">ROUND(W1020+W1019,2)</f>
        <v>172.3</v>
      </c>
      <c r="X1018" s="36">
        <f t="shared" ref="X1018" ca="1" si="3944">ROUND(X1020+X1019,2)</f>
        <v>166.73</v>
      </c>
      <c r="Y1018" s="36">
        <f t="shared" ref="Y1018" ca="1" si="3945">ROUND(Y1020+Y1019,2)</f>
        <v>170.69</v>
      </c>
    </row>
    <row r="1019" spans="1:25" s="139" customFormat="1" ht="38.25" outlineLevel="1" x14ac:dyDescent="0.2">
      <c r="A1019" s="134" t="s">
        <v>71</v>
      </c>
      <c r="B1019" s="49">
        <f ca="1">SUMIF(конвертация!$A$137:$A$167,$A1018,конвертация!B$137:Y$137)</f>
        <v>181.47200354</v>
      </c>
      <c r="C1019" s="49">
        <f ca="1">SUMIF(конвертация!$A$137:$A$167,$A1018,конвертация!C$137:Z$137)</f>
        <v>188.07863458</v>
      </c>
      <c r="D1019" s="49">
        <f ca="1">SUMIF(конвертация!$A$137:$A$167,$A1018,конвертация!D$137:AA$137)</f>
        <v>192.13210344000001</v>
      </c>
      <c r="E1019" s="49">
        <f ca="1">SUMIF(конвертация!$A$137:$A$167,$A1018,конвертация!E$137:AB$137)</f>
        <v>195.15750632999999</v>
      </c>
      <c r="F1019" s="49">
        <f ca="1">SUMIF(конвертация!$A$137:$A$167,$A1018,конвертация!F$137:AC$137)</f>
        <v>197.36344989</v>
      </c>
      <c r="G1019" s="49">
        <f ca="1">SUMIF(конвертация!$A$137:$A$167,$A1018,конвертация!G$137:AD$137)</f>
        <v>196.78287288000001</v>
      </c>
      <c r="H1019" s="49">
        <f ca="1">SUMIF(конвертация!$A$137:$A$167,$A1018,конвертация!H$137:AE$137)</f>
        <v>189.54020638</v>
      </c>
      <c r="I1019" s="49">
        <f ca="1">SUMIF(конвертация!$A$137:$A$167,$A1018,конвертация!I$137:AF$137)</f>
        <v>186.45738297</v>
      </c>
      <c r="J1019" s="49">
        <f ca="1">SUMIF(конвертация!$A$137:$A$167,$A1018,конвертация!J$137:AG$137)</f>
        <v>174.05876180000001</v>
      </c>
      <c r="K1019" s="49">
        <f ca="1">SUMIF(конвертация!$A$137:$A$167,$A1018,конвертация!K$137:AH$137)</f>
        <v>173.75680742</v>
      </c>
      <c r="L1019" s="49">
        <f ca="1">SUMIF(конвертация!$A$137:$A$167,$A1018,конвертация!L$137:AI$137)</f>
        <v>183.64736916000001</v>
      </c>
      <c r="M1019" s="49">
        <f ca="1">SUMIF(конвертация!$A$137:$A$167,$A1018,конвертация!M$137:AJ$137)</f>
        <v>193.84062546000001</v>
      </c>
      <c r="N1019" s="49">
        <f ca="1">SUMIF(конвертация!$A$137:$A$167,$A1018,конвертация!N$137:AK$137)</f>
        <v>192.86491190000001</v>
      </c>
      <c r="O1019" s="49">
        <f ca="1">SUMIF(конвертация!$A$137:$A$167,$A1018,конвертация!O$137:AL$137)</f>
        <v>193.70576072</v>
      </c>
      <c r="P1019" s="49">
        <f ca="1">SUMIF(конвертация!$A$137:$A$167,$A1018,конвертация!P$137:AM$137)</f>
        <v>190.16485179</v>
      </c>
      <c r="Q1019" s="49">
        <f ca="1">SUMIF(конвертация!$A$137:$A$167,$A1018,конвертация!Q$137:AN$137)</f>
        <v>176.18552935</v>
      </c>
      <c r="R1019" s="49">
        <f ca="1">SUMIF(конвертация!$A$137:$A$167,$A1018,конвертация!R$137:AO$137)</f>
        <v>178.94018245000001</v>
      </c>
      <c r="S1019" s="49">
        <f ca="1">SUMIF(конвертация!$A$137:$A$167,$A1018,конвертация!S$137:AP$137)</f>
        <v>192.17022319</v>
      </c>
      <c r="T1019" s="49">
        <f ca="1">SUMIF(конвертация!$A$137:$A$167,$A1018,конвертация!T$137:AQ$137)</f>
        <v>191.77312670000001</v>
      </c>
      <c r="U1019" s="49">
        <f ca="1">SUMIF(конвертация!$A$137:$A$167,$A1018,конвертация!U$137:AR$137)</f>
        <v>191.48200334000001</v>
      </c>
      <c r="V1019" s="49">
        <f ca="1">SUMIF(конвертация!$A$137:$A$167,$A1018,конвертация!V$137:AS$137)</f>
        <v>192.93122137</v>
      </c>
      <c r="W1019" s="49">
        <f ca="1">SUMIF(конвертация!$A$137:$A$167,$A1018,конвертация!W$137:AT$137)</f>
        <v>172.29957819000001</v>
      </c>
      <c r="X1019" s="49">
        <f ca="1">SUMIF(конвертация!$A$137:$A$167,$A1018,конвертация!X$137:AU$137)</f>
        <v>166.73114136000001</v>
      </c>
      <c r="Y1019" s="49">
        <f ca="1">SUMIF(конвертация!$A$137:$A$167,$A1018,конвертация!Y$137:AV$137)</f>
        <v>170.68650615999999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181</v>
      </c>
      <c r="C1021" s="36">
        <f t="shared" ref="C1021" ca="1" si="3946">ROUND(C1023+C1022,2)</f>
        <v>188.69</v>
      </c>
      <c r="D1021" s="36">
        <f t="shared" ref="D1021" ca="1" si="3947">ROUND(D1023+D1022,2)</f>
        <v>193.25</v>
      </c>
      <c r="E1021" s="36">
        <f t="shared" ref="E1021" ca="1" si="3948">ROUND(E1023+E1022,2)</f>
        <v>196.02</v>
      </c>
      <c r="F1021" s="36">
        <f t="shared" ref="F1021" ca="1" si="3949">ROUND(F1023+F1022,2)</f>
        <v>197.85</v>
      </c>
      <c r="G1021" s="36">
        <f t="shared" ref="G1021" ca="1" si="3950">ROUND(G1023+G1022,2)</f>
        <v>197.8</v>
      </c>
      <c r="H1021" s="36">
        <f t="shared" ref="H1021" ca="1" si="3951">ROUND(H1023+H1022,2)</f>
        <v>189.75</v>
      </c>
      <c r="I1021" s="36">
        <f t="shared" ref="I1021" ca="1" si="3952">ROUND(I1023+I1022,2)</f>
        <v>191.05</v>
      </c>
      <c r="J1021" s="36">
        <f t="shared" ref="J1021" ca="1" si="3953">ROUND(J1023+J1022,2)</f>
        <v>177.43</v>
      </c>
      <c r="K1021" s="36">
        <f t="shared" ref="K1021" ca="1" si="3954">ROUND(K1023+K1022,2)</f>
        <v>174.91</v>
      </c>
      <c r="L1021" s="36">
        <f t="shared" ref="L1021" ca="1" si="3955">ROUND(L1023+L1022,2)</f>
        <v>174.15</v>
      </c>
      <c r="M1021" s="36">
        <f t="shared" ref="M1021" ca="1" si="3956">ROUND(M1023+M1022,2)</f>
        <v>171.4</v>
      </c>
      <c r="N1021" s="36">
        <f t="shared" ref="N1021" ca="1" si="3957">ROUND(N1023+N1022,2)</f>
        <v>169.94</v>
      </c>
      <c r="O1021" s="36">
        <f t="shared" ref="O1021" ca="1" si="3958">ROUND(O1023+O1022,2)</f>
        <v>172.75</v>
      </c>
      <c r="P1021" s="36">
        <f t="shared" ref="P1021" ca="1" si="3959">ROUND(P1023+P1022,2)</f>
        <v>174.81</v>
      </c>
      <c r="Q1021" s="36">
        <f t="shared" ref="Q1021" ca="1" si="3960">ROUND(Q1023+Q1022,2)</f>
        <v>171.79</v>
      </c>
      <c r="R1021" s="36">
        <f t="shared" ref="R1021" ca="1" si="3961">ROUND(R1023+R1022,2)</f>
        <v>170.18</v>
      </c>
      <c r="S1021" s="36">
        <f t="shared" ref="S1021" ca="1" si="3962">ROUND(S1023+S1022,2)</f>
        <v>169.18</v>
      </c>
      <c r="T1021" s="36">
        <f t="shared" ref="T1021" ca="1" si="3963">ROUND(T1023+T1022,2)</f>
        <v>167.54</v>
      </c>
      <c r="U1021" s="36">
        <f t="shared" ref="U1021" ca="1" si="3964">ROUND(U1023+U1022,2)</f>
        <v>166.73</v>
      </c>
      <c r="V1021" s="36">
        <f t="shared" ref="V1021" ca="1" si="3965">ROUND(V1023+V1022,2)</f>
        <v>167.97</v>
      </c>
      <c r="W1021" s="36">
        <f t="shared" ref="W1021" ca="1" si="3966">ROUND(W1023+W1022,2)</f>
        <v>169.59</v>
      </c>
      <c r="X1021" s="36">
        <f t="shared" ref="X1021" ca="1" si="3967">ROUND(X1023+X1022,2)</f>
        <v>164.22</v>
      </c>
      <c r="Y1021" s="36">
        <f t="shared" ref="Y1021" ca="1" si="3968">ROUND(Y1023+Y1022,2)</f>
        <v>172.71</v>
      </c>
    </row>
    <row r="1022" spans="1:25" s="139" customFormat="1" ht="38.25" outlineLevel="1" x14ac:dyDescent="0.2">
      <c r="A1022" s="134" t="s">
        <v>71</v>
      </c>
      <c r="B1022" s="49">
        <f ca="1">SUMIF(конвертация!$A$137:$A$167,$A1021,конвертация!B$137:Y$137)</f>
        <v>180.99568911</v>
      </c>
      <c r="C1022" s="49">
        <f ca="1">SUMIF(конвертация!$A$137:$A$167,$A1021,конвертация!C$137:Z$137)</f>
        <v>188.69291143000001</v>
      </c>
      <c r="D1022" s="49">
        <f ca="1">SUMIF(конвертация!$A$137:$A$167,$A1021,конвертация!D$137:AA$137)</f>
        <v>193.25149142999999</v>
      </c>
      <c r="E1022" s="49">
        <f ca="1">SUMIF(конвертация!$A$137:$A$167,$A1021,конвертация!E$137:AB$137)</f>
        <v>196.02404275999999</v>
      </c>
      <c r="F1022" s="49">
        <f ca="1">SUMIF(конвертация!$A$137:$A$167,$A1021,конвертация!F$137:AC$137)</f>
        <v>197.84554757000001</v>
      </c>
      <c r="G1022" s="49">
        <f ca="1">SUMIF(конвертация!$A$137:$A$167,$A1021,конвертация!G$137:AD$137)</f>
        <v>197.80204333</v>
      </c>
      <c r="H1022" s="49">
        <f ca="1">SUMIF(конвертация!$A$137:$A$167,$A1021,конвертация!H$137:AE$137)</f>
        <v>189.75243076999999</v>
      </c>
      <c r="I1022" s="49">
        <f ca="1">SUMIF(конвертация!$A$137:$A$167,$A1021,конвертация!I$137:AF$137)</f>
        <v>191.05201787999999</v>
      </c>
      <c r="J1022" s="49">
        <f ca="1">SUMIF(конвертация!$A$137:$A$167,$A1021,конвертация!J$137:AG$137)</f>
        <v>177.43223130000001</v>
      </c>
      <c r="K1022" s="49">
        <f ca="1">SUMIF(конвертация!$A$137:$A$167,$A1021,конвертация!K$137:AH$137)</f>
        <v>174.90996870999999</v>
      </c>
      <c r="L1022" s="49">
        <f ca="1">SUMIF(конвертация!$A$137:$A$167,$A1021,конвертация!L$137:AI$137)</f>
        <v>174.1500308</v>
      </c>
      <c r="M1022" s="49">
        <f ca="1">SUMIF(конвертация!$A$137:$A$167,$A1021,конвертация!M$137:AJ$137)</f>
        <v>171.40320018</v>
      </c>
      <c r="N1022" s="49">
        <f ca="1">SUMIF(конвертация!$A$137:$A$167,$A1021,конвертация!N$137:AK$137)</f>
        <v>169.94461265999999</v>
      </c>
      <c r="O1022" s="49">
        <f ca="1">SUMIF(конвертация!$A$137:$A$167,$A1021,конвертация!O$137:AL$137)</f>
        <v>172.74515911</v>
      </c>
      <c r="P1022" s="49">
        <f ca="1">SUMIF(конвертация!$A$137:$A$167,$A1021,конвертация!P$137:AM$137)</f>
        <v>174.81236043000001</v>
      </c>
      <c r="Q1022" s="49">
        <f ca="1">SUMIF(конвертация!$A$137:$A$167,$A1021,конвертация!Q$137:AN$137)</f>
        <v>171.79182327000001</v>
      </c>
      <c r="R1022" s="49">
        <f ca="1">SUMIF(конвертация!$A$137:$A$167,$A1021,конвертация!R$137:AO$137)</f>
        <v>170.18034747999999</v>
      </c>
      <c r="S1022" s="49">
        <f ca="1">SUMIF(конвертация!$A$137:$A$167,$A1021,конвертация!S$137:AP$137)</f>
        <v>169.18160850999999</v>
      </c>
      <c r="T1022" s="49">
        <f ca="1">SUMIF(конвертация!$A$137:$A$167,$A1021,конвертация!T$137:AQ$137)</f>
        <v>167.54215607</v>
      </c>
      <c r="U1022" s="49">
        <f ca="1">SUMIF(конвертация!$A$137:$A$167,$A1021,конвертация!U$137:AR$137)</f>
        <v>166.73205929</v>
      </c>
      <c r="V1022" s="49">
        <f ca="1">SUMIF(конвертация!$A$137:$A$167,$A1021,конвертация!V$137:AS$137)</f>
        <v>167.96868171</v>
      </c>
      <c r="W1022" s="49">
        <f ca="1">SUMIF(конвертация!$A$137:$A$167,$A1021,конвертация!W$137:AT$137)</f>
        <v>169.58992835000001</v>
      </c>
      <c r="X1022" s="49">
        <f ca="1">SUMIF(конвертация!$A$137:$A$167,$A1021,конвертация!X$137:AU$137)</f>
        <v>164.22130802999999</v>
      </c>
      <c r="Y1022" s="49">
        <f ca="1">SUMIF(конвертация!$A$137:$A$167,$A1021,конвертация!Y$137:AV$137)</f>
        <v>172.71441718</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183.7</v>
      </c>
      <c r="C1024" s="36">
        <f t="shared" ref="C1024" ca="1" si="3969">ROUND(C1026+C1025,2)</f>
        <v>192.48</v>
      </c>
      <c r="D1024" s="36">
        <f t="shared" ref="D1024" ca="1" si="3970">ROUND(D1026+D1025,2)</f>
        <v>195.74</v>
      </c>
      <c r="E1024" s="36">
        <f t="shared" ref="E1024" ca="1" si="3971">ROUND(E1026+E1025,2)</f>
        <v>197.77</v>
      </c>
      <c r="F1024" s="36">
        <f t="shared" ref="F1024" ca="1" si="3972">ROUND(F1026+F1025,2)</f>
        <v>200.41</v>
      </c>
      <c r="G1024" s="36">
        <f t="shared" ref="G1024" ca="1" si="3973">ROUND(G1026+G1025,2)</f>
        <v>199.53</v>
      </c>
      <c r="H1024" s="36">
        <f t="shared" ref="H1024" ca="1" si="3974">ROUND(H1026+H1025,2)</f>
        <v>194.3</v>
      </c>
      <c r="I1024" s="36">
        <f t="shared" ref="I1024" ca="1" si="3975">ROUND(I1026+I1025,2)</f>
        <v>193</v>
      </c>
      <c r="J1024" s="36">
        <f t="shared" ref="J1024" ca="1" si="3976">ROUND(J1026+J1025,2)</f>
        <v>181.46</v>
      </c>
      <c r="K1024" s="36">
        <f t="shared" ref="K1024" ca="1" si="3977">ROUND(K1026+K1025,2)</f>
        <v>175.68</v>
      </c>
      <c r="L1024" s="36">
        <f t="shared" ref="L1024" ca="1" si="3978">ROUND(L1026+L1025,2)</f>
        <v>174.24</v>
      </c>
      <c r="M1024" s="36">
        <f t="shared" ref="M1024" ca="1" si="3979">ROUND(M1026+M1025,2)</f>
        <v>176.9</v>
      </c>
      <c r="N1024" s="36">
        <f t="shared" ref="N1024" ca="1" si="3980">ROUND(N1026+N1025,2)</f>
        <v>175.72</v>
      </c>
      <c r="O1024" s="36">
        <f t="shared" ref="O1024" ca="1" si="3981">ROUND(O1026+O1025,2)</f>
        <v>176.98</v>
      </c>
      <c r="P1024" s="36">
        <f t="shared" ref="P1024" ca="1" si="3982">ROUND(P1026+P1025,2)</f>
        <v>177.08</v>
      </c>
      <c r="Q1024" s="36">
        <f t="shared" ref="Q1024" ca="1" si="3983">ROUND(Q1026+Q1025,2)</f>
        <v>176.73</v>
      </c>
      <c r="R1024" s="36">
        <f t="shared" ref="R1024" ca="1" si="3984">ROUND(R1026+R1025,2)</f>
        <v>176.05</v>
      </c>
      <c r="S1024" s="36">
        <f t="shared" ref="S1024" ca="1" si="3985">ROUND(S1026+S1025,2)</f>
        <v>175.58</v>
      </c>
      <c r="T1024" s="36">
        <f t="shared" ref="T1024" ca="1" si="3986">ROUND(T1026+T1025,2)</f>
        <v>168.89</v>
      </c>
      <c r="U1024" s="36">
        <f t="shared" ref="U1024" ca="1" si="3987">ROUND(U1026+U1025,2)</f>
        <v>160.41999999999999</v>
      </c>
      <c r="V1024" s="36">
        <f t="shared" ref="V1024" ca="1" si="3988">ROUND(V1026+V1025,2)</f>
        <v>164.88</v>
      </c>
      <c r="W1024" s="36">
        <f t="shared" ref="W1024" ca="1" si="3989">ROUND(W1026+W1025,2)</f>
        <v>168.73</v>
      </c>
      <c r="X1024" s="36">
        <f t="shared" ref="X1024" ca="1" si="3990">ROUND(X1026+X1025,2)</f>
        <v>167.05</v>
      </c>
      <c r="Y1024" s="36">
        <f t="shared" ref="Y1024" ca="1" si="3991">ROUND(Y1026+Y1025,2)</f>
        <v>176.76</v>
      </c>
    </row>
    <row r="1025" spans="1:25" s="139" customFormat="1" ht="25.5" customHeight="1" outlineLevel="1" x14ac:dyDescent="0.2">
      <c r="A1025" s="134" t="s">
        <v>71</v>
      </c>
      <c r="B1025" s="49">
        <f ca="1">SUMIF(конвертация!$A$137:$A$167,$A1024,конвертация!B$137:Y$137)</f>
        <v>183.70097483000001</v>
      </c>
      <c r="C1025" s="49">
        <f ca="1">SUMIF(конвертация!$A$137:$A$167,$A1024,конвертация!C$137:Z$137)</f>
        <v>192.47808334999999</v>
      </c>
      <c r="D1025" s="49">
        <f ca="1">SUMIF(конвертация!$A$137:$A$167,$A1024,конвертация!D$137:AA$137)</f>
        <v>195.73942273</v>
      </c>
      <c r="E1025" s="49">
        <f ca="1">SUMIF(конвертация!$A$137:$A$167,$A1024,конвертация!E$137:AB$137)</f>
        <v>197.76693951999999</v>
      </c>
      <c r="F1025" s="49">
        <f ca="1">SUMIF(конвертация!$A$137:$A$167,$A1024,конвертация!F$137:AC$137)</f>
        <v>200.40833183000001</v>
      </c>
      <c r="G1025" s="49">
        <f ca="1">SUMIF(конвертация!$A$137:$A$167,$A1024,конвертация!G$137:AD$137)</f>
        <v>199.53448460999999</v>
      </c>
      <c r="H1025" s="49">
        <f ca="1">SUMIF(конвертация!$A$137:$A$167,$A1024,конвертация!H$137:AE$137)</f>
        <v>194.3021942</v>
      </c>
      <c r="I1025" s="49">
        <f ca="1">SUMIF(конвертация!$A$137:$A$167,$A1024,конвертация!I$137:AF$137)</f>
        <v>192.99750513999999</v>
      </c>
      <c r="J1025" s="49">
        <f ca="1">SUMIF(конвертация!$A$137:$A$167,$A1024,конвертация!J$137:AG$137)</f>
        <v>181.46000717000001</v>
      </c>
      <c r="K1025" s="49">
        <f ca="1">SUMIF(конвертация!$A$137:$A$167,$A1024,конвертация!K$137:AH$137)</f>
        <v>175.67968898000001</v>
      </c>
      <c r="L1025" s="49">
        <f ca="1">SUMIF(конвертация!$A$137:$A$167,$A1024,конвертация!L$137:AI$137)</f>
        <v>174.24093212</v>
      </c>
      <c r="M1025" s="49">
        <f ca="1">SUMIF(конвертация!$A$137:$A$167,$A1024,конвертация!M$137:AJ$137)</f>
        <v>176.90470801999999</v>
      </c>
      <c r="N1025" s="49">
        <f ca="1">SUMIF(конвертация!$A$137:$A$167,$A1024,конвертация!N$137:AK$137)</f>
        <v>175.72066636</v>
      </c>
      <c r="O1025" s="49">
        <f ca="1">SUMIF(конвертация!$A$137:$A$167,$A1024,конвертация!O$137:AL$137)</f>
        <v>176.98067546999999</v>
      </c>
      <c r="P1025" s="49">
        <f ca="1">SUMIF(конвертация!$A$137:$A$167,$A1024,конвертация!P$137:AM$137)</f>
        <v>177.07583636999999</v>
      </c>
      <c r="Q1025" s="49">
        <f ca="1">SUMIF(конвертация!$A$137:$A$167,$A1024,конвертация!Q$137:AN$137)</f>
        <v>176.72861345000001</v>
      </c>
      <c r="R1025" s="49">
        <f ca="1">SUMIF(конвертация!$A$137:$A$167,$A1024,конвертация!R$137:AO$137)</f>
        <v>176.04603553999999</v>
      </c>
      <c r="S1025" s="49">
        <f ca="1">SUMIF(конвертация!$A$137:$A$167,$A1024,конвертация!S$137:AP$137)</f>
        <v>175.58349276999999</v>
      </c>
      <c r="T1025" s="49">
        <f ca="1">SUMIF(конвертация!$A$137:$A$167,$A1024,конвертация!T$137:AQ$137)</f>
        <v>168.89245154</v>
      </c>
      <c r="U1025" s="49">
        <f ca="1">SUMIF(конвертация!$A$137:$A$167,$A1024,конвертация!U$137:AR$137)</f>
        <v>160.42124501000001</v>
      </c>
      <c r="V1025" s="49">
        <f ca="1">SUMIF(конвертация!$A$137:$A$167,$A1024,конвертация!V$137:AS$137)</f>
        <v>164.87846574</v>
      </c>
      <c r="W1025" s="49">
        <f ca="1">SUMIF(конвертация!$A$137:$A$167,$A1024,конвертация!W$137:AT$137)</f>
        <v>168.73167258000001</v>
      </c>
      <c r="X1025" s="49">
        <f ca="1">SUMIF(конвертация!$A$137:$A$167,$A1024,конвертация!X$137:AU$137)</f>
        <v>167.04899478999999</v>
      </c>
      <c r="Y1025" s="49">
        <f ca="1">SUMIF(конвертация!$A$137:$A$167,$A1024,конвертация!Y$137:AV$137)</f>
        <v>176.76362632999999</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183.14</v>
      </c>
      <c r="C1027" s="36">
        <f t="shared" ref="C1027" ca="1" si="3992">ROUND(C1029+C1028,2)</f>
        <v>193.04</v>
      </c>
      <c r="D1027" s="36">
        <f t="shared" ref="D1027" ca="1" si="3993">ROUND(D1029+D1028,2)</f>
        <v>195.53</v>
      </c>
      <c r="E1027" s="36">
        <f t="shared" ref="E1027" ca="1" si="3994">ROUND(E1029+E1028,2)</f>
        <v>198.99</v>
      </c>
      <c r="F1027" s="36">
        <f t="shared" ref="F1027" ca="1" si="3995">ROUND(F1029+F1028,2)</f>
        <v>199.44</v>
      </c>
      <c r="G1027" s="36">
        <f t="shared" ref="G1027" ca="1" si="3996">ROUND(G1029+G1028,2)</f>
        <v>199.2</v>
      </c>
      <c r="H1027" s="36">
        <f t="shared" ref="H1027" ca="1" si="3997">ROUND(H1029+H1028,2)</f>
        <v>194.82</v>
      </c>
      <c r="I1027" s="36">
        <f t="shared" ref="I1027" ca="1" si="3998">ROUND(I1029+I1028,2)</f>
        <v>196.14</v>
      </c>
      <c r="J1027" s="36">
        <f t="shared" ref="J1027" ca="1" si="3999">ROUND(J1029+J1028,2)</f>
        <v>184.34</v>
      </c>
      <c r="K1027" s="36">
        <f t="shared" ref="K1027" ca="1" si="4000">ROUND(K1029+K1028,2)</f>
        <v>176.51</v>
      </c>
      <c r="L1027" s="36">
        <f t="shared" ref="L1027" ca="1" si="4001">ROUND(L1029+L1028,2)</f>
        <v>176.9</v>
      </c>
      <c r="M1027" s="36">
        <f t="shared" ref="M1027" ca="1" si="4002">ROUND(M1029+M1028,2)</f>
        <v>173.94</v>
      </c>
      <c r="N1027" s="36">
        <f t="shared" ref="N1027" ca="1" si="4003">ROUND(N1029+N1028,2)</f>
        <v>170.21</v>
      </c>
      <c r="O1027" s="36">
        <f t="shared" ref="O1027" ca="1" si="4004">ROUND(O1029+O1028,2)</f>
        <v>169.82</v>
      </c>
      <c r="P1027" s="36">
        <f t="shared" ref="P1027" ca="1" si="4005">ROUND(P1029+P1028,2)</f>
        <v>167.93</v>
      </c>
      <c r="Q1027" s="36">
        <f t="shared" ref="Q1027" ca="1" si="4006">ROUND(Q1029+Q1028,2)</f>
        <v>167.95</v>
      </c>
      <c r="R1027" s="36">
        <f t="shared" ref="R1027" ca="1" si="4007">ROUND(R1029+R1028,2)</f>
        <v>167.99</v>
      </c>
      <c r="S1027" s="36">
        <f t="shared" ref="S1027" ca="1" si="4008">ROUND(S1029+S1028,2)</f>
        <v>168.43</v>
      </c>
      <c r="T1027" s="36">
        <f t="shared" ref="T1027" ca="1" si="4009">ROUND(T1029+T1028,2)</f>
        <v>169.15</v>
      </c>
      <c r="U1027" s="36">
        <f t="shared" ref="U1027" ca="1" si="4010">ROUND(U1029+U1028,2)</f>
        <v>169.62</v>
      </c>
      <c r="V1027" s="36">
        <f t="shared" ref="V1027" ca="1" si="4011">ROUND(V1029+V1028,2)</f>
        <v>172.53</v>
      </c>
      <c r="W1027" s="36">
        <f t="shared" ref="W1027" ca="1" si="4012">ROUND(W1029+W1028,2)</f>
        <v>174.98</v>
      </c>
      <c r="X1027" s="36">
        <f t="shared" ref="X1027" ca="1" si="4013">ROUND(X1029+X1028,2)</f>
        <v>168.46</v>
      </c>
      <c r="Y1027" s="36">
        <f t="shared" ref="Y1027" ca="1" si="4014">ROUND(Y1029+Y1028,2)</f>
        <v>173.23</v>
      </c>
    </row>
    <row r="1028" spans="1:25" s="139" customFormat="1" ht="38.25" outlineLevel="1" x14ac:dyDescent="0.2">
      <c r="A1028" s="134" t="s">
        <v>71</v>
      </c>
      <c r="B1028" s="49">
        <f ca="1">SUMIF(конвертация!$A$137:$A$167,$A1027,конвертация!B$137:Y$137)</f>
        <v>183.13542723</v>
      </c>
      <c r="C1028" s="49">
        <f ca="1">SUMIF(конвертация!$A$137:$A$167,$A1027,конвертация!C$137:Z$137)</f>
        <v>193.03762947999999</v>
      </c>
      <c r="D1028" s="49">
        <f ca="1">SUMIF(конвертация!$A$137:$A$167,$A1027,конвертация!D$137:AA$137)</f>
        <v>195.53421003</v>
      </c>
      <c r="E1028" s="49">
        <f ca="1">SUMIF(конвертация!$A$137:$A$167,$A1027,конвертация!E$137:AB$137)</f>
        <v>198.99117627000001</v>
      </c>
      <c r="F1028" s="49">
        <f ca="1">SUMIF(конвертация!$A$137:$A$167,$A1027,конвертация!F$137:AC$137)</f>
        <v>199.43525117999999</v>
      </c>
      <c r="G1028" s="49">
        <f ca="1">SUMIF(конвертация!$A$137:$A$167,$A1027,конвертация!G$137:AD$137)</f>
        <v>199.20340806999999</v>
      </c>
      <c r="H1028" s="49">
        <f ca="1">SUMIF(конвертация!$A$137:$A$167,$A1027,конвертация!H$137:AE$137)</f>
        <v>194.81612254999999</v>
      </c>
      <c r="I1028" s="49">
        <f ca="1">SUMIF(конвертация!$A$137:$A$167,$A1027,конвертация!I$137:AF$137)</f>
        <v>196.13909772</v>
      </c>
      <c r="J1028" s="49">
        <f ca="1">SUMIF(конвертация!$A$137:$A$167,$A1027,конвертация!J$137:AG$137)</f>
        <v>184.33556707</v>
      </c>
      <c r="K1028" s="49">
        <f ca="1">SUMIF(конвертация!$A$137:$A$167,$A1027,конвертация!K$137:AH$137)</f>
        <v>176.51250759999999</v>
      </c>
      <c r="L1028" s="49">
        <f ca="1">SUMIF(конвертация!$A$137:$A$167,$A1027,конвертация!L$137:AI$137)</f>
        <v>176.90369095</v>
      </c>
      <c r="M1028" s="49">
        <f ca="1">SUMIF(конвертация!$A$137:$A$167,$A1027,конвертация!M$137:AJ$137)</f>
        <v>173.93899389000001</v>
      </c>
      <c r="N1028" s="49">
        <f ca="1">SUMIF(конвертация!$A$137:$A$167,$A1027,конвертация!N$137:AK$137)</f>
        <v>170.20915417000001</v>
      </c>
      <c r="O1028" s="49">
        <f ca="1">SUMIF(конвертация!$A$137:$A$167,$A1027,конвертация!O$137:AL$137)</f>
        <v>169.8215112</v>
      </c>
      <c r="P1028" s="49">
        <f ca="1">SUMIF(конвертация!$A$137:$A$167,$A1027,конвертация!P$137:AM$137)</f>
        <v>167.92631704999999</v>
      </c>
      <c r="Q1028" s="49">
        <f ca="1">SUMIF(конвертация!$A$137:$A$167,$A1027,конвертация!Q$137:AN$137)</f>
        <v>167.94906361</v>
      </c>
      <c r="R1028" s="49">
        <f ca="1">SUMIF(конвертация!$A$137:$A$167,$A1027,конвертация!R$137:AO$137)</f>
        <v>167.99177349999999</v>
      </c>
      <c r="S1028" s="49">
        <f ca="1">SUMIF(конвертация!$A$137:$A$167,$A1027,конвертация!S$137:AP$137)</f>
        <v>168.43126957000001</v>
      </c>
      <c r="T1028" s="49">
        <f ca="1">SUMIF(конвертация!$A$137:$A$167,$A1027,конвертация!T$137:AQ$137)</f>
        <v>169.15494806999999</v>
      </c>
      <c r="U1028" s="49">
        <f ca="1">SUMIF(конвертация!$A$137:$A$167,$A1027,конвертация!U$137:AR$137)</f>
        <v>169.61595362</v>
      </c>
      <c r="V1028" s="49">
        <f ca="1">SUMIF(конвертация!$A$137:$A$167,$A1027,конвертация!V$137:AS$137)</f>
        <v>172.53321736999999</v>
      </c>
      <c r="W1028" s="49">
        <f ca="1">SUMIF(конвертация!$A$137:$A$167,$A1027,конвертация!W$137:AT$137)</f>
        <v>174.98088356</v>
      </c>
      <c r="X1028" s="49">
        <f ca="1">SUMIF(конвертация!$A$137:$A$167,$A1027,конвертация!X$137:AU$137)</f>
        <v>168.46374392999999</v>
      </c>
      <c r="Y1028" s="49">
        <f ca="1">SUMIF(конвертация!$A$137:$A$167,$A1027,конвертация!Y$137:AV$137)</f>
        <v>173.23016165999999</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182.27</v>
      </c>
      <c r="C1030" s="36">
        <f t="shared" ref="C1030" ca="1" si="4015">ROUND(C1032+C1031,2)</f>
        <v>191.03</v>
      </c>
      <c r="D1030" s="36">
        <f t="shared" ref="D1030" ca="1" si="4016">ROUND(D1032+D1031,2)</f>
        <v>195.47</v>
      </c>
      <c r="E1030" s="36">
        <f t="shared" ref="E1030" ca="1" si="4017">ROUND(E1032+E1031,2)</f>
        <v>198.49</v>
      </c>
      <c r="F1030" s="36">
        <f t="shared" ref="F1030" ca="1" si="4018">ROUND(F1032+F1031,2)</f>
        <v>199.67</v>
      </c>
      <c r="G1030" s="36">
        <f t="shared" ref="G1030" ca="1" si="4019">ROUND(G1032+G1031,2)</f>
        <v>200.3</v>
      </c>
      <c r="H1030" s="36">
        <f t="shared" ref="H1030" ca="1" si="4020">ROUND(H1032+H1031,2)</f>
        <v>195.8</v>
      </c>
      <c r="I1030" s="36">
        <f t="shared" ref="I1030" ca="1" si="4021">ROUND(I1032+I1031,2)</f>
        <v>196.5</v>
      </c>
      <c r="J1030" s="36">
        <f t="shared" ref="J1030" ca="1" si="4022">ROUND(J1032+J1031,2)</f>
        <v>183.38</v>
      </c>
      <c r="K1030" s="36">
        <f t="shared" ref="K1030" ca="1" si="4023">ROUND(K1032+K1031,2)</f>
        <v>171.16</v>
      </c>
      <c r="L1030" s="36">
        <f t="shared" ref="L1030" ca="1" si="4024">ROUND(L1032+L1031,2)</f>
        <v>168.42</v>
      </c>
      <c r="M1030" s="36">
        <f t="shared" ref="M1030" ca="1" si="4025">ROUND(M1032+M1031,2)</f>
        <v>174.67</v>
      </c>
      <c r="N1030" s="36">
        <f t="shared" ref="N1030" ca="1" si="4026">ROUND(N1032+N1031,2)</f>
        <v>174.29</v>
      </c>
      <c r="O1030" s="36">
        <f t="shared" ref="O1030" ca="1" si="4027">ROUND(O1032+O1031,2)</f>
        <v>175.18</v>
      </c>
      <c r="P1030" s="36">
        <f t="shared" ref="P1030" ca="1" si="4028">ROUND(P1032+P1031,2)</f>
        <v>174.34</v>
      </c>
      <c r="Q1030" s="36">
        <f t="shared" ref="Q1030" ca="1" si="4029">ROUND(Q1032+Q1031,2)</f>
        <v>174.27</v>
      </c>
      <c r="R1030" s="36">
        <f t="shared" ref="R1030" ca="1" si="4030">ROUND(R1032+R1031,2)</f>
        <v>173.73</v>
      </c>
      <c r="S1030" s="36">
        <f t="shared" ref="S1030" ca="1" si="4031">ROUND(S1032+S1031,2)</f>
        <v>175.16</v>
      </c>
      <c r="T1030" s="36">
        <f t="shared" ref="T1030" ca="1" si="4032">ROUND(T1032+T1031,2)</f>
        <v>175.13</v>
      </c>
      <c r="U1030" s="36">
        <f t="shared" ref="U1030" ca="1" si="4033">ROUND(U1032+U1031,2)</f>
        <v>176.09</v>
      </c>
      <c r="V1030" s="36">
        <f t="shared" ref="V1030" ca="1" si="4034">ROUND(V1032+V1031,2)</f>
        <v>172.16</v>
      </c>
      <c r="W1030" s="36">
        <f t="shared" ref="W1030" ca="1" si="4035">ROUND(W1032+W1031,2)</f>
        <v>166.53</v>
      </c>
      <c r="X1030" s="36">
        <f t="shared" ref="X1030" ca="1" si="4036">ROUND(X1032+X1031,2)</f>
        <v>166.32</v>
      </c>
      <c r="Y1030" s="36">
        <f t="shared" ref="Y1030" ca="1" si="4037">ROUND(Y1032+Y1031,2)</f>
        <v>179.49</v>
      </c>
    </row>
    <row r="1031" spans="1:25" s="139" customFormat="1" ht="38.25" outlineLevel="1" x14ac:dyDescent="0.2">
      <c r="A1031" s="134" t="s">
        <v>71</v>
      </c>
      <c r="B1031" s="49">
        <f ca="1">SUMIF(конвертация!$A$137:$A$167,$A1030,конвертация!B$137:Y$137)</f>
        <v>182.27420896000001</v>
      </c>
      <c r="C1031" s="49">
        <f ca="1">SUMIF(конвертация!$A$137:$A$167,$A1030,конвертация!C$137:Z$137)</f>
        <v>191.02639453</v>
      </c>
      <c r="D1031" s="49">
        <f ca="1">SUMIF(конвертация!$A$137:$A$167,$A1030,конвертация!D$137:AA$137)</f>
        <v>195.47065308000001</v>
      </c>
      <c r="E1031" s="49">
        <f ca="1">SUMIF(конвертация!$A$137:$A$167,$A1030,конвертация!E$137:AB$137)</f>
        <v>198.49418992</v>
      </c>
      <c r="F1031" s="49">
        <f ca="1">SUMIF(конвертация!$A$137:$A$167,$A1030,конвертация!F$137:AC$137)</f>
        <v>199.67291367999999</v>
      </c>
      <c r="G1031" s="49">
        <f ca="1">SUMIF(конвертация!$A$137:$A$167,$A1030,конвертация!G$137:AD$137)</f>
        <v>200.29757563999999</v>
      </c>
      <c r="H1031" s="49">
        <f ca="1">SUMIF(конвертация!$A$137:$A$167,$A1030,конвертация!H$137:AE$137)</f>
        <v>195.8007054</v>
      </c>
      <c r="I1031" s="49">
        <f ca="1">SUMIF(конвертация!$A$137:$A$167,$A1030,конвертация!I$137:AF$137)</f>
        <v>196.49872260999999</v>
      </c>
      <c r="J1031" s="49">
        <f ca="1">SUMIF(конвертация!$A$137:$A$167,$A1030,конвертация!J$137:AG$137)</f>
        <v>183.37787152999999</v>
      </c>
      <c r="K1031" s="49">
        <f ca="1">SUMIF(конвертация!$A$137:$A$167,$A1030,конвертация!K$137:AH$137)</f>
        <v>171.16006128000001</v>
      </c>
      <c r="L1031" s="49">
        <f ca="1">SUMIF(конвертация!$A$137:$A$167,$A1030,конвертация!L$137:AI$137)</f>
        <v>168.41823312</v>
      </c>
      <c r="M1031" s="49">
        <f ca="1">SUMIF(конвертация!$A$137:$A$167,$A1030,конвертация!M$137:AJ$137)</f>
        <v>174.66682709</v>
      </c>
      <c r="N1031" s="49">
        <f ca="1">SUMIF(конвертация!$A$137:$A$167,$A1030,конвертация!N$137:AK$137)</f>
        <v>174.29023796000001</v>
      </c>
      <c r="O1031" s="49">
        <f ca="1">SUMIF(конвертация!$A$137:$A$167,$A1030,конвертация!O$137:AL$137)</f>
        <v>175.17545849999999</v>
      </c>
      <c r="P1031" s="49">
        <f ca="1">SUMIF(конвертация!$A$137:$A$167,$A1030,конвертация!P$137:AM$137)</f>
        <v>174.34267015</v>
      </c>
      <c r="Q1031" s="49">
        <f ca="1">SUMIF(конвертация!$A$137:$A$167,$A1030,конвертация!Q$137:AN$137)</f>
        <v>174.26924138000001</v>
      </c>
      <c r="R1031" s="49">
        <f ca="1">SUMIF(конвертация!$A$137:$A$167,$A1030,конвертация!R$137:AO$137)</f>
        <v>173.73372029999999</v>
      </c>
      <c r="S1031" s="49">
        <f ca="1">SUMIF(конвертация!$A$137:$A$167,$A1030,конвертация!S$137:AP$137)</f>
        <v>175.16303447000001</v>
      </c>
      <c r="T1031" s="49">
        <f ca="1">SUMIF(конвертация!$A$137:$A$167,$A1030,конвертация!T$137:AQ$137)</f>
        <v>175.12724614999999</v>
      </c>
      <c r="U1031" s="49">
        <f ca="1">SUMIF(конвертация!$A$137:$A$167,$A1030,конвертация!U$137:AR$137)</f>
        <v>176.08931555999999</v>
      </c>
      <c r="V1031" s="49">
        <f ca="1">SUMIF(конвертация!$A$137:$A$167,$A1030,конвертация!V$137:AS$137)</f>
        <v>172.15805416000001</v>
      </c>
      <c r="W1031" s="49">
        <f ca="1">SUMIF(конвертация!$A$137:$A$167,$A1030,конвертация!W$137:AT$137)</f>
        <v>166.52854730999999</v>
      </c>
      <c r="X1031" s="49">
        <f ca="1">SUMIF(конвертация!$A$137:$A$167,$A1030,конвертация!X$137:AU$137)</f>
        <v>166.32438648999999</v>
      </c>
      <c r="Y1031" s="49">
        <f ca="1">SUMIF(конвертация!$A$137:$A$167,$A1030,конвертация!Y$137:AV$137)</f>
        <v>179.49020755000001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186.08</v>
      </c>
      <c r="C1033" s="36">
        <f t="shared" ref="C1033" ca="1" si="4038">ROUND(C1035+C1034,2)</f>
        <v>194.49</v>
      </c>
      <c r="D1033" s="36">
        <f t="shared" ref="D1033" ca="1" si="4039">ROUND(D1035+D1034,2)</f>
        <v>192.96</v>
      </c>
      <c r="E1033" s="36">
        <f t="shared" ref="E1033" ca="1" si="4040">ROUND(E1035+E1034,2)</f>
        <v>196.99</v>
      </c>
      <c r="F1033" s="36">
        <f t="shared" ref="F1033" ca="1" si="4041">ROUND(F1035+F1034,2)</f>
        <v>197.99</v>
      </c>
      <c r="G1033" s="36">
        <f t="shared" ref="G1033" ca="1" si="4042">ROUND(G1035+G1034,2)</f>
        <v>197.59</v>
      </c>
      <c r="H1033" s="36">
        <f t="shared" ref="H1033" ca="1" si="4043">ROUND(H1035+H1034,2)</f>
        <v>192.53</v>
      </c>
      <c r="I1033" s="36">
        <f t="shared" ref="I1033" ca="1" si="4044">ROUND(I1035+I1034,2)</f>
        <v>191.41</v>
      </c>
      <c r="J1033" s="36">
        <f t="shared" ref="J1033" ca="1" si="4045">ROUND(J1035+J1034,2)</f>
        <v>176.58</v>
      </c>
      <c r="K1033" s="36">
        <f t="shared" ref="K1033" ca="1" si="4046">ROUND(K1035+K1034,2)</f>
        <v>165.62</v>
      </c>
      <c r="L1033" s="36">
        <f t="shared" ref="L1033" ca="1" si="4047">ROUND(L1035+L1034,2)</f>
        <v>158.52000000000001</v>
      </c>
      <c r="M1033" s="36">
        <f t="shared" ref="M1033" ca="1" si="4048">ROUND(M1035+M1034,2)</f>
        <v>157.77000000000001</v>
      </c>
      <c r="N1033" s="36">
        <f t="shared" ref="N1033" ca="1" si="4049">ROUND(N1035+N1034,2)</f>
        <v>158.81</v>
      </c>
      <c r="O1033" s="36">
        <f t="shared" ref="O1033" ca="1" si="4050">ROUND(O1035+O1034,2)</f>
        <v>157.29</v>
      </c>
      <c r="P1033" s="36">
        <f t="shared" ref="P1033" ca="1" si="4051">ROUND(P1035+P1034,2)</f>
        <v>158.43</v>
      </c>
      <c r="Q1033" s="36">
        <f t="shared" ref="Q1033" ca="1" si="4052">ROUND(Q1035+Q1034,2)</f>
        <v>158.99</v>
      </c>
      <c r="R1033" s="36">
        <f t="shared" ref="R1033" ca="1" si="4053">ROUND(R1035+R1034,2)</f>
        <v>158.75</v>
      </c>
      <c r="S1033" s="36">
        <f t="shared" ref="S1033" ca="1" si="4054">ROUND(S1035+S1034,2)</f>
        <v>159.47</v>
      </c>
      <c r="T1033" s="36">
        <f t="shared" ref="T1033" ca="1" si="4055">ROUND(T1035+T1034,2)</f>
        <v>161.07</v>
      </c>
      <c r="U1033" s="36">
        <f t="shared" ref="U1033" ca="1" si="4056">ROUND(U1035+U1034,2)</f>
        <v>160.68</v>
      </c>
      <c r="V1033" s="36">
        <f t="shared" ref="V1033" ca="1" si="4057">ROUND(V1035+V1034,2)</f>
        <v>157.25</v>
      </c>
      <c r="W1033" s="36">
        <f t="shared" ref="W1033" ca="1" si="4058">ROUND(W1035+W1034,2)</f>
        <v>157.4</v>
      </c>
      <c r="X1033" s="36">
        <f t="shared" ref="X1033" ca="1" si="4059">ROUND(X1035+X1034,2)</f>
        <v>160.84</v>
      </c>
      <c r="Y1033" s="36">
        <f t="shared" ref="Y1033" ca="1" si="4060">ROUND(Y1035+Y1034,2)</f>
        <v>172.92</v>
      </c>
    </row>
    <row r="1034" spans="1:25" s="139" customFormat="1" ht="38.25" outlineLevel="1" x14ac:dyDescent="0.2">
      <c r="A1034" s="134" t="s">
        <v>71</v>
      </c>
      <c r="B1034" s="49">
        <f ca="1">SUMIF(конвертация!$A$137:$A$167,$A1033,конвертация!B$137:Y$137)</f>
        <v>186.07739871000001</v>
      </c>
      <c r="C1034" s="49">
        <f ca="1">SUMIF(конвертация!$A$137:$A$167,$A1033,конвертация!C$137:Z$137)</f>
        <v>194.49039823000001</v>
      </c>
      <c r="D1034" s="49">
        <f ca="1">SUMIF(конвертация!$A$137:$A$167,$A1033,конвертация!D$137:AA$137)</f>
        <v>192.96105084000001</v>
      </c>
      <c r="E1034" s="49">
        <f ca="1">SUMIF(конвертация!$A$137:$A$167,$A1033,конвертация!E$137:AB$137)</f>
        <v>196.98561143000001</v>
      </c>
      <c r="F1034" s="49">
        <f ca="1">SUMIF(конвертация!$A$137:$A$167,$A1033,конвертация!F$137:AC$137)</f>
        <v>197.99409931</v>
      </c>
      <c r="G1034" s="49">
        <f ca="1">SUMIF(конвертация!$A$137:$A$167,$A1033,конвертация!G$137:AD$137)</f>
        <v>197.59386028</v>
      </c>
      <c r="H1034" s="49">
        <f ca="1">SUMIF(конвертация!$A$137:$A$167,$A1033,конвертация!H$137:AE$137)</f>
        <v>192.52785913</v>
      </c>
      <c r="I1034" s="49">
        <f ca="1">SUMIF(конвертация!$A$137:$A$167,$A1033,конвертация!I$137:AF$137)</f>
        <v>191.41377793000001</v>
      </c>
      <c r="J1034" s="49">
        <f ca="1">SUMIF(конвертация!$A$137:$A$167,$A1033,конвертация!J$137:AG$137)</f>
        <v>176.57542042</v>
      </c>
      <c r="K1034" s="49">
        <f ca="1">SUMIF(конвертация!$A$137:$A$167,$A1033,конвертация!K$137:AH$137)</f>
        <v>165.62084583999999</v>
      </c>
      <c r="L1034" s="49">
        <f ca="1">SUMIF(конвертация!$A$137:$A$167,$A1033,конвертация!L$137:AI$137)</f>
        <v>158.52049187</v>
      </c>
      <c r="M1034" s="49">
        <f ca="1">SUMIF(конвертация!$A$137:$A$167,$A1033,конвертация!M$137:AJ$137)</f>
        <v>157.76864787</v>
      </c>
      <c r="N1034" s="49">
        <f ca="1">SUMIF(конвертация!$A$137:$A$167,$A1033,конвертация!N$137:AK$137)</f>
        <v>158.80791488</v>
      </c>
      <c r="O1034" s="49">
        <f ca="1">SUMIF(конвертация!$A$137:$A$167,$A1033,конвертация!O$137:AL$137)</f>
        <v>157.28725524000001</v>
      </c>
      <c r="P1034" s="49">
        <f ca="1">SUMIF(конвертация!$A$137:$A$167,$A1033,конвертация!P$137:AM$137)</f>
        <v>158.42628547999999</v>
      </c>
      <c r="Q1034" s="49">
        <f ca="1">SUMIF(конвертация!$A$137:$A$167,$A1033,конвертация!Q$137:AN$137)</f>
        <v>158.98607828999999</v>
      </c>
      <c r="R1034" s="49">
        <f ca="1">SUMIF(конвертация!$A$137:$A$167,$A1033,конвертация!R$137:AO$137)</f>
        <v>158.75386963</v>
      </c>
      <c r="S1034" s="49">
        <f ca="1">SUMIF(конвертация!$A$137:$A$167,$A1033,конвертация!S$137:AP$137)</f>
        <v>159.47482672999999</v>
      </c>
      <c r="T1034" s="49">
        <f ca="1">SUMIF(конвертация!$A$137:$A$167,$A1033,конвертация!T$137:AQ$137)</f>
        <v>161.06953991</v>
      </c>
      <c r="U1034" s="49">
        <f ca="1">SUMIF(конвертация!$A$137:$A$167,$A1033,конвертация!U$137:AR$137)</f>
        <v>160.68181480999999</v>
      </c>
      <c r="V1034" s="49">
        <f ca="1">SUMIF(конвертация!$A$137:$A$167,$A1033,конвертация!V$137:AS$137)</f>
        <v>157.24791524</v>
      </c>
      <c r="W1034" s="49">
        <f ca="1">SUMIF(конвертация!$A$137:$A$167,$A1033,конвертация!W$137:AT$137)</f>
        <v>157.39994003000001</v>
      </c>
      <c r="X1034" s="49">
        <f ca="1">SUMIF(конвертация!$A$137:$A$167,$A1033,конвертация!X$137:AU$137)</f>
        <v>160.83884469</v>
      </c>
      <c r="Y1034" s="49">
        <f ca="1">SUMIF(конвертация!$A$137:$A$167,$A1033,конвертация!Y$137:AV$137)</f>
        <v>172.92099772</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179.17</v>
      </c>
      <c r="C1036" s="36">
        <f t="shared" ref="C1036" ca="1" si="4061">ROUND(C1038+C1037,2)</f>
        <v>188.18</v>
      </c>
      <c r="D1036" s="36">
        <f t="shared" ref="D1036" ca="1" si="4062">ROUND(D1038+D1037,2)</f>
        <v>194.69</v>
      </c>
      <c r="E1036" s="36">
        <f t="shared" ref="E1036" ca="1" si="4063">ROUND(E1038+E1037,2)</f>
        <v>197.91</v>
      </c>
      <c r="F1036" s="36">
        <f t="shared" ref="F1036" ca="1" si="4064">ROUND(F1038+F1037,2)</f>
        <v>199.52</v>
      </c>
      <c r="G1036" s="36">
        <f t="shared" ref="G1036" ca="1" si="4065">ROUND(G1038+G1037,2)</f>
        <v>199.1</v>
      </c>
      <c r="H1036" s="36">
        <f t="shared" ref="H1036" ca="1" si="4066">ROUND(H1038+H1037,2)</f>
        <v>192.51</v>
      </c>
      <c r="I1036" s="36">
        <f t="shared" ref="I1036" ca="1" si="4067">ROUND(I1038+I1037,2)</f>
        <v>185.65</v>
      </c>
      <c r="J1036" s="36">
        <f t="shared" ref="J1036" ca="1" si="4068">ROUND(J1038+J1037,2)</f>
        <v>171.98</v>
      </c>
      <c r="K1036" s="36">
        <f t="shared" ref="K1036" ca="1" si="4069">ROUND(K1038+K1037,2)</f>
        <v>163.65</v>
      </c>
      <c r="L1036" s="36">
        <f t="shared" ref="L1036" ca="1" si="4070">ROUND(L1038+L1037,2)</f>
        <v>157.03</v>
      </c>
      <c r="M1036" s="36">
        <f t="shared" ref="M1036" ca="1" si="4071">ROUND(M1038+M1037,2)</f>
        <v>158.87</v>
      </c>
      <c r="N1036" s="36">
        <f t="shared" ref="N1036" ca="1" si="4072">ROUND(N1038+N1037,2)</f>
        <v>163.41999999999999</v>
      </c>
      <c r="O1036" s="36">
        <f t="shared" ref="O1036" ca="1" si="4073">ROUND(O1038+O1037,2)</f>
        <v>166.35</v>
      </c>
      <c r="P1036" s="36">
        <f t="shared" ref="P1036" ca="1" si="4074">ROUND(P1038+P1037,2)</f>
        <v>161</v>
      </c>
      <c r="Q1036" s="36">
        <f t="shared" ref="Q1036" ca="1" si="4075">ROUND(Q1038+Q1037,2)</f>
        <v>158.29</v>
      </c>
      <c r="R1036" s="36">
        <f t="shared" ref="R1036" ca="1" si="4076">ROUND(R1038+R1037,2)</f>
        <v>158</v>
      </c>
      <c r="S1036" s="36">
        <f t="shared" ref="S1036" ca="1" si="4077">ROUND(S1038+S1037,2)</f>
        <v>158.97999999999999</v>
      </c>
      <c r="T1036" s="36">
        <f t="shared" ref="T1036" ca="1" si="4078">ROUND(T1038+T1037,2)</f>
        <v>160.19999999999999</v>
      </c>
      <c r="U1036" s="36">
        <f t="shared" ref="U1036" ca="1" si="4079">ROUND(U1038+U1037,2)</f>
        <v>160.96</v>
      </c>
      <c r="V1036" s="36">
        <f t="shared" ref="V1036" ca="1" si="4080">ROUND(V1038+V1037,2)</f>
        <v>158.65</v>
      </c>
      <c r="W1036" s="36">
        <f t="shared" ref="W1036" ca="1" si="4081">ROUND(W1038+W1037,2)</f>
        <v>160.54</v>
      </c>
      <c r="X1036" s="36">
        <f t="shared" ref="X1036" ca="1" si="4082">ROUND(X1038+X1037,2)</f>
        <v>161.66999999999999</v>
      </c>
      <c r="Y1036" s="36">
        <f t="shared" ref="Y1036" ca="1" si="4083">ROUND(Y1038+Y1037,2)</f>
        <v>172.89</v>
      </c>
    </row>
    <row r="1037" spans="1:25" s="139" customFormat="1" ht="38.25" outlineLevel="1" x14ac:dyDescent="0.2">
      <c r="A1037" s="134" t="s">
        <v>71</v>
      </c>
      <c r="B1037" s="49">
        <f ca="1">SUMIF(конвертация!$A$137:$A$167,$A1036,конвертация!B$137:Y$137)</f>
        <v>179.17331078999999</v>
      </c>
      <c r="C1037" s="49">
        <f ca="1">SUMIF(конвертация!$A$137:$A$167,$A1036,конвертация!C$137:Z$137)</f>
        <v>188.17629332000001</v>
      </c>
      <c r="D1037" s="49">
        <f ca="1">SUMIF(конвертация!$A$137:$A$167,$A1036,конвертация!D$137:AA$137)</f>
        <v>194.69340162</v>
      </c>
      <c r="E1037" s="49">
        <f ca="1">SUMIF(конвертация!$A$137:$A$167,$A1036,конвертация!E$137:AB$137)</f>
        <v>197.90779072999999</v>
      </c>
      <c r="F1037" s="49">
        <f ca="1">SUMIF(конвертация!$A$137:$A$167,$A1036,конвертация!F$137:AC$137)</f>
        <v>199.5178712</v>
      </c>
      <c r="G1037" s="49">
        <f ca="1">SUMIF(конвертация!$A$137:$A$167,$A1036,конвертация!G$137:AD$137)</f>
        <v>199.10199786999999</v>
      </c>
      <c r="H1037" s="49">
        <f ca="1">SUMIF(конвертация!$A$137:$A$167,$A1036,конвертация!H$137:AE$137)</f>
        <v>192.51128635000001</v>
      </c>
      <c r="I1037" s="49">
        <f ca="1">SUMIF(конвертация!$A$137:$A$167,$A1036,конвертация!I$137:AF$137)</f>
        <v>185.65010563000001</v>
      </c>
      <c r="J1037" s="49">
        <f ca="1">SUMIF(конвертация!$A$137:$A$167,$A1036,конвертация!J$137:AG$137)</f>
        <v>171.98382975000001</v>
      </c>
      <c r="K1037" s="49">
        <f ca="1">SUMIF(конвертация!$A$137:$A$167,$A1036,конвертация!K$137:AH$137)</f>
        <v>163.64811743000001</v>
      </c>
      <c r="L1037" s="49">
        <f ca="1">SUMIF(конвертация!$A$137:$A$167,$A1036,конвертация!L$137:AI$137)</f>
        <v>157.03386087999999</v>
      </c>
      <c r="M1037" s="49">
        <f ca="1">SUMIF(конвертация!$A$137:$A$167,$A1036,конвертация!M$137:AJ$137)</f>
        <v>158.86673286999999</v>
      </c>
      <c r="N1037" s="49">
        <f ca="1">SUMIF(конвертация!$A$137:$A$167,$A1036,конвертация!N$137:AK$137)</f>
        <v>163.42179888999999</v>
      </c>
      <c r="O1037" s="49">
        <f ca="1">SUMIF(конвертация!$A$137:$A$167,$A1036,конвертация!O$137:AL$137)</f>
        <v>166.3494987</v>
      </c>
      <c r="P1037" s="49">
        <f ca="1">SUMIF(конвертация!$A$137:$A$167,$A1036,конвертация!P$137:AM$137)</f>
        <v>161.0029164</v>
      </c>
      <c r="Q1037" s="49">
        <f ca="1">SUMIF(конвертация!$A$137:$A$167,$A1036,конвертация!Q$137:AN$137)</f>
        <v>158.28840416</v>
      </c>
      <c r="R1037" s="49">
        <f ca="1">SUMIF(конвертация!$A$137:$A$167,$A1036,конвертация!R$137:AO$137)</f>
        <v>158.00482658000001</v>
      </c>
      <c r="S1037" s="49">
        <f ca="1">SUMIF(конвертация!$A$137:$A$167,$A1036,конвертация!S$137:AP$137)</f>
        <v>158.98009725</v>
      </c>
      <c r="T1037" s="49">
        <f ca="1">SUMIF(конвертация!$A$137:$A$167,$A1036,конвертация!T$137:AQ$137)</f>
        <v>160.20385873999999</v>
      </c>
      <c r="U1037" s="49">
        <f ca="1">SUMIF(конвертация!$A$137:$A$167,$A1036,конвертация!U$137:AR$137)</f>
        <v>160.95967737999999</v>
      </c>
      <c r="V1037" s="49">
        <f ca="1">SUMIF(конвертация!$A$137:$A$167,$A1036,конвертация!V$137:AS$137)</f>
        <v>158.64509459000001</v>
      </c>
      <c r="W1037" s="49">
        <f ca="1">SUMIF(конвертация!$A$137:$A$167,$A1036,конвертация!W$137:AT$137)</f>
        <v>160.54030422</v>
      </c>
      <c r="X1037" s="49">
        <f ca="1">SUMIF(конвертация!$A$137:$A$167,$A1036,конвертация!X$137:AU$137)</f>
        <v>161.6707773</v>
      </c>
      <c r="Y1037" s="49">
        <f ca="1">SUMIF(конвертация!$A$137:$A$167,$A1036,конвертация!Y$137:AV$137)</f>
        <v>172.89320746999999</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177.36</v>
      </c>
      <c r="C1039" s="36">
        <f t="shared" ref="C1039" ca="1" si="4084">ROUND(C1041+C1040,2)</f>
        <v>188.32</v>
      </c>
      <c r="D1039" s="36">
        <f t="shared" ref="D1039" ca="1" si="4085">ROUND(D1041+D1040,2)</f>
        <v>195.17</v>
      </c>
      <c r="E1039" s="36">
        <f t="shared" ref="E1039" ca="1" si="4086">ROUND(E1041+E1040,2)</f>
        <v>198.22</v>
      </c>
      <c r="F1039" s="36">
        <f t="shared" ref="F1039" ca="1" si="4087">ROUND(F1041+F1040,2)</f>
        <v>200.97</v>
      </c>
      <c r="G1039" s="36">
        <f t="shared" ref="G1039" ca="1" si="4088">ROUND(G1041+G1040,2)</f>
        <v>200.25</v>
      </c>
      <c r="H1039" s="36">
        <f t="shared" ref="H1039" ca="1" si="4089">ROUND(H1041+H1040,2)</f>
        <v>191.34</v>
      </c>
      <c r="I1039" s="36">
        <f t="shared" ref="I1039" ca="1" si="4090">ROUND(I1041+I1040,2)</f>
        <v>183.85</v>
      </c>
      <c r="J1039" s="36">
        <f t="shared" ref="J1039" ca="1" si="4091">ROUND(J1041+J1040,2)</f>
        <v>169.52</v>
      </c>
      <c r="K1039" s="36">
        <f t="shared" ref="K1039" ca="1" si="4092">ROUND(K1041+K1040,2)</f>
        <v>161.44</v>
      </c>
      <c r="L1039" s="36">
        <f t="shared" ref="L1039" ca="1" si="4093">ROUND(L1041+L1040,2)</f>
        <v>156.22999999999999</v>
      </c>
      <c r="M1039" s="36">
        <f t="shared" ref="M1039" ca="1" si="4094">ROUND(M1041+M1040,2)</f>
        <v>154.61000000000001</v>
      </c>
      <c r="N1039" s="36">
        <f t="shared" ref="N1039" ca="1" si="4095">ROUND(N1041+N1040,2)</f>
        <v>156.44</v>
      </c>
      <c r="O1039" s="36">
        <f t="shared" ref="O1039" ca="1" si="4096">ROUND(O1041+O1040,2)</f>
        <v>155.6</v>
      </c>
      <c r="P1039" s="36">
        <f t="shared" ref="P1039" ca="1" si="4097">ROUND(P1041+P1040,2)</f>
        <v>156.22999999999999</v>
      </c>
      <c r="Q1039" s="36">
        <f t="shared" ref="Q1039" ca="1" si="4098">ROUND(Q1041+Q1040,2)</f>
        <v>156.72999999999999</v>
      </c>
      <c r="R1039" s="36">
        <f t="shared" ref="R1039" ca="1" si="4099">ROUND(R1041+R1040,2)</f>
        <v>158.82</v>
      </c>
      <c r="S1039" s="36">
        <f t="shared" ref="S1039" ca="1" si="4100">ROUND(S1041+S1040,2)</f>
        <v>161.74</v>
      </c>
      <c r="T1039" s="36">
        <f t="shared" ref="T1039" ca="1" si="4101">ROUND(T1041+T1040,2)</f>
        <v>168.8</v>
      </c>
      <c r="U1039" s="36">
        <f t="shared" ref="U1039" ca="1" si="4102">ROUND(U1041+U1040,2)</f>
        <v>169.77</v>
      </c>
      <c r="V1039" s="36">
        <f t="shared" ref="V1039" ca="1" si="4103">ROUND(V1041+V1040,2)</f>
        <v>165.83</v>
      </c>
      <c r="W1039" s="36">
        <f t="shared" ref="W1039" ca="1" si="4104">ROUND(W1041+W1040,2)</f>
        <v>164.14</v>
      </c>
      <c r="X1039" s="36">
        <f t="shared" ref="X1039" ca="1" si="4105">ROUND(X1041+X1040,2)</f>
        <v>163.06</v>
      </c>
      <c r="Y1039" s="36">
        <f t="shared" ref="Y1039" ca="1" si="4106">ROUND(Y1041+Y1040,2)</f>
        <v>172.28</v>
      </c>
    </row>
    <row r="1040" spans="1:25" s="139" customFormat="1" ht="38.25" outlineLevel="1" x14ac:dyDescent="0.2">
      <c r="A1040" s="134" t="s">
        <v>71</v>
      </c>
      <c r="B1040" s="49">
        <f ca="1">SUMIF(конвертация!$A$137:$A$167,$A1039,конвертация!B$137:Y$137)</f>
        <v>177.35820874000001</v>
      </c>
      <c r="C1040" s="49">
        <f ca="1">SUMIF(конвертация!$A$137:$A$167,$A1039,конвертация!C$137:Z$137)</f>
        <v>188.32173496999999</v>
      </c>
      <c r="D1040" s="49">
        <f ca="1">SUMIF(конвертация!$A$137:$A$167,$A1039,конвертация!D$137:AA$137)</f>
        <v>195.16746957000001</v>
      </c>
      <c r="E1040" s="49">
        <f ca="1">SUMIF(конвертация!$A$137:$A$167,$A1039,конвертация!E$137:AB$137)</f>
        <v>198.21656554</v>
      </c>
      <c r="F1040" s="49">
        <f ca="1">SUMIF(конвертация!$A$137:$A$167,$A1039,конвертация!F$137:AC$137)</f>
        <v>200.97131830000001</v>
      </c>
      <c r="G1040" s="49">
        <f ca="1">SUMIF(конвертация!$A$137:$A$167,$A1039,конвертация!G$137:AD$137)</f>
        <v>200.25113411000001</v>
      </c>
      <c r="H1040" s="49">
        <f ca="1">SUMIF(конвертация!$A$137:$A$167,$A1039,конвертация!H$137:AE$137)</f>
        <v>191.34121693</v>
      </c>
      <c r="I1040" s="49">
        <f ca="1">SUMIF(конвертация!$A$137:$A$167,$A1039,конвертация!I$137:AF$137)</f>
        <v>183.84724068</v>
      </c>
      <c r="J1040" s="49">
        <f ca="1">SUMIF(конвертация!$A$137:$A$167,$A1039,конвертация!J$137:AG$137)</f>
        <v>169.52078202999999</v>
      </c>
      <c r="K1040" s="49">
        <f ca="1">SUMIF(конвертация!$A$137:$A$167,$A1039,конвертация!K$137:AH$137)</f>
        <v>161.43716624000001</v>
      </c>
      <c r="L1040" s="49">
        <f ca="1">SUMIF(конвертация!$A$137:$A$167,$A1039,конвертация!L$137:AI$137)</f>
        <v>156.22796238000001</v>
      </c>
      <c r="M1040" s="49">
        <f ca="1">SUMIF(конвертация!$A$137:$A$167,$A1039,конвертация!M$137:AJ$137)</f>
        <v>154.60820953000001</v>
      </c>
      <c r="N1040" s="49">
        <f ca="1">SUMIF(конвертация!$A$137:$A$167,$A1039,конвертация!N$137:AK$137)</f>
        <v>156.43690981</v>
      </c>
      <c r="O1040" s="49">
        <f ca="1">SUMIF(конвертация!$A$137:$A$167,$A1039,конвертация!O$137:AL$137)</f>
        <v>155.60303979</v>
      </c>
      <c r="P1040" s="49">
        <f ca="1">SUMIF(конвертация!$A$137:$A$167,$A1039,конвертация!P$137:AM$137)</f>
        <v>156.22799577000001</v>
      </c>
      <c r="Q1040" s="49">
        <f ca="1">SUMIF(конвертация!$A$137:$A$167,$A1039,конвертация!Q$137:AN$137)</f>
        <v>156.72527038000001</v>
      </c>
      <c r="R1040" s="49">
        <f ca="1">SUMIF(конвертация!$A$137:$A$167,$A1039,конвертация!R$137:AO$137)</f>
        <v>158.81772301999999</v>
      </c>
      <c r="S1040" s="49">
        <f ca="1">SUMIF(конвертация!$A$137:$A$167,$A1039,конвертация!S$137:AP$137)</f>
        <v>161.73842013000001</v>
      </c>
      <c r="T1040" s="49">
        <f ca="1">SUMIF(конвертация!$A$137:$A$167,$A1039,конвертация!T$137:AQ$137)</f>
        <v>168.79961539999999</v>
      </c>
      <c r="U1040" s="49">
        <f ca="1">SUMIF(конвертация!$A$137:$A$167,$A1039,конвертация!U$137:AR$137)</f>
        <v>169.77250760999999</v>
      </c>
      <c r="V1040" s="49">
        <f ca="1">SUMIF(конвертация!$A$137:$A$167,$A1039,конвертация!V$137:AS$137)</f>
        <v>165.83053422</v>
      </c>
      <c r="W1040" s="49">
        <f ca="1">SUMIF(конвертация!$A$137:$A$167,$A1039,конвертация!W$137:AT$137)</f>
        <v>164.13596000000001</v>
      </c>
      <c r="X1040" s="49">
        <f ca="1">SUMIF(конвертация!$A$137:$A$167,$A1039,конвертация!X$137:AU$137)</f>
        <v>163.06138042000001</v>
      </c>
      <c r="Y1040" s="49">
        <f ca="1">SUMIF(конвертация!$A$137:$A$167,$A1039,конвертация!Y$137:AV$137)</f>
        <v>172.27562512</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171.18</v>
      </c>
      <c r="C1042" s="36">
        <f t="shared" ref="C1042" ca="1" si="4107">ROUND(C1044+C1043,2)</f>
        <v>178.49</v>
      </c>
      <c r="D1042" s="36">
        <f t="shared" ref="D1042" ca="1" si="4108">ROUND(D1044+D1043,2)</f>
        <v>183.86</v>
      </c>
      <c r="E1042" s="36">
        <f t="shared" ref="E1042" ca="1" si="4109">ROUND(E1044+E1043,2)</f>
        <v>186.25</v>
      </c>
      <c r="F1042" s="36">
        <f t="shared" ref="F1042" ca="1" si="4110">ROUND(F1044+F1043,2)</f>
        <v>188.84</v>
      </c>
      <c r="G1042" s="36">
        <f t="shared" ref="G1042" ca="1" si="4111">ROUND(G1044+G1043,2)</f>
        <v>188.35</v>
      </c>
      <c r="H1042" s="36">
        <f t="shared" ref="H1042" ca="1" si="4112">ROUND(H1044+H1043,2)</f>
        <v>183.85</v>
      </c>
      <c r="I1042" s="36">
        <f t="shared" ref="I1042" ca="1" si="4113">ROUND(I1044+I1043,2)</f>
        <v>175.72</v>
      </c>
      <c r="J1042" s="36">
        <f t="shared" ref="J1042" ca="1" si="4114">ROUND(J1044+J1043,2)</f>
        <v>162.13</v>
      </c>
      <c r="K1042" s="36">
        <f t="shared" ref="K1042" ca="1" si="4115">ROUND(K1044+K1043,2)</f>
        <v>154.21</v>
      </c>
      <c r="L1042" s="36">
        <f t="shared" ref="L1042" ca="1" si="4116">ROUND(L1044+L1043,2)</f>
        <v>149.66999999999999</v>
      </c>
      <c r="M1042" s="36">
        <f t="shared" ref="M1042" ca="1" si="4117">ROUND(M1044+M1043,2)</f>
        <v>151.63</v>
      </c>
      <c r="N1042" s="36">
        <f t="shared" ref="N1042" ca="1" si="4118">ROUND(N1044+N1043,2)</f>
        <v>149.62</v>
      </c>
      <c r="O1042" s="36">
        <f t="shared" ref="O1042" ca="1" si="4119">ROUND(O1044+O1043,2)</f>
        <v>150.35</v>
      </c>
      <c r="P1042" s="36">
        <f t="shared" ref="P1042" ca="1" si="4120">ROUND(P1044+P1043,2)</f>
        <v>148.51</v>
      </c>
      <c r="Q1042" s="36">
        <f t="shared" ref="Q1042" ca="1" si="4121">ROUND(Q1044+Q1043,2)</f>
        <v>147.71</v>
      </c>
      <c r="R1042" s="36">
        <f t="shared" ref="R1042" ca="1" si="4122">ROUND(R1044+R1043,2)</f>
        <v>147.83000000000001</v>
      </c>
      <c r="S1042" s="36">
        <f t="shared" ref="S1042" ca="1" si="4123">ROUND(S1044+S1043,2)</f>
        <v>148.76</v>
      </c>
      <c r="T1042" s="36">
        <f t="shared" ref="T1042" ca="1" si="4124">ROUND(T1044+T1043,2)</f>
        <v>149.29</v>
      </c>
      <c r="U1042" s="36">
        <f t="shared" ref="U1042" ca="1" si="4125">ROUND(U1044+U1043,2)</f>
        <v>148.97</v>
      </c>
      <c r="V1042" s="36">
        <f t="shared" ref="V1042" ca="1" si="4126">ROUND(V1044+V1043,2)</f>
        <v>150.97999999999999</v>
      </c>
      <c r="W1042" s="36">
        <f t="shared" ref="W1042" ca="1" si="4127">ROUND(W1044+W1043,2)</f>
        <v>154.55000000000001</v>
      </c>
      <c r="X1042" s="36">
        <f t="shared" ref="X1042" ca="1" si="4128">ROUND(X1044+X1043,2)</f>
        <v>151.80000000000001</v>
      </c>
      <c r="Y1042" s="36">
        <f t="shared" ref="Y1042" ca="1" si="4129">ROUND(Y1044+Y1043,2)</f>
        <v>161.32</v>
      </c>
    </row>
    <row r="1043" spans="1:25" s="139" customFormat="1" ht="38.25" outlineLevel="1" x14ac:dyDescent="0.2">
      <c r="A1043" s="134" t="s">
        <v>71</v>
      </c>
      <c r="B1043" s="49">
        <f ca="1">SUMIF(конвертация!$A$137:$A$167,$A1042,конвертация!B$137:Y$137)</f>
        <v>171.17602582999999</v>
      </c>
      <c r="C1043" s="49">
        <f ca="1">SUMIF(конвертация!$A$137:$A$167,$A1042,конвертация!C$137:Z$137)</f>
        <v>178.48830049</v>
      </c>
      <c r="D1043" s="49">
        <f ca="1">SUMIF(конвертация!$A$137:$A$167,$A1042,конвертация!D$137:AA$137)</f>
        <v>183.85606104999999</v>
      </c>
      <c r="E1043" s="49">
        <f ca="1">SUMIF(конвертация!$A$137:$A$167,$A1042,конвертация!E$137:AB$137)</f>
        <v>186.24863225999999</v>
      </c>
      <c r="F1043" s="49">
        <f ca="1">SUMIF(конвертация!$A$137:$A$167,$A1042,конвертация!F$137:AC$137)</f>
        <v>188.83661379</v>
      </c>
      <c r="G1043" s="49">
        <f ca="1">SUMIF(конвертация!$A$137:$A$167,$A1042,конвертация!G$137:AD$137)</f>
        <v>188.34579094</v>
      </c>
      <c r="H1043" s="49">
        <f ca="1">SUMIF(конвертация!$A$137:$A$167,$A1042,конвертация!H$137:AE$137)</f>
        <v>183.85486344</v>
      </c>
      <c r="I1043" s="49">
        <f ca="1">SUMIF(конвертация!$A$137:$A$167,$A1042,конвертация!I$137:AF$137)</f>
        <v>175.71646437000001</v>
      </c>
      <c r="J1043" s="49">
        <f ca="1">SUMIF(конвертация!$A$137:$A$167,$A1042,конвертация!J$137:AG$137)</f>
        <v>162.12744007000001</v>
      </c>
      <c r="K1043" s="49">
        <f ca="1">SUMIF(конвертация!$A$137:$A$167,$A1042,конвертация!K$137:AH$137)</f>
        <v>154.20718987999999</v>
      </c>
      <c r="L1043" s="49">
        <f ca="1">SUMIF(конвертация!$A$137:$A$167,$A1042,конвертация!L$137:AI$137)</f>
        <v>149.66994428999999</v>
      </c>
      <c r="M1043" s="49">
        <f ca="1">SUMIF(конвертация!$A$137:$A$167,$A1042,конвертация!M$137:AJ$137)</f>
        <v>151.63440729999999</v>
      </c>
      <c r="N1043" s="49">
        <f ca="1">SUMIF(конвертация!$A$137:$A$167,$A1042,конвертация!N$137:AK$137)</f>
        <v>149.62261900999999</v>
      </c>
      <c r="O1043" s="49">
        <f ca="1">SUMIF(конвертация!$A$137:$A$167,$A1042,конвертация!O$137:AL$137)</f>
        <v>150.35357053000001</v>
      </c>
      <c r="P1043" s="49">
        <f ca="1">SUMIF(конвертация!$A$137:$A$167,$A1042,конвертация!P$137:AM$137)</f>
        <v>148.50694555999999</v>
      </c>
      <c r="Q1043" s="49">
        <f ca="1">SUMIF(конвертация!$A$137:$A$167,$A1042,конвертация!Q$137:AN$137)</f>
        <v>147.70874179</v>
      </c>
      <c r="R1043" s="49">
        <f ca="1">SUMIF(конвертация!$A$137:$A$167,$A1042,конвертация!R$137:AO$137)</f>
        <v>147.82775733</v>
      </c>
      <c r="S1043" s="49">
        <f ca="1">SUMIF(конвертация!$A$137:$A$167,$A1042,конвертация!S$137:AP$137)</f>
        <v>148.76238835999999</v>
      </c>
      <c r="T1043" s="49">
        <f ca="1">SUMIF(конвертация!$A$137:$A$167,$A1042,конвертация!T$137:AQ$137)</f>
        <v>149.28864351999999</v>
      </c>
      <c r="U1043" s="49">
        <f ca="1">SUMIF(конвертация!$A$137:$A$167,$A1042,конвертация!U$137:AR$137)</f>
        <v>148.97131848000001</v>
      </c>
      <c r="V1043" s="49">
        <f ca="1">SUMIF(конвертация!$A$137:$A$167,$A1042,конвертация!V$137:AS$137)</f>
        <v>150.97806402000001</v>
      </c>
      <c r="W1043" s="49">
        <f ca="1">SUMIF(конвертация!$A$137:$A$167,$A1042,конвертация!W$137:AT$137)</f>
        <v>154.54852199000001</v>
      </c>
      <c r="X1043" s="49">
        <f ca="1">SUMIF(конвертация!$A$137:$A$167,$A1042,конвертация!X$137:AU$137)</f>
        <v>151.80384838000001</v>
      </c>
      <c r="Y1043" s="49">
        <f ca="1">SUMIF(конвертация!$A$137:$A$167,$A1042,конвертация!Y$137:AV$137)</f>
        <v>161.31642156999999</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172.95</v>
      </c>
      <c r="C1045" s="36">
        <f t="shared" ref="C1045" ca="1" si="4130">ROUND(C1047+C1046,2)</f>
        <v>182.37</v>
      </c>
      <c r="D1045" s="36">
        <f t="shared" ref="D1045" ca="1" si="4131">ROUND(D1047+D1046,2)</f>
        <v>188.15</v>
      </c>
      <c r="E1045" s="36">
        <f t="shared" ref="E1045" ca="1" si="4132">ROUND(E1047+E1046,2)</f>
        <v>188.07</v>
      </c>
      <c r="F1045" s="36">
        <f t="shared" ref="F1045" ca="1" si="4133">ROUND(F1047+F1046,2)</f>
        <v>189.68</v>
      </c>
      <c r="G1045" s="36">
        <f t="shared" ref="G1045" ca="1" si="4134">ROUND(G1047+G1046,2)</f>
        <v>187.38</v>
      </c>
      <c r="H1045" s="36">
        <f t="shared" ref="H1045" ca="1" si="4135">ROUND(H1047+H1046,2)</f>
        <v>182.18</v>
      </c>
      <c r="I1045" s="36">
        <f t="shared" ref="I1045" ca="1" si="4136">ROUND(I1047+I1046,2)</f>
        <v>171.61</v>
      </c>
      <c r="J1045" s="36">
        <f t="shared" ref="J1045" ca="1" si="4137">ROUND(J1047+J1046,2)</f>
        <v>160.63</v>
      </c>
      <c r="K1045" s="36">
        <f t="shared" ref="K1045" ca="1" si="4138">ROUND(K1047+K1046,2)</f>
        <v>151.59</v>
      </c>
      <c r="L1045" s="36">
        <f t="shared" ref="L1045" ca="1" si="4139">ROUND(L1047+L1046,2)</f>
        <v>149.07</v>
      </c>
      <c r="M1045" s="36">
        <f t="shared" ref="M1045" ca="1" si="4140">ROUND(M1047+M1046,2)</f>
        <v>149.57</v>
      </c>
      <c r="N1045" s="36">
        <f t="shared" ref="N1045" ca="1" si="4141">ROUND(N1047+N1046,2)</f>
        <v>153.53</v>
      </c>
      <c r="O1045" s="36">
        <f t="shared" ref="O1045" ca="1" si="4142">ROUND(O1047+O1046,2)</f>
        <v>155.99</v>
      </c>
      <c r="P1045" s="36">
        <f t="shared" ref="P1045" ca="1" si="4143">ROUND(P1047+P1046,2)</f>
        <v>155.71</v>
      </c>
      <c r="Q1045" s="36">
        <f t="shared" ref="Q1045" ca="1" si="4144">ROUND(Q1047+Q1046,2)</f>
        <v>156.66</v>
      </c>
      <c r="R1045" s="36">
        <f t="shared" ref="R1045" ca="1" si="4145">ROUND(R1047+R1046,2)</f>
        <v>156.04</v>
      </c>
      <c r="S1045" s="36">
        <f t="shared" ref="S1045" ca="1" si="4146">ROUND(S1047+S1046,2)</f>
        <v>155.44</v>
      </c>
      <c r="T1045" s="36">
        <f t="shared" ref="T1045" ca="1" si="4147">ROUND(T1047+T1046,2)</f>
        <v>154.47999999999999</v>
      </c>
      <c r="U1045" s="36">
        <f t="shared" ref="U1045" ca="1" si="4148">ROUND(U1047+U1046,2)</f>
        <v>155.44</v>
      </c>
      <c r="V1045" s="36">
        <f t="shared" ref="V1045" ca="1" si="4149">ROUND(V1047+V1046,2)</f>
        <v>155.65</v>
      </c>
      <c r="W1045" s="36">
        <f t="shared" ref="W1045" ca="1" si="4150">ROUND(W1047+W1046,2)</f>
        <v>155.13999999999999</v>
      </c>
      <c r="X1045" s="36">
        <f t="shared" ref="X1045" ca="1" si="4151">ROUND(X1047+X1046,2)</f>
        <v>149.76</v>
      </c>
      <c r="Y1045" s="36">
        <f t="shared" ref="Y1045" ca="1" si="4152">ROUND(Y1047+Y1046,2)</f>
        <v>154.94</v>
      </c>
    </row>
    <row r="1046" spans="1:25" s="139" customFormat="1" ht="25.5" customHeight="1" outlineLevel="1" x14ac:dyDescent="0.2">
      <c r="A1046" s="134" t="s">
        <v>71</v>
      </c>
      <c r="B1046" s="49">
        <f ca="1">SUMIF(конвертация!$A$137:$A$167,$A1045,конвертация!B$137:Y$137)</f>
        <v>172.94797144</v>
      </c>
      <c r="C1046" s="49">
        <f ca="1">SUMIF(конвертация!$A$137:$A$167,$A1045,конвертация!C$137:Z$137)</f>
        <v>182.37282053000001</v>
      </c>
      <c r="D1046" s="49">
        <f ca="1">SUMIF(конвертация!$A$137:$A$167,$A1045,конвертация!D$137:AA$137)</f>
        <v>188.150552</v>
      </c>
      <c r="E1046" s="49">
        <f ca="1">SUMIF(конвертация!$A$137:$A$167,$A1045,конвертация!E$137:AB$137)</f>
        <v>188.06890584000001</v>
      </c>
      <c r="F1046" s="49">
        <f ca="1">SUMIF(конвертация!$A$137:$A$167,$A1045,конвертация!F$137:AC$137)</f>
        <v>189.67972843000001</v>
      </c>
      <c r="G1046" s="49">
        <f ca="1">SUMIF(конвертация!$A$137:$A$167,$A1045,конвертация!G$137:AD$137)</f>
        <v>187.37820402</v>
      </c>
      <c r="H1046" s="49">
        <f ca="1">SUMIF(конвертация!$A$137:$A$167,$A1045,конвертация!H$137:AE$137)</f>
        <v>182.17538701000001</v>
      </c>
      <c r="I1046" s="49">
        <f ca="1">SUMIF(конвертация!$A$137:$A$167,$A1045,конвертация!I$137:AF$137)</f>
        <v>171.60688067999999</v>
      </c>
      <c r="J1046" s="49">
        <f ca="1">SUMIF(конвертация!$A$137:$A$167,$A1045,конвертация!J$137:AG$137)</f>
        <v>160.62676081000001</v>
      </c>
      <c r="K1046" s="49">
        <f ca="1">SUMIF(конвертация!$A$137:$A$167,$A1045,конвертация!K$137:AH$137)</f>
        <v>151.59264214000001</v>
      </c>
      <c r="L1046" s="49">
        <f ca="1">SUMIF(конвертация!$A$137:$A$167,$A1045,конвертация!L$137:AI$137)</f>
        <v>149.06927463</v>
      </c>
      <c r="M1046" s="49">
        <f ca="1">SUMIF(конвертация!$A$137:$A$167,$A1045,конвертация!M$137:AJ$137)</f>
        <v>149.57348046999999</v>
      </c>
      <c r="N1046" s="49">
        <f ca="1">SUMIF(конвертация!$A$137:$A$167,$A1045,конвертация!N$137:AK$137)</f>
        <v>153.52805026999999</v>
      </c>
      <c r="O1046" s="49">
        <f ca="1">SUMIF(конвертация!$A$137:$A$167,$A1045,конвертация!O$137:AL$137)</f>
        <v>155.99006123000001</v>
      </c>
      <c r="P1046" s="49">
        <f ca="1">SUMIF(конвертация!$A$137:$A$167,$A1045,конвертация!P$137:AM$137)</f>
        <v>155.70642430999999</v>
      </c>
      <c r="Q1046" s="49">
        <f ca="1">SUMIF(конвертация!$A$137:$A$167,$A1045,конвертация!Q$137:AN$137)</f>
        <v>156.65770509999999</v>
      </c>
      <c r="R1046" s="49">
        <f ca="1">SUMIF(конвертация!$A$137:$A$167,$A1045,конвертация!R$137:AO$137)</f>
        <v>156.03513566999999</v>
      </c>
      <c r="S1046" s="49">
        <f ca="1">SUMIF(конвертация!$A$137:$A$167,$A1045,конвертация!S$137:AP$137)</f>
        <v>155.44120910999999</v>
      </c>
      <c r="T1046" s="49">
        <f ca="1">SUMIF(конвертация!$A$137:$A$167,$A1045,конвертация!T$137:AQ$137)</f>
        <v>154.47556133000001</v>
      </c>
      <c r="U1046" s="49">
        <f ca="1">SUMIF(конвертация!$A$137:$A$167,$A1045,конвертация!U$137:AR$137)</f>
        <v>155.44070274000001</v>
      </c>
      <c r="V1046" s="49">
        <f ca="1">SUMIF(конвертация!$A$137:$A$167,$A1045,конвертация!V$137:AS$137)</f>
        <v>155.65230337</v>
      </c>
      <c r="W1046" s="49">
        <f ca="1">SUMIF(конвертация!$A$137:$A$167,$A1045,конвертация!W$137:AT$137)</f>
        <v>155.1371896</v>
      </c>
      <c r="X1046" s="49">
        <f ca="1">SUMIF(конвертация!$A$137:$A$167,$A1045,конвертация!X$137:AU$137)</f>
        <v>149.75945973</v>
      </c>
      <c r="Y1046" s="49">
        <f ca="1">SUMIF(конвертация!$A$137:$A$167,$A1045,конвертация!Y$137:AV$137)</f>
        <v>154.93850096</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159.66999999999999</v>
      </c>
      <c r="C1048" s="36">
        <f t="shared" ref="C1048" ca="1" si="4153">ROUND(C1050+C1049,2)</f>
        <v>161.82</v>
      </c>
      <c r="D1048" s="36">
        <f t="shared" ref="D1048" ca="1" si="4154">ROUND(D1050+D1049,2)</f>
        <v>167.94</v>
      </c>
      <c r="E1048" s="36">
        <f t="shared" ref="E1048" ca="1" si="4155">ROUND(E1050+E1049,2)</f>
        <v>170.95</v>
      </c>
      <c r="F1048" s="36">
        <f t="shared" ref="F1048" ca="1" si="4156">ROUND(F1050+F1049,2)</f>
        <v>171.91</v>
      </c>
      <c r="G1048" s="36">
        <f t="shared" ref="G1048" ca="1" si="4157">ROUND(G1050+G1049,2)</f>
        <v>171.22</v>
      </c>
      <c r="H1048" s="36">
        <f t="shared" ref="H1048" ca="1" si="4158">ROUND(H1050+H1049,2)</f>
        <v>171.88</v>
      </c>
      <c r="I1048" s="36">
        <f t="shared" ref="I1048" ca="1" si="4159">ROUND(I1050+I1049,2)</f>
        <v>170.13</v>
      </c>
      <c r="J1048" s="36">
        <f t="shared" ref="J1048" ca="1" si="4160">ROUND(J1050+J1049,2)</f>
        <v>162.28</v>
      </c>
      <c r="K1048" s="36">
        <f t="shared" ref="K1048" ca="1" si="4161">ROUND(K1050+K1049,2)</f>
        <v>155.37</v>
      </c>
      <c r="L1048" s="36">
        <f t="shared" ref="L1048" ca="1" si="4162">ROUND(L1050+L1049,2)</f>
        <v>152.41999999999999</v>
      </c>
      <c r="M1048" s="36">
        <f t="shared" ref="M1048" ca="1" si="4163">ROUND(M1050+M1049,2)</f>
        <v>168.45</v>
      </c>
      <c r="N1048" s="36">
        <f t="shared" ref="N1048" ca="1" si="4164">ROUND(N1050+N1049,2)</f>
        <v>167.84</v>
      </c>
      <c r="O1048" s="36">
        <f t="shared" ref="O1048" ca="1" si="4165">ROUND(O1050+O1049,2)</f>
        <v>167.48</v>
      </c>
      <c r="P1048" s="36">
        <f t="shared" ref="P1048" ca="1" si="4166">ROUND(P1050+P1049,2)</f>
        <v>163.53</v>
      </c>
      <c r="Q1048" s="36">
        <f t="shared" ref="Q1048" ca="1" si="4167">ROUND(Q1050+Q1049,2)</f>
        <v>162.37</v>
      </c>
      <c r="R1048" s="36">
        <f t="shared" ref="R1048" ca="1" si="4168">ROUND(R1050+R1049,2)</f>
        <v>158.84</v>
      </c>
      <c r="S1048" s="36">
        <f t="shared" ref="S1048" ca="1" si="4169">ROUND(S1050+S1049,2)</f>
        <v>155.71</v>
      </c>
      <c r="T1048" s="36">
        <f t="shared" ref="T1048" ca="1" si="4170">ROUND(T1050+T1049,2)</f>
        <v>155.76</v>
      </c>
      <c r="U1048" s="36">
        <f t="shared" ref="U1048" ca="1" si="4171">ROUND(U1050+U1049,2)</f>
        <v>155.65</v>
      </c>
      <c r="V1048" s="36">
        <f t="shared" ref="V1048" ca="1" si="4172">ROUND(V1050+V1049,2)</f>
        <v>155.06</v>
      </c>
      <c r="W1048" s="36">
        <f t="shared" ref="W1048" ca="1" si="4173">ROUND(W1050+W1049,2)</f>
        <v>157.29</v>
      </c>
      <c r="X1048" s="36">
        <f t="shared" ref="X1048" ca="1" si="4174">ROUND(X1050+X1049,2)</f>
        <v>155.88999999999999</v>
      </c>
      <c r="Y1048" s="36">
        <f t="shared" ref="Y1048" ca="1" si="4175">ROUND(Y1050+Y1049,2)</f>
        <v>161.81</v>
      </c>
    </row>
    <row r="1049" spans="1:25" s="139" customFormat="1" ht="38.25" outlineLevel="1" x14ac:dyDescent="0.2">
      <c r="A1049" s="134" t="s">
        <v>71</v>
      </c>
      <c r="B1049" s="49">
        <f ca="1">SUMIF(конвертация!$A$137:$A$167,$A1048,конвертация!B$137:Y$137)</f>
        <v>159.67173360000001</v>
      </c>
      <c r="C1049" s="49">
        <f ca="1">SUMIF(конвертация!$A$137:$A$167,$A1048,конвертация!C$137:Z$137)</f>
        <v>161.82498644</v>
      </c>
      <c r="D1049" s="49">
        <f ca="1">SUMIF(конвертация!$A$137:$A$167,$A1048,конвертация!D$137:AA$137)</f>
        <v>167.93951966</v>
      </c>
      <c r="E1049" s="49">
        <f ca="1">SUMIF(конвертация!$A$137:$A$167,$A1048,конвертация!E$137:AB$137)</f>
        <v>170.94973651000001</v>
      </c>
      <c r="F1049" s="49">
        <f ca="1">SUMIF(конвертация!$A$137:$A$167,$A1048,конвертация!F$137:AC$137)</f>
        <v>171.91040577000001</v>
      </c>
      <c r="G1049" s="49">
        <f ca="1">SUMIF(конвертация!$A$137:$A$167,$A1048,конвертация!G$137:AD$137)</f>
        <v>171.21513356</v>
      </c>
      <c r="H1049" s="49">
        <f ca="1">SUMIF(конвертация!$A$137:$A$167,$A1048,конвертация!H$137:AE$137)</f>
        <v>171.87891572000001</v>
      </c>
      <c r="I1049" s="49">
        <f ca="1">SUMIF(конвертация!$A$137:$A$167,$A1048,конвертация!I$137:AF$137)</f>
        <v>170.12854068999999</v>
      </c>
      <c r="J1049" s="49">
        <f ca="1">SUMIF(конвертация!$A$137:$A$167,$A1048,конвертация!J$137:AG$137)</f>
        <v>162.27719400000001</v>
      </c>
      <c r="K1049" s="49">
        <f ca="1">SUMIF(конвертация!$A$137:$A$167,$A1048,конвертация!K$137:AH$137)</f>
        <v>155.3651576</v>
      </c>
      <c r="L1049" s="49">
        <f ca="1">SUMIF(конвертация!$A$137:$A$167,$A1048,конвертация!L$137:AI$137)</f>
        <v>152.41990686</v>
      </c>
      <c r="M1049" s="49">
        <f ca="1">SUMIF(конвертация!$A$137:$A$167,$A1048,конвертация!M$137:AJ$137)</f>
        <v>168.44968137000001</v>
      </c>
      <c r="N1049" s="49">
        <f ca="1">SUMIF(конвертация!$A$137:$A$167,$A1048,конвертация!N$137:AK$137)</f>
        <v>167.83651287999999</v>
      </c>
      <c r="O1049" s="49">
        <f ca="1">SUMIF(конвертация!$A$137:$A$167,$A1048,конвертация!O$137:AL$137)</f>
        <v>167.48335008000001</v>
      </c>
      <c r="P1049" s="49">
        <f ca="1">SUMIF(конвертация!$A$137:$A$167,$A1048,конвертация!P$137:AM$137)</f>
        <v>163.53187611000001</v>
      </c>
      <c r="Q1049" s="49">
        <f ca="1">SUMIF(конвертация!$A$137:$A$167,$A1048,конвертация!Q$137:AN$137)</f>
        <v>162.36556808</v>
      </c>
      <c r="R1049" s="49">
        <f ca="1">SUMIF(конвертация!$A$137:$A$167,$A1048,конвертация!R$137:AO$137)</f>
        <v>158.84294693999999</v>
      </c>
      <c r="S1049" s="49">
        <f ca="1">SUMIF(конвертация!$A$137:$A$167,$A1048,конвертация!S$137:AP$137)</f>
        <v>155.70995121000001</v>
      </c>
      <c r="T1049" s="49">
        <f ca="1">SUMIF(конвертация!$A$137:$A$167,$A1048,конвертация!T$137:AQ$137)</f>
        <v>155.76448235000001</v>
      </c>
      <c r="U1049" s="49">
        <f ca="1">SUMIF(конвертация!$A$137:$A$167,$A1048,конвертация!U$137:AR$137)</f>
        <v>155.64954809</v>
      </c>
      <c r="V1049" s="49">
        <f ca="1">SUMIF(конвертация!$A$137:$A$167,$A1048,конвертация!V$137:AS$137)</f>
        <v>155.05825548000001</v>
      </c>
      <c r="W1049" s="49">
        <f ca="1">SUMIF(конвертация!$A$137:$A$167,$A1048,конвертация!W$137:AT$137)</f>
        <v>157.29337702000001</v>
      </c>
      <c r="X1049" s="49">
        <f ca="1">SUMIF(конвертация!$A$137:$A$167,$A1048,конвертация!X$137:AU$137)</f>
        <v>155.88703415000001</v>
      </c>
      <c r="Y1049" s="49">
        <f ca="1">SUMIF(конвертация!$A$137:$A$167,$A1048,конвертация!Y$137:AV$137)</f>
        <v>161.80758642999999</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175.06</v>
      </c>
      <c r="C1051" s="36">
        <f t="shared" ref="C1051" ca="1" si="4176">ROUND(C1053+C1052,2)</f>
        <v>183.8</v>
      </c>
      <c r="D1051" s="36">
        <f t="shared" ref="D1051" ca="1" si="4177">ROUND(D1053+D1052,2)</f>
        <v>191.51</v>
      </c>
      <c r="E1051" s="36">
        <f t="shared" ref="E1051" ca="1" si="4178">ROUND(E1053+E1052,2)</f>
        <v>194.81</v>
      </c>
      <c r="F1051" s="36">
        <f t="shared" ref="F1051" ca="1" si="4179">ROUND(F1053+F1052,2)</f>
        <v>196.07</v>
      </c>
      <c r="G1051" s="36">
        <f t="shared" ref="G1051" ca="1" si="4180">ROUND(G1053+G1052,2)</f>
        <v>195.37</v>
      </c>
      <c r="H1051" s="36">
        <f t="shared" ref="H1051" ca="1" si="4181">ROUND(H1053+H1052,2)</f>
        <v>192.6</v>
      </c>
      <c r="I1051" s="36">
        <f t="shared" ref="I1051" ca="1" si="4182">ROUND(I1053+I1052,2)</f>
        <v>187.01</v>
      </c>
      <c r="J1051" s="36">
        <f t="shared" ref="J1051" ca="1" si="4183">ROUND(J1053+J1052,2)</f>
        <v>173.66</v>
      </c>
      <c r="K1051" s="36">
        <f t="shared" ref="K1051" ca="1" si="4184">ROUND(K1053+K1052,2)</f>
        <v>160.91</v>
      </c>
      <c r="L1051" s="36">
        <f t="shared" ref="L1051" ca="1" si="4185">ROUND(L1053+L1052,2)</f>
        <v>160.37</v>
      </c>
      <c r="M1051" s="36">
        <f t="shared" ref="M1051" ca="1" si="4186">ROUND(M1053+M1052,2)</f>
        <v>168.32</v>
      </c>
      <c r="N1051" s="36">
        <f t="shared" ref="N1051" ca="1" si="4187">ROUND(N1053+N1052,2)</f>
        <v>168.95</v>
      </c>
      <c r="O1051" s="36">
        <f t="shared" ref="O1051" ca="1" si="4188">ROUND(O1053+O1052,2)</f>
        <v>170</v>
      </c>
      <c r="P1051" s="36">
        <f t="shared" ref="P1051" ca="1" si="4189">ROUND(P1053+P1052,2)</f>
        <v>167.3</v>
      </c>
      <c r="Q1051" s="36">
        <f t="shared" ref="Q1051" ca="1" si="4190">ROUND(Q1053+Q1052,2)</f>
        <v>167.05</v>
      </c>
      <c r="R1051" s="36">
        <f t="shared" ref="R1051" ca="1" si="4191">ROUND(R1053+R1052,2)</f>
        <v>165.4</v>
      </c>
      <c r="S1051" s="36">
        <f t="shared" ref="S1051" ca="1" si="4192">ROUND(S1053+S1052,2)</f>
        <v>164.93</v>
      </c>
      <c r="T1051" s="36">
        <f t="shared" ref="T1051" ca="1" si="4193">ROUND(T1053+T1052,2)</f>
        <v>165.18</v>
      </c>
      <c r="U1051" s="36">
        <f t="shared" ref="U1051" ca="1" si="4194">ROUND(U1053+U1052,2)</f>
        <v>166.21</v>
      </c>
      <c r="V1051" s="36">
        <f t="shared" ref="V1051" ca="1" si="4195">ROUND(V1053+V1052,2)</f>
        <v>158.06</v>
      </c>
      <c r="W1051" s="36">
        <f t="shared" ref="W1051" ca="1" si="4196">ROUND(W1053+W1052,2)</f>
        <v>172.98</v>
      </c>
      <c r="X1051" s="36">
        <f t="shared" ref="X1051" ca="1" si="4197">ROUND(X1053+X1052,2)</f>
        <v>166.88</v>
      </c>
      <c r="Y1051" s="36">
        <f t="shared" ref="Y1051" ca="1" si="4198">ROUND(Y1053+Y1052,2)</f>
        <v>160.97</v>
      </c>
    </row>
    <row r="1052" spans="1:25" s="139" customFormat="1" ht="38.25" outlineLevel="1" x14ac:dyDescent="0.2">
      <c r="A1052" s="134" t="s">
        <v>71</v>
      </c>
      <c r="B1052" s="49">
        <f ca="1">SUMIF(конвертация!$A$137:$A$167,$A1051,конвертация!B$137:Y$137)</f>
        <v>175.06057716999999</v>
      </c>
      <c r="C1052" s="49">
        <f ca="1">SUMIF(конвертация!$A$137:$A$167,$A1051,конвертация!C$137:Z$137)</f>
        <v>183.79680897</v>
      </c>
      <c r="D1052" s="49">
        <f ca="1">SUMIF(конвертация!$A$137:$A$167,$A1051,конвертация!D$137:AA$137)</f>
        <v>191.50943710999999</v>
      </c>
      <c r="E1052" s="49">
        <f ca="1">SUMIF(конвертация!$A$137:$A$167,$A1051,конвертация!E$137:AB$137)</f>
        <v>194.80622374999999</v>
      </c>
      <c r="F1052" s="49">
        <f ca="1">SUMIF(конвертация!$A$137:$A$167,$A1051,конвертация!F$137:AC$137)</f>
        <v>196.06681055999999</v>
      </c>
      <c r="G1052" s="49">
        <f ca="1">SUMIF(конвертация!$A$137:$A$167,$A1051,конвертация!G$137:AD$137)</f>
        <v>195.36708340000001</v>
      </c>
      <c r="H1052" s="49">
        <f ca="1">SUMIF(конвертация!$A$137:$A$167,$A1051,конвертация!H$137:AE$137)</f>
        <v>192.60315692</v>
      </c>
      <c r="I1052" s="49">
        <f ca="1">SUMIF(конвертация!$A$137:$A$167,$A1051,конвертация!I$137:AF$137)</f>
        <v>187.00520252999999</v>
      </c>
      <c r="J1052" s="49">
        <f ca="1">SUMIF(конвертация!$A$137:$A$167,$A1051,конвертация!J$137:AG$137)</f>
        <v>173.66249748999999</v>
      </c>
      <c r="K1052" s="49">
        <f ca="1">SUMIF(конвертация!$A$137:$A$167,$A1051,конвертация!K$137:AH$137)</f>
        <v>160.91104100999999</v>
      </c>
      <c r="L1052" s="49">
        <f ca="1">SUMIF(конвертация!$A$137:$A$167,$A1051,конвертация!L$137:AI$137)</f>
        <v>160.37074286000001</v>
      </c>
      <c r="M1052" s="49">
        <f ca="1">SUMIF(конвертация!$A$137:$A$167,$A1051,конвертация!M$137:AJ$137)</f>
        <v>168.32424710000001</v>
      </c>
      <c r="N1052" s="49">
        <f ca="1">SUMIF(конвертация!$A$137:$A$167,$A1051,конвертация!N$137:AK$137)</f>
        <v>168.95439506</v>
      </c>
      <c r="O1052" s="49">
        <f ca="1">SUMIF(конвертация!$A$137:$A$167,$A1051,конвертация!O$137:AL$137)</f>
        <v>170.00114162</v>
      </c>
      <c r="P1052" s="49">
        <f ca="1">SUMIF(конвертация!$A$137:$A$167,$A1051,конвертация!P$137:AM$137)</f>
        <v>167.30411298000001</v>
      </c>
      <c r="Q1052" s="49">
        <f ca="1">SUMIF(конвертация!$A$137:$A$167,$A1051,конвертация!Q$137:AN$137)</f>
        <v>167.05491511</v>
      </c>
      <c r="R1052" s="49">
        <f ca="1">SUMIF(конвертация!$A$137:$A$167,$A1051,конвертация!R$137:AO$137)</f>
        <v>165.40423446</v>
      </c>
      <c r="S1052" s="49">
        <f ca="1">SUMIF(конвертация!$A$137:$A$167,$A1051,конвертация!S$137:AP$137)</f>
        <v>164.93125495999999</v>
      </c>
      <c r="T1052" s="49">
        <f ca="1">SUMIF(конвертация!$A$137:$A$167,$A1051,конвертация!T$137:AQ$137)</f>
        <v>165.18465728999999</v>
      </c>
      <c r="U1052" s="49">
        <f ca="1">SUMIF(конвертация!$A$137:$A$167,$A1051,конвертация!U$137:AR$137)</f>
        <v>166.20854990999999</v>
      </c>
      <c r="V1052" s="49">
        <f ca="1">SUMIF(конвертация!$A$137:$A$167,$A1051,конвертация!V$137:AS$137)</f>
        <v>158.06096445</v>
      </c>
      <c r="W1052" s="49">
        <f ca="1">SUMIF(конвертация!$A$137:$A$167,$A1051,конвертация!W$137:AT$137)</f>
        <v>172.97788241999999</v>
      </c>
      <c r="X1052" s="49">
        <f ca="1">SUMIF(конвертация!$A$137:$A$167,$A1051,конвертация!X$137:AU$137)</f>
        <v>166.88007549</v>
      </c>
      <c r="Y1052" s="49">
        <f ca="1">SUMIF(конвертация!$A$137:$A$167,$A1051,конвертация!Y$137:AV$137)</f>
        <v>160.97439517999999</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163.08000000000001</v>
      </c>
      <c r="C1054" s="36">
        <f t="shared" ref="C1054" ca="1" si="4199">ROUND(C1056+C1055,2)</f>
        <v>173.52</v>
      </c>
      <c r="D1054" s="36">
        <f t="shared" ref="D1054" ca="1" si="4200">ROUND(D1056+D1055,2)</f>
        <v>179.12</v>
      </c>
      <c r="E1054" s="36">
        <f t="shared" ref="E1054" ca="1" si="4201">ROUND(E1056+E1055,2)</f>
        <v>178.9</v>
      </c>
      <c r="F1054" s="36">
        <f t="shared" ref="F1054" ca="1" si="4202">ROUND(F1056+F1055,2)</f>
        <v>181.58</v>
      </c>
      <c r="G1054" s="36">
        <f t="shared" ref="G1054" ca="1" si="4203">ROUND(G1056+G1055,2)</f>
        <v>183.45</v>
      </c>
      <c r="H1054" s="36">
        <f t="shared" ref="H1054" ca="1" si="4204">ROUND(H1056+H1055,2)</f>
        <v>175.55</v>
      </c>
      <c r="I1054" s="36">
        <f t="shared" ref="I1054" ca="1" si="4205">ROUND(I1056+I1055,2)</f>
        <v>169.92</v>
      </c>
      <c r="J1054" s="36">
        <f t="shared" ref="J1054" ca="1" si="4206">ROUND(J1056+J1055,2)</f>
        <v>156.63</v>
      </c>
      <c r="K1054" s="36">
        <f t="shared" ref="K1054" ca="1" si="4207">ROUND(K1056+K1055,2)</f>
        <v>150.19999999999999</v>
      </c>
      <c r="L1054" s="36">
        <f t="shared" ref="L1054" ca="1" si="4208">ROUND(L1056+L1055,2)</f>
        <v>153.33000000000001</v>
      </c>
      <c r="M1054" s="36">
        <f t="shared" ref="M1054" ca="1" si="4209">ROUND(M1056+M1055,2)</f>
        <v>159.69</v>
      </c>
      <c r="N1054" s="36">
        <f t="shared" ref="N1054" ca="1" si="4210">ROUND(N1056+N1055,2)</f>
        <v>158.46</v>
      </c>
      <c r="O1054" s="36">
        <f t="shared" ref="O1054" ca="1" si="4211">ROUND(O1056+O1055,2)</f>
        <v>160.16</v>
      </c>
      <c r="P1054" s="36">
        <f t="shared" ref="P1054" ca="1" si="4212">ROUND(P1056+P1055,2)</f>
        <v>159.09</v>
      </c>
      <c r="Q1054" s="36">
        <f t="shared" ref="Q1054" ca="1" si="4213">ROUND(Q1056+Q1055,2)</f>
        <v>158.11000000000001</v>
      </c>
      <c r="R1054" s="36">
        <f t="shared" ref="R1054" ca="1" si="4214">ROUND(R1056+R1055,2)</f>
        <v>157.6</v>
      </c>
      <c r="S1054" s="36">
        <f t="shared" ref="S1054" ca="1" si="4215">ROUND(S1056+S1055,2)</f>
        <v>156.72</v>
      </c>
      <c r="T1054" s="36">
        <f t="shared" ref="T1054" ca="1" si="4216">ROUND(T1056+T1055,2)</f>
        <v>143.66</v>
      </c>
      <c r="U1054" s="36">
        <f t="shared" ref="U1054" ca="1" si="4217">ROUND(U1056+U1055,2)</f>
        <v>143.79</v>
      </c>
      <c r="V1054" s="36">
        <f t="shared" ref="V1054" ca="1" si="4218">ROUND(V1056+V1055,2)</f>
        <v>146.72</v>
      </c>
      <c r="W1054" s="36">
        <f t="shared" ref="W1054" ca="1" si="4219">ROUND(W1056+W1055,2)</f>
        <v>146.84</v>
      </c>
      <c r="X1054" s="36">
        <f t="shared" ref="X1054" ca="1" si="4220">ROUND(X1056+X1055,2)</f>
        <v>146.18</v>
      </c>
      <c r="Y1054" s="36">
        <f t="shared" ref="Y1054" ca="1" si="4221">ROUND(Y1056+Y1055,2)</f>
        <v>155.4</v>
      </c>
    </row>
    <row r="1055" spans="1:25" s="139" customFormat="1" ht="38.25" outlineLevel="1" x14ac:dyDescent="0.2">
      <c r="A1055" s="134" t="s">
        <v>71</v>
      </c>
      <c r="B1055" s="49">
        <f ca="1">SUMIF(конвертация!$A$137:$A$167,$A1054,конвертация!B$137:Y$137)</f>
        <v>163.08169672</v>
      </c>
      <c r="C1055" s="49">
        <f ca="1">SUMIF(конвертация!$A$137:$A$167,$A1054,конвертация!C$137:Z$137)</f>
        <v>173.52210203999999</v>
      </c>
      <c r="D1055" s="49">
        <f ca="1">SUMIF(конвертация!$A$137:$A$167,$A1054,конвертация!D$137:AA$137)</f>
        <v>179.12009752</v>
      </c>
      <c r="E1055" s="49">
        <f ca="1">SUMIF(конвертация!$A$137:$A$167,$A1054,конвертация!E$137:AB$137)</f>
        <v>178.89900544</v>
      </c>
      <c r="F1055" s="49">
        <f ca="1">SUMIF(конвертация!$A$137:$A$167,$A1054,конвертация!F$137:AC$137)</f>
        <v>181.58094535999999</v>
      </c>
      <c r="G1055" s="49">
        <f ca="1">SUMIF(конвертация!$A$137:$A$167,$A1054,конвертация!G$137:AD$137)</f>
        <v>183.44806052999999</v>
      </c>
      <c r="H1055" s="49">
        <f ca="1">SUMIF(конвертация!$A$137:$A$167,$A1054,конвертация!H$137:AE$137)</f>
        <v>175.54701602</v>
      </c>
      <c r="I1055" s="49">
        <f ca="1">SUMIF(конвертация!$A$137:$A$167,$A1054,конвертация!I$137:AF$137)</f>
        <v>169.91699535000001</v>
      </c>
      <c r="J1055" s="49">
        <f ca="1">SUMIF(конвертация!$A$137:$A$167,$A1054,конвертация!J$137:AG$137)</f>
        <v>156.63159005</v>
      </c>
      <c r="K1055" s="49">
        <f ca="1">SUMIF(конвертация!$A$137:$A$167,$A1054,конвертация!K$137:AH$137)</f>
        <v>150.20193151999999</v>
      </c>
      <c r="L1055" s="49">
        <f ca="1">SUMIF(конвертация!$A$137:$A$167,$A1054,конвертация!L$137:AI$137)</f>
        <v>153.33251580000001</v>
      </c>
      <c r="M1055" s="49">
        <f ca="1">SUMIF(конвертация!$A$137:$A$167,$A1054,конвертация!M$137:AJ$137)</f>
        <v>159.68719396</v>
      </c>
      <c r="N1055" s="49">
        <f ca="1">SUMIF(конвертация!$A$137:$A$167,$A1054,конвертация!N$137:AK$137)</f>
        <v>158.46038848000001</v>
      </c>
      <c r="O1055" s="49">
        <f ca="1">SUMIF(конвертация!$A$137:$A$167,$A1054,конвертация!O$137:AL$137)</f>
        <v>160.15551775</v>
      </c>
      <c r="P1055" s="49">
        <f ca="1">SUMIF(конвертация!$A$137:$A$167,$A1054,конвертация!P$137:AM$137)</f>
        <v>159.08998427</v>
      </c>
      <c r="Q1055" s="49">
        <f ca="1">SUMIF(конвертация!$A$137:$A$167,$A1054,конвертация!Q$137:AN$137)</f>
        <v>158.11048704000001</v>
      </c>
      <c r="R1055" s="49">
        <f ca="1">SUMIF(конвертация!$A$137:$A$167,$A1054,конвертация!R$137:AO$137)</f>
        <v>157.59574190999999</v>
      </c>
      <c r="S1055" s="49">
        <f ca="1">SUMIF(конвертация!$A$137:$A$167,$A1054,конвертация!S$137:AP$137)</f>
        <v>156.72494938</v>
      </c>
      <c r="T1055" s="49">
        <f ca="1">SUMIF(конвертация!$A$137:$A$167,$A1054,конвертация!T$137:AQ$137)</f>
        <v>143.65757887000001</v>
      </c>
      <c r="U1055" s="49">
        <f ca="1">SUMIF(конвертация!$A$137:$A$167,$A1054,конвертация!U$137:AR$137)</f>
        <v>143.79233829</v>
      </c>
      <c r="V1055" s="49">
        <f ca="1">SUMIF(конвертация!$A$137:$A$167,$A1054,конвертация!V$137:AS$137)</f>
        <v>146.72472443999999</v>
      </c>
      <c r="W1055" s="49">
        <f ca="1">SUMIF(конвертация!$A$137:$A$167,$A1054,конвертация!W$137:AT$137)</f>
        <v>146.83919287000001</v>
      </c>
      <c r="X1055" s="49">
        <f ca="1">SUMIF(конвертация!$A$137:$A$167,$A1054,конвертация!X$137:AU$137)</f>
        <v>146.17993296</v>
      </c>
      <c r="Y1055" s="49">
        <f ca="1">SUMIF(конвертация!$A$137:$A$167,$A1054,конвертация!Y$137:AV$137)</f>
        <v>155.39702606</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164.53</v>
      </c>
      <c r="C1057" s="36">
        <f t="shared" ref="C1057" ca="1" si="4222">ROUND(C1059+C1058,2)</f>
        <v>172.42</v>
      </c>
      <c r="D1057" s="36">
        <f t="shared" ref="D1057" ca="1" si="4223">ROUND(D1059+D1058,2)</f>
        <v>178.27</v>
      </c>
      <c r="E1057" s="36">
        <f t="shared" ref="E1057" ca="1" si="4224">ROUND(E1059+E1058,2)</f>
        <v>176.89</v>
      </c>
      <c r="F1057" s="36">
        <f t="shared" ref="F1057" ca="1" si="4225">ROUND(F1059+F1058,2)</f>
        <v>176.97</v>
      </c>
      <c r="G1057" s="36">
        <f t="shared" ref="G1057" ca="1" si="4226">ROUND(G1059+G1058,2)</f>
        <v>177.05</v>
      </c>
      <c r="H1057" s="36">
        <f t="shared" ref="H1057" ca="1" si="4227">ROUND(H1059+H1058,2)</f>
        <v>175.57</v>
      </c>
      <c r="I1057" s="36">
        <f t="shared" ref="I1057" ca="1" si="4228">ROUND(I1059+I1058,2)</f>
        <v>168</v>
      </c>
      <c r="J1057" s="36">
        <f t="shared" ref="J1057" ca="1" si="4229">ROUND(J1059+J1058,2)</f>
        <v>176.79</v>
      </c>
      <c r="K1057" s="36">
        <f t="shared" ref="K1057" ca="1" si="4230">ROUND(K1059+K1058,2)</f>
        <v>147.88</v>
      </c>
      <c r="L1057" s="36">
        <f t="shared" ref="L1057" ca="1" si="4231">ROUND(L1059+L1058,2)</f>
        <v>145.26</v>
      </c>
      <c r="M1057" s="36">
        <f t="shared" ref="M1057" ca="1" si="4232">ROUND(M1059+M1058,2)</f>
        <v>143.44999999999999</v>
      </c>
      <c r="N1057" s="36">
        <f t="shared" ref="N1057" ca="1" si="4233">ROUND(N1059+N1058,2)</f>
        <v>142.57</v>
      </c>
      <c r="O1057" s="36">
        <f t="shared" ref="O1057" ca="1" si="4234">ROUND(O1059+O1058,2)</f>
        <v>144.22999999999999</v>
      </c>
      <c r="P1057" s="36">
        <f t="shared" ref="P1057" ca="1" si="4235">ROUND(P1059+P1058,2)</f>
        <v>143.4</v>
      </c>
      <c r="Q1057" s="36">
        <f t="shared" ref="Q1057" ca="1" si="4236">ROUND(Q1059+Q1058,2)</f>
        <v>142.72</v>
      </c>
      <c r="R1057" s="36">
        <f t="shared" ref="R1057" ca="1" si="4237">ROUND(R1059+R1058,2)</f>
        <v>143.07</v>
      </c>
      <c r="S1057" s="36">
        <f t="shared" ref="S1057" ca="1" si="4238">ROUND(S1059+S1058,2)</f>
        <v>142.54</v>
      </c>
      <c r="T1057" s="36">
        <f t="shared" ref="T1057" ca="1" si="4239">ROUND(T1059+T1058,2)</f>
        <v>142.33000000000001</v>
      </c>
      <c r="U1057" s="36">
        <f t="shared" ref="U1057" ca="1" si="4240">ROUND(U1059+U1058,2)</f>
        <v>142.16</v>
      </c>
      <c r="V1057" s="36">
        <f t="shared" ref="V1057" ca="1" si="4241">ROUND(V1059+V1058,2)</f>
        <v>145.03</v>
      </c>
      <c r="W1057" s="36">
        <f t="shared" ref="W1057" ca="1" si="4242">ROUND(W1059+W1058,2)</f>
        <v>146.1</v>
      </c>
      <c r="X1057" s="36">
        <f t="shared" ref="X1057" ca="1" si="4243">ROUND(X1059+X1058,2)</f>
        <v>158.05000000000001</v>
      </c>
      <c r="Y1057" s="36">
        <f t="shared" ref="Y1057" ca="1" si="4244">ROUND(Y1059+Y1058,2)</f>
        <v>153.87</v>
      </c>
    </row>
    <row r="1058" spans="1:25" s="139" customFormat="1" ht="38.25" outlineLevel="1" x14ac:dyDescent="0.2">
      <c r="A1058" s="134" t="s">
        <v>71</v>
      </c>
      <c r="B1058" s="49">
        <f ca="1">SUMIF(конвертация!$A$137:$A$167,$A1057,конвертация!B$137:Y$137)</f>
        <v>164.52952106999999</v>
      </c>
      <c r="C1058" s="49">
        <f ca="1">SUMIF(конвертация!$A$137:$A$167,$A1057,конвертация!C$137:Z$137)</f>
        <v>172.41554259</v>
      </c>
      <c r="D1058" s="49">
        <f ca="1">SUMIF(конвертация!$A$137:$A$167,$A1057,конвертация!D$137:AA$137)</f>
        <v>178.26994289999999</v>
      </c>
      <c r="E1058" s="49">
        <f ca="1">SUMIF(конвертация!$A$137:$A$167,$A1057,конвертация!E$137:AB$137)</f>
        <v>176.88550248999999</v>
      </c>
      <c r="F1058" s="49">
        <f ca="1">SUMIF(конвертация!$A$137:$A$167,$A1057,конвертация!F$137:AC$137)</f>
        <v>176.96787234999999</v>
      </c>
      <c r="G1058" s="49">
        <f ca="1">SUMIF(конвертация!$A$137:$A$167,$A1057,конвертация!G$137:AD$137)</f>
        <v>177.05335238999999</v>
      </c>
      <c r="H1058" s="49">
        <f ca="1">SUMIF(конвертация!$A$137:$A$167,$A1057,конвертация!H$137:AE$137)</f>
        <v>175.56537592999999</v>
      </c>
      <c r="I1058" s="49">
        <f ca="1">SUMIF(конвертация!$A$137:$A$167,$A1057,конвертация!I$137:AF$137)</f>
        <v>167.99602648999999</v>
      </c>
      <c r="J1058" s="49">
        <f ca="1">SUMIF(конвертация!$A$137:$A$167,$A1057,конвертация!J$137:AG$137)</f>
        <v>176.79190094</v>
      </c>
      <c r="K1058" s="49">
        <f ca="1">SUMIF(конвертация!$A$137:$A$167,$A1057,конвертация!K$137:AH$137)</f>
        <v>147.88190022000001</v>
      </c>
      <c r="L1058" s="49">
        <f ca="1">SUMIF(конвертация!$A$137:$A$167,$A1057,конвертация!L$137:AI$137)</f>
        <v>145.25634342000001</v>
      </c>
      <c r="M1058" s="49">
        <f ca="1">SUMIF(конвертация!$A$137:$A$167,$A1057,конвертация!M$137:AJ$137)</f>
        <v>143.45129943000001</v>
      </c>
      <c r="N1058" s="49">
        <f ca="1">SUMIF(конвертация!$A$137:$A$167,$A1057,конвертация!N$137:AK$137)</f>
        <v>142.56765804</v>
      </c>
      <c r="O1058" s="49">
        <f ca="1">SUMIF(конвертация!$A$137:$A$167,$A1057,конвертация!O$137:AL$137)</f>
        <v>144.23398116999999</v>
      </c>
      <c r="P1058" s="49">
        <f ca="1">SUMIF(конвертация!$A$137:$A$167,$A1057,конвертация!P$137:AM$137)</f>
        <v>143.39604439999999</v>
      </c>
      <c r="Q1058" s="49">
        <f ca="1">SUMIF(конвертация!$A$137:$A$167,$A1057,конвертация!Q$137:AN$137)</f>
        <v>142.72175626000001</v>
      </c>
      <c r="R1058" s="49">
        <f ca="1">SUMIF(конвертация!$A$137:$A$167,$A1057,конвертация!R$137:AO$137)</f>
        <v>143.06678866999999</v>
      </c>
      <c r="S1058" s="49">
        <f ca="1">SUMIF(конвертация!$A$137:$A$167,$A1057,конвертация!S$137:AP$137)</f>
        <v>142.54165108000001</v>
      </c>
      <c r="T1058" s="49">
        <f ca="1">SUMIF(конвертация!$A$137:$A$167,$A1057,конвертация!T$137:AQ$137)</f>
        <v>142.32909108999999</v>
      </c>
      <c r="U1058" s="49">
        <f ca="1">SUMIF(конвертация!$A$137:$A$167,$A1057,конвертация!U$137:AR$137)</f>
        <v>142.15905151999999</v>
      </c>
      <c r="V1058" s="49">
        <f ca="1">SUMIF(конвертация!$A$137:$A$167,$A1057,конвертация!V$137:AS$137)</f>
        <v>145.02637938999999</v>
      </c>
      <c r="W1058" s="49">
        <f ca="1">SUMIF(конвертация!$A$137:$A$167,$A1057,конвертация!W$137:AT$137)</f>
        <v>146.09818045</v>
      </c>
      <c r="X1058" s="49">
        <f ca="1">SUMIF(конвертация!$A$137:$A$167,$A1057,конвертация!X$137:AU$137)</f>
        <v>158.04579874000001</v>
      </c>
      <c r="Y1058" s="49">
        <f ca="1">SUMIF(конвертация!$A$137:$A$167,$A1057,конвертация!Y$137:AV$137)</f>
        <v>153.86933811</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167.36</v>
      </c>
      <c r="C1060" s="36">
        <f t="shared" ref="C1060" ca="1" si="4245">ROUND(C1062+C1061,2)</f>
        <v>176.8</v>
      </c>
      <c r="D1060" s="36">
        <f t="shared" ref="D1060" ca="1" si="4246">ROUND(D1062+D1061,2)</f>
        <v>179.44</v>
      </c>
      <c r="E1060" s="36">
        <f t="shared" ref="E1060" ca="1" si="4247">ROUND(E1062+E1061,2)</f>
        <v>180.89</v>
      </c>
      <c r="F1060" s="36">
        <f t="shared" ref="F1060" ca="1" si="4248">ROUND(F1062+F1061,2)</f>
        <v>178.49</v>
      </c>
      <c r="G1060" s="36">
        <f t="shared" ref="G1060" ca="1" si="4249">ROUND(G1062+G1061,2)</f>
        <v>177.65</v>
      </c>
      <c r="H1060" s="36">
        <f t="shared" ref="H1060" ca="1" si="4250">ROUND(H1062+H1061,2)</f>
        <v>171.5</v>
      </c>
      <c r="I1060" s="36">
        <f t="shared" ref="I1060" ca="1" si="4251">ROUND(I1062+I1061,2)</f>
        <v>166.77</v>
      </c>
      <c r="J1060" s="36">
        <f t="shared" ref="J1060" ca="1" si="4252">ROUND(J1062+J1061,2)</f>
        <v>156.18</v>
      </c>
      <c r="K1060" s="36">
        <f t="shared" ref="K1060" ca="1" si="4253">ROUND(K1062+K1061,2)</f>
        <v>147.15</v>
      </c>
      <c r="L1060" s="36">
        <f t="shared" ref="L1060" ca="1" si="4254">ROUND(L1062+L1061,2)</f>
        <v>146.21</v>
      </c>
      <c r="M1060" s="36">
        <f t="shared" ref="M1060" ca="1" si="4255">ROUND(M1062+M1061,2)</f>
        <v>153.13999999999999</v>
      </c>
      <c r="N1060" s="36">
        <f t="shared" ref="N1060" ca="1" si="4256">ROUND(N1062+N1061,2)</f>
        <v>147.1</v>
      </c>
      <c r="O1060" s="36">
        <f t="shared" ref="O1060" ca="1" si="4257">ROUND(O1062+O1061,2)</f>
        <v>153.32</v>
      </c>
      <c r="P1060" s="36">
        <f t="shared" ref="P1060" ca="1" si="4258">ROUND(P1062+P1061,2)</f>
        <v>155.07</v>
      </c>
      <c r="Q1060" s="36">
        <f t="shared" ref="Q1060" ca="1" si="4259">ROUND(Q1062+Q1061,2)</f>
        <v>151.43</v>
      </c>
      <c r="R1060" s="36">
        <f t="shared" ref="R1060" ca="1" si="4260">ROUND(R1062+R1061,2)</f>
        <v>149.85</v>
      </c>
      <c r="S1060" s="36">
        <f t="shared" ref="S1060" ca="1" si="4261">ROUND(S1062+S1061,2)</f>
        <v>149.34</v>
      </c>
      <c r="T1060" s="36">
        <f t="shared" ref="T1060" ca="1" si="4262">ROUND(T1062+T1061,2)</f>
        <v>154.99</v>
      </c>
      <c r="U1060" s="36">
        <f t="shared" ref="U1060" ca="1" si="4263">ROUND(U1062+U1061,2)</f>
        <v>158.29</v>
      </c>
      <c r="V1060" s="36">
        <f t="shared" ref="V1060" ca="1" si="4264">ROUND(V1062+V1061,2)</f>
        <v>159.41</v>
      </c>
      <c r="W1060" s="36">
        <f t="shared" ref="W1060" ca="1" si="4265">ROUND(W1062+W1061,2)</f>
        <v>160.38</v>
      </c>
      <c r="X1060" s="36">
        <f t="shared" ref="X1060" ca="1" si="4266">ROUND(X1062+X1061,2)</f>
        <v>151.4</v>
      </c>
      <c r="Y1060" s="36">
        <f t="shared" ref="Y1060" ca="1" si="4267">ROUND(Y1062+Y1061,2)</f>
        <v>154.1</v>
      </c>
    </row>
    <row r="1061" spans="1:25" s="139" customFormat="1" ht="38.25" outlineLevel="1" x14ac:dyDescent="0.2">
      <c r="A1061" s="134" t="s">
        <v>71</v>
      </c>
      <c r="B1061" s="49">
        <f ca="1">SUMIF(конвертация!$A$137:$A$167,$A1060,конвертация!B$137:Y$137)</f>
        <v>167.36202021</v>
      </c>
      <c r="C1061" s="49">
        <f ca="1">SUMIF(конвертация!$A$137:$A$167,$A1060,конвертация!C$137:Z$137)</f>
        <v>176.80006624000001</v>
      </c>
      <c r="D1061" s="49">
        <f ca="1">SUMIF(конвертация!$A$137:$A$167,$A1060,конвертация!D$137:AA$137)</f>
        <v>179.44357543999999</v>
      </c>
      <c r="E1061" s="49">
        <f ca="1">SUMIF(конвертация!$A$137:$A$167,$A1060,конвертация!E$137:AB$137)</f>
        <v>180.88903626000001</v>
      </c>
      <c r="F1061" s="49">
        <f ca="1">SUMIF(конвертация!$A$137:$A$167,$A1060,конвертация!F$137:AC$137)</f>
        <v>178.48863299999999</v>
      </c>
      <c r="G1061" s="49">
        <f ca="1">SUMIF(конвертация!$A$137:$A$167,$A1060,конвертация!G$137:AD$137)</f>
        <v>177.64638593999999</v>
      </c>
      <c r="H1061" s="49">
        <f ca="1">SUMIF(конвертация!$A$137:$A$167,$A1060,конвертация!H$137:AE$137)</f>
        <v>171.49502106</v>
      </c>
      <c r="I1061" s="49">
        <f ca="1">SUMIF(конвертация!$A$137:$A$167,$A1060,конвертация!I$137:AF$137)</f>
        <v>166.76625200000001</v>
      </c>
      <c r="J1061" s="49">
        <f ca="1">SUMIF(конвертация!$A$137:$A$167,$A1060,конвертация!J$137:AG$137)</f>
        <v>156.17663593</v>
      </c>
      <c r="K1061" s="49">
        <f ca="1">SUMIF(конвертация!$A$137:$A$167,$A1060,конвертация!K$137:AH$137)</f>
        <v>147.15329643999999</v>
      </c>
      <c r="L1061" s="49">
        <f ca="1">SUMIF(конвертация!$A$137:$A$167,$A1060,конвертация!L$137:AI$137)</f>
        <v>146.21015980000001</v>
      </c>
      <c r="M1061" s="49">
        <f ca="1">SUMIF(конвертация!$A$137:$A$167,$A1060,конвертация!M$137:AJ$137)</f>
        <v>153.13865179000001</v>
      </c>
      <c r="N1061" s="49">
        <f ca="1">SUMIF(конвертация!$A$137:$A$167,$A1060,конвертация!N$137:AK$137)</f>
        <v>147.10138792999999</v>
      </c>
      <c r="O1061" s="49">
        <f ca="1">SUMIF(конвертация!$A$137:$A$167,$A1060,конвертация!O$137:AL$137)</f>
        <v>153.32255832999999</v>
      </c>
      <c r="P1061" s="49">
        <f ca="1">SUMIF(конвертация!$A$137:$A$167,$A1060,конвертация!P$137:AM$137)</f>
        <v>155.06875581</v>
      </c>
      <c r="Q1061" s="49">
        <f ca="1">SUMIF(конвертация!$A$137:$A$167,$A1060,конвертация!Q$137:AN$137)</f>
        <v>151.42775101000001</v>
      </c>
      <c r="R1061" s="49">
        <f ca="1">SUMIF(конвертация!$A$137:$A$167,$A1060,конвертация!R$137:AO$137)</f>
        <v>149.84876553000001</v>
      </c>
      <c r="S1061" s="49">
        <f ca="1">SUMIF(конвертация!$A$137:$A$167,$A1060,конвертация!S$137:AP$137)</f>
        <v>149.33690483000001</v>
      </c>
      <c r="T1061" s="49">
        <f ca="1">SUMIF(конвертация!$A$137:$A$167,$A1060,конвертация!T$137:AQ$137)</f>
        <v>154.99035674000001</v>
      </c>
      <c r="U1061" s="49">
        <f ca="1">SUMIF(конвертация!$A$137:$A$167,$A1060,конвертация!U$137:AR$137)</f>
        <v>158.28662453999999</v>
      </c>
      <c r="V1061" s="49">
        <f ca="1">SUMIF(конвертация!$A$137:$A$167,$A1060,конвертация!V$137:AS$137)</f>
        <v>159.41067561</v>
      </c>
      <c r="W1061" s="49">
        <f ca="1">SUMIF(конвертация!$A$137:$A$167,$A1060,конвертация!W$137:AT$137)</f>
        <v>160.37601261</v>
      </c>
      <c r="X1061" s="49">
        <f ca="1">SUMIF(конвертация!$A$137:$A$167,$A1060,конвертация!X$137:AU$137)</f>
        <v>151.39817772000001</v>
      </c>
      <c r="Y1061" s="49">
        <f ca="1">SUMIF(конвертация!$A$137:$A$167,$A1060,конвертация!Y$137:AV$137)</f>
        <v>154.09878488000001</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166.24</v>
      </c>
      <c r="C1063" s="36">
        <f t="shared" ref="C1063" ca="1" si="4268">ROUND(C1065+C1064,2)</f>
        <v>177.06</v>
      </c>
      <c r="D1063" s="36">
        <f t="shared" ref="D1063" ca="1" si="4269">ROUND(D1065+D1064,2)</f>
        <v>183.1</v>
      </c>
      <c r="E1063" s="36">
        <f t="shared" ref="E1063" ca="1" si="4270">ROUND(E1065+E1064,2)</f>
        <v>184.19</v>
      </c>
      <c r="F1063" s="36">
        <f t="shared" ref="F1063" ca="1" si="4271">ROUND(F1065+F1064,2)</f>
        <v>184.26</v>
      </c>
      <c r="G1063" s="36">
        <f t="shared" ref="G1063" ca="1" si="4272">ROUND(G1065+G1064,2)</f>
        <v>182</v>
      </c>
      <c r="H1063" s="36">
        <f t="shared" ref="H1063" ca="1" si="4273">ROUND(H1065+H1064,2)</f>
        <v>175.8</v>
      </c>
      <c r="I1063" s="36">
        <f t="shared" ref="I1063" ca="1" si="4274">ROUND(I1065+I1064,2)</f>
        <v>165.4</v>
      </c>
      <c r="J1063" s="36">
        <f t="shared" ref="J1063" ca="1" si="4275">ROUND(J1065+J1064,2)</f>
        <v>155.44</v>
      </c>
      <c r="K1063" s="36">
        <f t="shared" ref="K1063" ca="1" si="4276">ROUND(K1065+K1064,2)</f>
        <v>147.58000000000001</v>
      </c>
      <c r="L1063" s="36">
        <f t="shared" ref="L1063" ca="1" si="4277">ROUND(L1065+L1064,2)</f>
        <v>147.52000000000001</v>
      </c>
      <c r="M1063" s="36">
        <f t="shared" ref="M1063" ca="1" si="4278">ROUND(M1065+M1064,2)</f>
        <v>155.5</v>
      </c>
      <c r="N1063" s="36">
        <f t="shared" ref="N1063" ca="1" si="4279">ROUND(N1065+N1064,2)</f>
        <v>154.01</v>
      </c>
      <c r="O1063" s="36">
        <f t="shared" ref="O1063" ca="1" si="4280">ROUND(O1065+O1064,2)</f>
        <v>154.82</v>
      </c>
      <c r="P1063" s="36">
        <f t="shared" ref="P1063" ca="1" si="4281">ROUND(P1065+P1064,2)</f>
        <v>149.75</v>
      </c>
      <c r="Q1063" s="36">
        <f t="shared" ref="Q1063" ca="1" si="4282">ROUND(Q1065+Q1064,2)</f>
        <v>149.84</v>
      </c>
      <c r="R1063" s="36">
        <f t="shared" ref="R1063" ca="1" si="4283">ROUND(R1065+R1064,2)</f>
        <v>150.16</v>
      </c>
      <c r="S1063" s="36">
        <f t="shared" ref="S1063" ca="1" si="4284">ROUND(S1065+S1064,2)</f>
        <v>151.19999999999999</v>
      </c>
      <c r="T1063" s="36">
        <f t="shared" ref="T1063" ca="1" si="4285">ROUND(T1065+T1064,2)</f>
        <v>158.53</v>
      </c>
      <c r="U1063" s="36">
        <f t="shared" ref="U1063" ca="1" si="4286">ROUND(U1065+U1064,2)</f>
        <v>155.80000000000001</v>
      </c>
      <c r="V1063" s="36">
        <f t="shared" ref="V1063" ca="1" si="4287">ROUND(V1065+V1064,2)</f>
        <v>159.09</v>
      </c>
      <c r="W1063" s="36">
        <f t="shared" ref="W1063" ca="1" si="4288">ROUND(W1065+W1064,2)</f>
        <v>159.07</v>
      </c>
      <c r="X1063" s="36">
        <f t="shared" ref="X1063" ca="1" si="4289">ROUND(X1065+X1064,2)</f>
        <v>151.09</v>
      </c>
      <c r="Y1063" s="36">
        <f t="shared" ref="Y1063" ca="1" si="4290">ROUND(Y1065+Y1064,2)</f>
        <v>153.11000000000001</v>
      </c>
    </row>
    <row r="1064" spans="1:25" s="139" customFormat="1" ht="38.25" outlineLevel="1" x14ac:dyDescent="0.2">
      <c r="A1064" s="134" t="s">
        <v>71</v>
      </c>
      <c r="B1064" s="49">
        <f ca="1">SUMIF(конвертация!$A$137:$A$167,$A1063,конвертация!B$137:Y$137)</f>
        <v>166.23994507</v>
      </c>
      <c r="C1064" s="49">
        <f ca="1">SUMIF(конвертация!$A$137:$A$167,$A1063,конвертация!C$137:Z$137)</f>
        <v>177.05742293</v>
      </c>
      <c r="D1064" s="49">
        <f ca="1">SUMIF(конвертация!$A$137:$A$167,$A1063,конвертация!D$137:AA$137)</f>
        <v>183.10404308</v>
      </c>
      <c r="E1064" s="49">
        <f ca="1">SUMIF(конвертация!$A$137:$A$167,$A1063,конвертация!E$137:AB$137)</f>
        <v>184.18572510000001</v>
      </c>
      <c r="F1064" s="49">
        <f ca="1">SUMIF(конвертация!$A$137:$A$167,$A1063,конвертация!F$137:AC$137)</f>
        <v>184.25683454</v>
      </c>
      <c r="G1064" s="49">
        <f ca="1">SUMIF(конвертация!$A$137:$A$167,$A1063,конвертация!G$137:AD$137)</f>
        <v>182.00317987</v>
      </c>
      <c r="H1064" s="49">
        <f ca="1">SUMIF(конвертация!$A$137:$A$167,$A1063,конвертация!H$137:AE$137)</f>
        <v>175.80114463000001</v>
      </c>
      <c r="I1064" s="49">
        <f ca="1">SUMIF(конвертация!$A$137:$A$167,$A1063,конвертация!I$137:AF$137)</f>
        <v>165.40467244999999</v>
      </c>
      <c r="J1064" s="49">
        <f ca="1">SUMIF(конвертация!$A$137:$A$167,$A1063,конвертация!J$137:AG$137)</f>
        <v>155.43691283999999</v>
      </c>
      <c r="K1064" s="49">
        <f ca="1">SUMIF(конвертация!$A$137:$A$167,$A1063,конвертация!K$137:AH$137)</f>
        <v>147.58111331999999</v>
      </c>
      <c r="L1064" s="49">
        <f ca="1">SUMIF(конвертация!$A$137:$A$167,$A1063,конвертация!L$137:AI$137)</f>
        <v>147.52103152000001</v>
      </c>
      <c r="M1064" s="49">
        <f ca="1">SUMIF(конвертация!$A$137:$A$167,$A1063,конвертация!M$137:AJ$137)</f>
        <v>155.49810794999999</v>
      </c>
      <c r="N1064" s="49">
        <f ca="1">SUMIF(конвертация!$A$137:$A$167,$A1063,конвертация!N$137:AK$137)</f>
        <v>154.00749209</v>
      </c>
      <c r="O1064" s="49">
        <f ca="1">SUMIF(конвертация!$A$137:$A$167,$A1063,конвертация!O$137:AL$137)</f>
        <v>154.82242891000001</v>
      </c>
      <c r="P1064" s="49">
        <f ca="1">SUMIF(конвертация!$A$137:$A$167,$A1063,конвертация!P$137:AM$137)</f>
        <v>149.74745063</v>
      </c>
      <c r="Q1064" s="49">
        <f ca="1">SUMIF(конвертация!$A$137:$A$167,$A1063,конвертация!Q$137:AN$137)</f>
        <v>149.84014538</v>
      </c>
      <c r="R1064" s="49">
        <f ca="1">SUMIF(конвертация!$A$137:$A$167,$A1063,конвертация!R$137:AO$137)</f>
        <v>150.16367292999999</v>
      </c>
      <c r="S1064" s="49">
        <f ca="1">SUMIF(конвертация!$A$137:$A$167,$A1063,конвертация!S$137:AP$137)</f>
        <v>151.20289740999999</v>
      </c>
      <c r="T1064" s="49">
        <f ca="1">SUMIF(конвертация!$A$137:$A$167,$A1063,конвертация!T$137:AQ$137)</f>
        <v>158.53238872</v>
      </c>
      <c r="U1064" s="49">
        <f ca="1">SUMIF(конвертация!$A$137:$A$167,$A1063,конвертация!U$137:AR$137)</f>
        <v>155.79824163999999</v>
      </c>
      <c r="V1064" s="49">
        <f ca="1">SUMIF(конвертация!$A$137:$A$167,$A1063,конвертация!V$137:AS$137)</f>
        <v>159.09049064999999</v>
      </c>
      <c r="W1064" s="49">
        <f ca="1">SUMIF(конвертация!$A$137:$A$167,$A1063,конвертация!W$137:AT$137)</f>
        <v>159.06580756</v>
      </c>
      <c r="X1064" s="49">
        <f ca="1">SUMIF(конвертация!$A$137:$A$167,$A1063,конвертация!X$137:AU$137)</f>
        <v>151.09011125999999</v>
      </c>
      <c r="Y1064" s="49">
        <f ca="1">SUMIF(конвертация!$A$137:$A$167,$A1063,конвертация!Y$137:AV$137)</f>
        <v>153.10977025</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165.38</v>
      </c>
      <c r="C1066" s="36">
        <f t="shared" ref="C1066" ca="1" si="4291">ROUND(C1068+C1067,2)</f>
        <v>173.69</v>
      </c>
      <c r="D1066" s="36">
        <f t="shared" ref="D1066" ca="1" si="4292">ROUND(D1068+D1067,2)</f>
        <v>179.63</v>
      </c>
      <c r="E1066" s="36">
        <f t="shared" ref="E1066" ca="1" si="4293">ROUND(E1068+E1067,2)</f>
        <v>181.56</v>
      </c>
      <c r="F1066" s="36">
        <f t="shared" ref="F1066" ca="1" si="4294">ROUND(F1068+F1067,2)</f>
        <v>181.6</v>
      </c>
      <c r="G1066" s="36">
        <f t="shared" ref="G1066" ca="1" si="4295">ROUND(G1068+G1067,2)</f>
        <v>180.7</v>
      </c>
      <c r="H1066" s="36">
        <f t="shared" ref="H1066" ca="1" si="4296">ROUND(H1068+H1067,2)</f>
        <v>174.07</v>
      </c>
      <c r="I1066" s="36">
        <f t="shared" ref="I1066" ca="1" si="4297">ROUND(I1068+I1067,2)</f>
        <v>163.53</v>
      </c>
      <c r="J1066" s="36">
        <f t="shared" ref="J1066" ca="1" si="4298">ROUND(J1068+J1067,2)</f>
        <v>153.22</v>
      </c>
      <c r="K1066" s="36">
        <f t="shared" ref="K1066" ca="1" si="4299">ROUND(K1068+K1067,2)</f>
        <v>146.9</v>
      </c>
      <c r="L1066" s="36">
        <f t="shared" ref="L1066" ca="1" si="4300">ROUND(L1068+L1067,2)</f>
        <v>147.25</v>
      </c>
      <c r="M1066" s="36">
        <f t="shared" ref="M1066" ca="1" si="4301">ROUND(M1068+M1067,2)</f>
        <v>152.19</v>
      </c>
      <c r="N1066" s="36">
        <f t="shared" ref="N1066" ca="1" si="4302">ROUND(N1068+N1067,2)</f>
        <v>151.13999999999999</v>
      </c>
      <c r="O1066" s="36">
        <f t="shared" ref="O1066" ca="1" si="4303">ROUND(O1068+O1067,2)</f>
        <v>153.59</v>
      </c>
      <c r="P1066" s="36">
        <f t="shared" ref="P1066" ca="1" si="4304">ROUND(P1068+P1067,2)</f>
        <v>153.76</v>
      </c>
      <c r="Q1066" s="36">
        <f t="shared" ref="Q1066" ca="1" si="4305">ROUND(Q1068+Q1067,2)</f>
        <v>152.52000000000001</v>
      </c>
      <c r="R1066" s="36">
        <f t="shared" ref="R1066" ca="1" si="4306">ROUND(R1068+R1067,2)</f>
        <v>150.88999999999999</v>
      </c>
      <c r="S1066" s="36">
        <f t="shared" ref="S1066" ca="1" si="4307">ROUND(S1068+S1067,2)</f>
        <v>150.86000000000001</v>
      </c>
      <c r="T1066" s="36">
        <f t="shared" ref="T1066" ca="1" si="4308">ROUND(T1068+T1067,2)</f>
        <v>151.02000000000001</v>
      </c>
      <c r="U1066" s="36">
        <f t="shared" ref="U1066" ca="1" si="4309">ROUND(U1068+U1067,2)</f>
        <v>151.19999999999999</v>
      </c>
      <c r="V1066" s="36">
        <f t="shared" ref="V1066" ca="1" si="4310">ROUND(V1068+V1067,2)</f>
        <v>153.94999999999999</v>
      </c>
      <c r="W1066" s="36">
        <f t="shared" ref="W1066" ca="1" si="4311">ROUND(W1068+W1067,2)</f>
        <v>155.13999999999999</v>
      </c>
      <c r="X1066" s="36">
        <f t="shared" ref="X1066" ca="1" si="4312">ROUND(X1068+X1067,2)</f>
        <v>149.47999999999999</v>
      </c>
      <c r="Y1066" s="36">
        <f t="shared" ref="Y1066" ca="1" si="4313">ROUND(Y1068+Y1067,2)</f>
        <v>152.27000000000001</v>
      </c>
    </row>
    <row r="1067" spans="1:25" s="139" customFormat="1" ht="38.25" outlineLevel="1" x14ac:dyDescent="0.2">
      <c r="A1067" s="134" t="s">
        <v>71</v>
      </c>
      <c r="B1067" s="49">
        <f ca="1">SUMIF(конвертация!$A$137:$A$167,$A1066,конвертация!B$137:Y$137)</f>
        <v>165.38309565</v>
      </c>
      <c r="C1067" s="49">
        <f ca="1">SUMIF(конвертация!$A$137:$A$167,$A1066,конвертация!C$137:Z$137)</f>
        <v>173.68958257</v>
      </c>
      <c r="D1067" s="49">
        <f ca="1">SUMIF(конвертация!$A$137:$A$167,$A1066,конвертация!D$137:AA$137)</f>
        <v>179.62821073000001</v>
      </c>
      <c r="E1067" s="49">
        <f ca="1">SUMIF(конвертация!$A$137:$A$167,$A1066,конвертация!E$137:AB$137)</f>
        <v>181.55879088</v>
      </c>
      <c r="F1067" s="49">
        <f ca="1">SUMIF(конвертация!$A$137:$A$167,$A1066,конвертация!F$137:AC$137)</f>
        <v>181.60266991</v>
      </c>
      <c r="G1067" s="49">
        <f ca="1">SUMIF(конвертация!$A$137:$A$167,$A1066,конвертация!G$137:AD$137)</f>
        <v>180.69578145</v>
      </c>
      <c r="H1067" s="49">
        <f ca="1">SUMIF(конвертация!$A$137:$A$167,$A1066,конвертация!H$137:AE$137)</f>
        <v>174.06646817999999</v>
      </c>
      <c r="I1067" s="49">
        <f ca="1">SUMIF(конвертация!$A$137:$A$167,$A1066,конвертация!I$137:AF$137)</f>
        <v>163.53151256000001</v>
      </c>
      <c r="J1067" s="49">
        <f ca="1">SUMIF(конвертация!$A$137:$A$167,$A1066,конвертация!J$137:AG$137)</f>
        <v>153.22200548000001</v>
      </c>
      <c r="K1067" s="49">
        <f ca="1">SUMIF(конвертация!$A$137:$A$167,$A1066,конвертация!K$137:AH$137)</f>
        <v>146.90344801000001</v>
      </c>
      <c r="L1067" s="49">
        <f ca="1">SUMIF(конвертация!$A$137:$A$167,$A1066,конвертация!L$137:AI$137)</f>
        <v>147.24777610999999</v>
      </c>
      <c r="M1067" s="49">
        <f ca="1">SUMIF(конвертация!$A$137:$A$167,$A1066,конвертация!M$137:AJ$137)</f>
        <v>152.18759191999999</v>
      </c>
      <c r="N1067" s="49">
        <f ca="1">SUMIF(конвертация!$A$137:$A$167,$A1066,конвертация!N$137:AK$137)</f>
        <v>151.1365515</v>
      </c>
      <c r="O1067" s="49">
        <f ca="1">SUMIF(конвертация!$A$137:$A$167,$A1066,конвертация!O$137:AL$137)</f>
        <v>153.59458527999999</v>
      </c>
      <c r="P1067" s="49">
        <f ca="1">SUMIF(конвертация!$A$137:$A$167,$A1066,конвертация!P$137:AM$137)</f>
        <v>153.76108723999999</v>
      </c>
      <c r="Q1067" s="49">
        <f ca="1">SUMIF(конвертация!$A$137:$A$167,$A1066,конвертация!Q$137:AN$137)</f>
        <v>152.52357040999999</v>
      </c>
      <c r="R1067" s="49">
        <f ca="1">SUMIF(конвертация!$A$137:$A$167,$A1066,конвертация!R$137:AO$137)</f>
        <v>150.88801477000001</v>
      </c>
      <c r="S1067" s="49">
        <f ca="1">SUMIF(конвертация!$A$137:$A$167,$A1066,конвертация!S$137:AP$137)</f>
        <v>150.86157175</v>
      </c>
      <c r="T1067" s="49">
        <f ca="1">SUMIF(конвертация!$A$137:$A$167,$A1066,конвертация!T$137:AQ$137)</f>
        <v>151.01840010000001</v>
      </c>
      <c r="U1067" s="49">
        <f ca="1">SUMIF(конвертация!$A$137:$A$167,$A1066,конвертация!U$137:AR$137)</f>
        <v>151.19739788000001</v>
      </c>
      <c r="V1067" s="49">
        <f ca="1">SUMIF(конвертация!$A$137:$A$167,$A1066,конвертация!V$137:AS$137)</f>
        <v>153.95218499000001</v>
      </c>
      <c r="W1067" s="49">
        <f ca="1">SUMIF(конвертация!$A$137:$A$167,$A1066,конвертация!W$137:AT$137)</f>
        <v>155.13634734999999</v>
      </c>
      <c r="X1067" s="49">
        <f ca="1">SUMIF(конвертация!$A$137:$A$167,$A1066,конвертация!X$137:AU$137)</f>
        <v>149.47973619000001</v>
      </c>
      <c r="Y1067" s="49">
        <f ca="1">SUMIF(конвертация!$A$137:$A$167,$A1066,конвертация!Y$137:AV$137)</f>
        <v>152.26879027000001</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159.43</v>
      </c>
      <c r="C1069" s="36">
        <f t="shared" ref="C1069" ca="1" si="4314">ROUND(C1071+C1070,2)</f>
        <v>167.93</v>
      </c>
      <c r="D1069" s="36">
        <f t="shared" ref="D1069" ca="1" si="4315">ROUND(D1071+D1070,2)</f>
        <v>172.9</v>
      </c>
      <c r="E1069" s="36">
        <f t="shared" ref="E1069" ca="1" si="4316">ROUND(E1071+E1070,2)</f>
        <v>175.71</v>
      </c>
      <c r="F1069" s="36">
        <f t="shared" ref="F1069" ca="1" si="4317">ROUND(F1071+F1070,2)</f>
        <v>174.49</v>
      </c>
      <c r="G1069" s="36">
        <f t="shared" ref="G1069" ca="1" si="4318">ROUND(G1071+G1070,2)</f>
        <v>174.48</v>
      </c>
      <c r="H1069" s="36">
        <f t="shared" ref="H1069" ca="1" si="4319">ROUND(H1071+H1070,2)</f>
        <v>173.03</v>
      </c>
      <c r="I1069" s="36">
        <f t="shared" ref="I1069" ca="1" si="4320">ROUND(I1071+I1070,2)</f>
        <v>172.76</v>
      </c>
      <c r="J1069" s="36">
        <f t="shared" ref="J1069" ca="1" si="4321">ROUND(J1071+J1070,2)</f>
        <v>165.11</v>
      </c>
      <c r="K1069" s="36">
        <f t="shared" ref="K1069" ca="1" si="4322">ROUND(K1071+K1070,2)</f>
        <v>156.66999999999999</v>
      </c>
      <c r="L1069" s="36">
        <f t="shared" ref="L1069" ca="1" si="4323">ROUND(L1071+L1070,2)</f>
        <v>165.11</v>
      </c>
      <c r="M1069" s="36">
        <f t="shared" ref="M1069" ca="1" si="4324">ROUND(M1071+M1070,2)</f>
        <v>178.54</v>
      </c>
      <c r="N1069" s="36">
        <f t="shared" ref="N1069" ca="1" si="4325">ROUND(N1071+N1070,2)</f>
        <v>182.63</v>
      </c>
      <c r="O1069" s="36">
        <f t="shared" ref="O1069" ca="1" si="4326">ROUND(O1071+O1070,2)</f>
        <v>179.07</v>
      </c>
      <c r="P1069" s="36">
        <f t="shared" ref="P1069" ca="1" si="4327">ROUND(P1071+P1070,2)</f>
        <v>171.3</v>
      </c>
      <c r="Q1069" s="36">
        <f t="shared" ref="Q1069" ca="1" si="4328">ROUND(Q1071+Q1070,2)</f>
        <v>169</v>
      </c>
      <c r="R1069" s="36">
        <f t="shared" ref="R1069" ca="1" si="4329">ROUND(R1071+R1070,2)</f>
        <v>166.64</v>
      </c>
      <c r="S1069" s="36">
        <f t="shared" ref="S1069" ca="1" si="4330">ROUND(S1071+S1070,2)</f>
        <v>167.71</v>
      </c>
      <c r="T1069" s="36">
        <f t="shared" ref="T1069" ca="1" si="4331">ROUND(T1071+T1070,2)</f>
        <v>168.57</v>
      </c>
      <c r="U1069" s="36">
        <f t="shared" ref="U1069" ca="1" si="4332">ROUND(U1071+U1070,2)</f>
        <v>168.03</v>
      </c>
      <c r="V1069" s="36">
        <f t="shared" ref="V1069" ca="1" si="4333">ROUND(V1071+V1070,2)</f>
        <v>171.19</v>
      </c>
      <c r="W1069" s="36">
        <f t="shared" ref="W1069" ca="1" si="4334">ROUND(W1071+W1070,2)</f>
        <v>175.31</v>
      </c>
      <c r="X1069" s="36">
        <f t="shared" ref="X1069" ca="1" si="4335">ROUND(X1071+X1070,2)</f>
        <v>165.18</v>
      </c>
      <c r="Y1069" s="36">
        <f t="shared" ref="Y1069" ca="1" si="4336">ROUND(Y1071+Y1070,2)</f>
        <v>168.03</v>
      </c>
    </row>
    <row r="1070" spans="1:25" s="139" customFormat="1" ht="38.25" outlineLevel="1" x14ac:dyDescent="0.2">
      <c r="A1070" s="134" t="s">
        <v>71</v>
      </c>
      <c r="B1070" s="49">
        <f ca="1">SUMIF(конвертация!$A$137:$A$167,$A1069,конвертация!B$137:Y$137)</f>
        <v>159.43074475</v>
      </c>
      <c r="C1070" s="49">
        <f ca="1">SUMIF(конвертация!$A$137:$A$167,$A1069,конвертация!C$137:Z$137)</f>
        <v>167.93332943999999</v>
      </c>
      <c r="D1070" s="49">
        <f ca="1">SUMIF(конвертация!$A$137:$A$167,$A1069,конвертация!D$137:AA$137)</f>
        <v>172.89855473</v>
      </c>
      <c r="E1070" s="49">
        <f ca="1">SUMIF(конвертация!$A$137:$A$167,$A1069,конвертация!E$137:AB$137)</f>
        <v>175.70891954000001</v>
      </c>
      <c r="F1070" s="49">
        <f ca="1">SUMIF(конвертация!$A$137:$A$167,$A1069,конвертация!F$137:AC$137)</f>
        <v>174.48739531999999</v>
      </c>
      <c r="G1070" s="49">
        <f ca="1">SUMIF(конвертация!$A$137:$A$167,$A1069,конвертация!G$137:AD$137)</f>
        <v>174.48187802000001</v>
      </c>
      <c r="H1070" s="49">
        <f ca="1">SUMIF(конвертация!$A$137:$A$167,$A1069,конвертация!H$137:AE$137)</f>
        <v>173.03124098000001</v>
      </c>
      <c r="I1070" s="49">
        <f ca="1">SUMIF(конвертация!$A$137:$A$167,$A1069,конвертация!I$137:AF$137)</f>
        <v>172.76440185999999</v>
      </c>
      <c r="J1070" s="49">
        <f ca="1">SUMIF(конвертация!$A$137:$A$167,$A1069,конвертация!J$137:AG$137)</f>
        <v>165.11110056000001</v>
      </c>
      <c r="K1070" s="49">
        <f ca="1">SUMIF(конвертация!$A$137:$A$167,$A1069,конвертация!K$137:AH$137)</f>
        <v>156.67179200999999</v>
      </c>
      <c r="L1070" s="49">
        <f ca="1">SUMIF(конвертация!$A$137:$A$167,$A1069,конвертация!L$137:AI$137)</f>
        <v>165.11072340999999</v>
      </c>
      <c r="M1070" s="49">
        <f ca="1">SUMIF(конвертация!$A$137:$A$167,$A1069,конвертация!M$137:AJ$137)</f>
        <v>178.54474526000001</v>
      </c>
      <c r="N1070" s="49">
        <f ca="1">SUMIF(конвертация!$A$137:$A$167,$A1069,конвертация!N$137:AK$137)</f>
        <v>182.63263735999999</v>
      </c>
      <c r="O1070" s="49">
        <f ca="1">SUMIF(конвертация!$A$137:$A$167,$A1069,конвертация!O$137:AL$137)</f>
        <v>179.07269166</v>
      </c>
      <c r="P1070" s="49">
        <f ca="1">SUMIF(конвертация!$A$137:$A$167,$A1069,конвертация!P$137:AM$137)</f>
        <v>171.30304820000001</v>
      </c>
      <c r="Q1070" s="49">
        <f ca="1">SUMIF(конвертация!$A$137:$A$167,$A1069,конвертация!Q$137:AN$137)</f>
        <v>168.99995998</v>
      </c>
      <c r="R1070" s="49">
        <f ca="1">SUMIF(конвертация!$A$137:$A$167,$A1069,конвертация!R$137:AO$137)</f>
        <v>166.63892057999999</v>
      </c>
      <c r="S1070" s="49">
        <f ca="1">SUMIF(конвертация!$A$137:$A$167,$A1069,конвертация!S$137:AP$137)</f>
        <v>167.70977898999999</v>
      </c>
      <c r="T1070" s="49">
        <f ca="1">SUMIF(конвертация!$A$137:$A$167,$A1069,конвертация!T$137:AQ$137)</f>
        <v>168.56801424</v>
      </c>
      <c r="U1070" s="49">
        <f ca="1">SUMIF(конвертация!$A$137:$A$167,$A1069,конвертация!U$137:AR$137)</f>
        <v>168.02840363000001</v>
      </c>
      <c r="V1070" s="49">
        <f ca="1">SUMIF(конвертация!$A$137:$A$167,$A1069,конвертация!V$137:AS$137)</f>
        <v>171.19446141</v>
      </c>
      <c r="W1070" s="49">
        <f ca="1">SUMIF(конвертация!$A$137:$A$167,$A1069,конвертация!W$137:AT$137)</f>
        <v>175.30721277000001</v>
      </c>
      <c r="X1070" s="49">
        <f ca="1">SUMIF(конвертация!$A$137:$A$167,$A1069,конвертация!X$137:AU$137)</f>
        <v>165.17930043999999</v>
      </c>
      <c r="Y1070" s="49">
        <f ca="1">SUMIF(конвертация!$A$137:$A$167,$A1069,конвертация!Y$137:AV$137)</f>
        <v>168.02974234000001</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178.4</v>
      </c>
      <c r="C1072" s="36">
        <f t="shared" ref="C1072" ca="1" si="4337">ROUND(C1074+C1073,2)</f>
        <v>190.2</v>
      </c>
      <c r="D1072" s="36">
        <f t="shared" ref="D1072" ca="1" si="4338">ROUND(D1074+D1073,2)</f>
        <v>195.02</v>
      </c>
      <c r="E1072" s="36">
        <f t="shared" ref="E1072" ca="1" si="4339">ROUND(E1074+E1073,2)</f>
        <v>196.01</v>
      </c>
      <c r="F1072" s="36">
        <f t="shared" ref="F1072" ca="1" si="4340">ROUND(F1074+F1073,2)</f>
        <v>196.89</v>
      </c>
      <c r="G1072" s="36">
        <f t="shared" ref="G1072" ca="1" si="4341">ROUND(G1074+G1073,2)</f>
        <v>196.4</v>
      </c>
      <c r="H1072" s="36">
        <f t="shared" ref="H1072" ca="1" si="4342">ROUND(H1074+H1073,2)</f>
        <v>194.01</v>
      </c>
      <c r="I1072" s="36">
        <f t="shared" ref="I1072" ca="1" si="4343">ROUND(I1074+I1073,2)</f>
        <v>188.12</v>
      </c>
      <c r="J1072" s="36">
        <f t="shared" ref="J1072" ca="1" si="4344">ROUND(J1074+J1073,2)</f>
        <v>175.01</v>
      </c>
      <c r="K1072" s="36">
        <f t="shared" ref="K1072" ca="1" si="4345">ROUND(K1074+K1073,2)</f>
        <v>166.19</v>
      </c>
      <c r="L1072" s="36">
        <f t="shared" ref="L1072" ca="1" si="4346">ROUND(L1074+L1073,2)</f>
        <v>162.44999999999999</v>
      </c>
      <c r="M1072" s="36">
        <f t="shared" ref="M1072" ca="1" si="4347">ROUND(M1074+M1073,2)</f>
        <v>161.47</v>
      </c>
      <c r="N1072" s="36">
        <f t="shared" ref="N1072" ca="1" si="4348">ROUND(N1074+N1073,2)</f>
        <v>163.11000000000001</v>
      </c>
      <c r="O1072" s="36">
        <f t="shared" ref="O1072" ca="1" si="4349">ROUND(O1074+O1073,2)</f>
        <v>162.09</v>
      </c>
      <c r="P1072" s="36">
        <f t="shared" ref="P1072" ca="1" si="4350">ROUND(P1074+P1073,2)</f>
        <v>169.5</v>
      </c>
      <c r="Q1072" s="36">
        <f t="shared" ref="Q1072" ca="1" si="4351">ROUND(Q1074+Q1073,2)</f>
        <v>168.36</v>
      </c>
      <c r="R1072" s="36">
        <f t="shared" ref="R1072" ca="1" si="4352">ROUND(R1074+R1073,2)</f>
        <v>168.11</v>
      </c>
      <c r="S1072" s="36">
        <f t="shared" ref="S1072" ca="1" si="4353">ROUND(S1074+S1073,2)</f>
        <v>168.89</v>
      </c>
      <c r="T1072" s="36">
        <f t="shared" ref="T1072" ca="1" si="4354">ROUND(T1074+T1073,2)</f>
        <v>170.09</v>
      </c>
      <c r="U1072" s="36">
        <f t="shared" ref="U1072" ca="1" si="4355">ROUND(U1074+U1073,2)</f>
        <v>165.2</v>
      </c>
      <c r="V1072" s="36">
        <f t="shared" ref="V1072" ca="1" si="4356">ROUND(V1074+V1073,2)</f>
        <v>160.86000000000001</v>
      </c>
      <c r="W1072" s="36">
        <f t="shared" ref="W1072" ca="1" si="4357">ROUND(W1074+W1073,2)</f>
        <v>178.62</v>
      </c>
      <c r="X1072" s="36">
        <f t="shared" ref="X1072" ca="1" si="4358">ROUND(X1074+X1073,2)</f>
        <v>164.8</v>
      </c>
      <c r="Y1072" s="36">
        <f t="shared" ref="Y1072" ca="1" si="4359">ROUND(Y1074+Y1073,2)</f>
        <v>166.94</v>
      </c>
    </row>
    <row r="1073" spans="1:26" s="139" customFormat="1" ht="38.25" outlineLevel="1" x14ac:dyDescent="0.2">
      <c r="A1073" s="134" t="s">
        <v>71</v>
      </c>
      <c r="B1073" s="49">
        <f ca="1">SUMIF(конвертация!$A$137:$A$167,$A1072,конвертация!B$137:Y$137)</f>
        <v>178.39651635000001</v>
      </c>
      <c r="C1073" s="49">
        <f ca="1">SUMIF(конвертация!$A$137:$A$167,$A1072,конвертация!C$137:Z$137)</f>
        <v>190.19838888999999</v>
      </c>
      <c r="D1073" s="49">
        <f ca="1">SUMIF(конвертация!$A$137:$A$167,$A1072,конвертация!D$137:AA$137)</f>
        <v>195.02014517000001</v>
      </c>
      <c r="E1073" s="49">
        <f ca="1">SUMIF(конвертация!$A$137:$A$167,$A1072,конвертация!E$137:AB$137)</f>
        <v>196.00876043</v>
      </c>
      <c r="F1073" s="49">
        <f ca="1">SUMIF(конвертация!$A$137:$A$167,$A1072,конвертация!F$137:AC$137)</f>
        <v>196.89245853</v>
      </c>
      <c r="G1073" s="49">
        <f ca="1">SUMIF(конвертация!$A$137:$A$167,$A1072,конвертация!G$137:AD$137)</f>
        <v>196.40277144999999</v>
      </c>
      <c r="H1073" s="49">
        <f ca="1">SUMIF(конвертация!$A$137:$A$167,$A1072,конвертация!H$137:AE$137)</f>
        <v>194.00813553</v>
      </c>
      <c r="I1073" s="49">
        <f ca="1">SUMIF(конвертация!$A$137:$A$167,$A1072,конвертация!I$137:AF$137)</f>
        <v>188.11516510999999</v>
      </c>
      <c r="J1073" s="49">
        <f ca="1">SUMIF(конвертация!$A$137:$A$167,$A1072,конвертация!J$137:AG$137)</f>
        <v>175.00683376999999</v>
      </c>
      <c r="K1073" s="49">
        <f ca="1">SUMIF(конвертация!$A$137:$A$167,$A1072,конвертация!K$137:AH$137)</f>
        <v>166.19207809</v>
      </c>
      <c r="L1073" s="49">
        <f ca="1">SUMIF(конвертация!$A$137:$A$167,$A1072,конвертация!L$137:AI$137)</f>
        <v>162.45449601000001</v>
      </c>
      <c r="M1073" s="49">
        <f ca="1">SUMIF(конвертация!$A$137:$A$167,$A1072,конвертация!M$137:AJ$137)</f>
        <v>161.46714079</v>
      </c>
      <c r="N1073" s="49">
        <f ca="1">SUMIF(конвертация!$A$137:$A$167,$A1072,конвертация!N$137:AK$137)</f>
        <v>163.10954799000001</v>
      </c>
      <c r="O1073" s="49">
        <f ca="1">SUMIF(конвертация!$A$137:$A$167,$A1072,конвертация!O$137:AL$137)</f>
        <v>162.09239493000001</v>
      </c>
      <c r="P1073" s="49">
        <f ca="1">SUMIF(конвертация!$A$137:$A$167,$A1072,конвертация!P$137:AM$137)</f>
        <v>169.49836023</v>
      </c>
      <c r="Q1073" s="49">
        <f ca="1">SUMIF(конвертация!$A$137:$A$167,$A1072,конвертация!Q$137:AN$137)</f>
        <v>168.35687518</v>
      </c>
      <c r="R1073" s="49">
        <f ca="1">SUMIF(конвертация!$A$137:$A$167,$A1072,конвертация!R$137:AO$137)</f>
        <v>168.1050918</v>
      </c>
      <c r="S1073" s="49">
        <f ca="1">SUMIF(конвертация!$A$137:$A$167,$A1072,конвертация!S$137:AP$137)</f>
        <v>168.89081464</v>
      </c>
      <c r="T1073" s="49">
        <f ca="1">SUMIF(конвертация!$A$137:$A$167,$A1072,конвертация!T$137:AQ$137)</f>
        <v>170.09270645000001</v>
      </c>
      <c r="U1073" s="49">
        <f ca="1">SUMIF(конвертация!$A$137:$A$167,$A1072,конвертация!U$137:AR$137)</f>
        <v>165.19994604999999</v>
      </c>
      <c r="V1073" s="49">
        <f ca="1">SUMIF(конвертация!$A$137:$A$167,$A1072,конвертация!V$137:AS$137)</f>
        <v>160.85999791</v>
      </c>
      <c r="W1073" s="49">
        <f ca="1">SUMIF(конвертация!$A$137:$A$167,$A1072,конвертация!W$137:AT$137)</f>
        <v>178.62113808999999</v>
      </c>
      <c r="X1073" s="49">
        <f ca="1">SUMIF(конвертация!$A$137:$A$167,$A1072,конвертация!X$137:AU$137)</f>
        <v>164.79528599</v>
      </c>
      <c r="Y1073" s="49">
        <f ca="1">SUMIF(конвертация!$A$137:$A$167,$A1072,конвертация!Y$137:AV$137)</f>
        <v>166.94191981</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181.31</v>
      </c>
      <c r="C1075" s="36">
        <f t="shared" ref="C1075" ca="1" si="4360">ROUND(C1077+C1076,2)</f>
        <v>191.32</v>
      </c>
      <c r="D1075" s="36">
        <f t="shared" ref="D1075" ca="1" si="4361">ROUND(D1077+D1076,2)</f>
        <v>194.72</v>
      </c>
      <c r="E1075" s="36">
        <f t="shared" ref="E1075" ca="1" si="4362">ROUND(E1077+E1076,2)</f>
        <v>196.02</v>
      </c>
      <c r="F1075" s="36">
        <f t="shared" ref="F1075" ca="1" si="4363">ROUND(F1077+F1076,2)</f>
        <v>197.4</v>
      </c>
      <c r="G1075" s="36">
        <f t="shared" ref="G1075" ca="1" si="4364">ROUND(G1077+G1076,2)</f>
        <v>196.47</v>
      </c>
      <c r="H1075" s="36">
        <f t="shared" ref="H1075" ca="1" si="4365">ROUND(H1077+H1076,2)</f>
        <v>193.58</v>
      </c>
      <c r="I1075" s="36">
        <f t="shared" ref="I1075" ca="1" si="4366">ROUND(I1077+I1076,2)</f>
        <v>181.52</v>
      </c>
      <c r="J1075" s="36">
        <f t="shared" ref="J1075" ca="1" si="4367">ROUND(J1077+J1076,2)</f>
        <v>181.01</v>
      </c>
      <c r="K1075" s="36">
        <f t="shared" ref="K1075" ca="1" si="4368">ROUND(K1077+K1076,2)</f>
        <v>180.31</v>
      </c>
      <c r="L1075" s="36">
        <f t="shared" ref="L1075" ca="1" si="4369">ROUND(L1077+L1076,2)</f>
        <v>178.16</v>
      </c>
      <c r="M1075" s="36">
        <f t="shared" ref="M1075" ca="1" si="4370">ROUND(M1077+M1076,2)</f>
        <v>180.02</v>
      </c>
      <c r="N1075" s="36">
        <f t="shared" ref="N1075" ca="1" si="4371">ROUND(N1077+N1076,2)</f>
        <v>179.13</v>
      </c>
      <c r="O1075" s="36">
        <f t="shared" ref="O1075" ca="1" si="4372">ROUND(O1077+O1076,2)</f>
        <v>180.51</v>
      </c>
      <c r="P1075" s="36">
        <f t="shared" ref="P1075" ca="1" si="4373">ROUND(P1077+P1076,2)</f>
        <v>179.79</v>
      </c>
      <c r="Q1075" s="36">
        <f t="shared" ref="Q1075" ca="1" si="4374">ROUND(Q1077+Q1076,2)</f>
        <v>178.48</v>
      </c>
      <c r="R1075" s="36">
        <f t="shared" ref="R1075" ca="1" si="4375">ROUND(R1077+R1076,2)</f>
        <v>177.91</v>
      </c>
      <c r="S1075" s="36">
        <f t="shared" ref="S1075" ca="1" si="4376">ROUND(S1077+S1076,2)</f>
        <v>177.85</v>
      </c>
      <c r="T1075" s="36">
        <f t="shared" ref="T1075" ca="1" si="4377">ROUND(T1077+T1076,2)</f>
        <v>177.95</v>
      </c>
      <c r="U1075" s="36">
        <f t="shared" ref="U1075" ca="1" si="4378">ROUND(U1077+U1076,2)</f>
        <v>174.28</v>
      </c>
      <c r="V1075" s="36">
        <f t="shared" ref="V1075" ca="1" si="4379">ROUND(V1077+V1076,2)</f>
        <v>177.7</v>
      </c>
      <c r="W1075" s="36">
        <f t="shared" ref="W1075" ca="1" si="4380">ROUND(W1077+W1076,2)</f>
        <v>176.41</v>
      </c>
      <c r="X1075" s="36">
        <f t="shared" ref="X1075" ca="1" si="4381">ROUND(X1077+X1076,2)</f>
        <v>172.17</v>
      </c>
      <c r="Y1075" s="36">
        <f t="shared" ref="Y1075" ca="1" si="4382">ROUND(Y1077+Y1076,2)</f>
        <v>168.86</v>
      </c>
    </row>
    <row r="1076" spans="1:26" s="139" customFormat="1" ht="38.25" outlineLevel="1" x14ac:dyDescent="0.2">
      <c r="A1076" s="134" t="s">
        <v>71</v>
      </c>
      <c r="B1076" s="49">
        <f ca="1">SUMIF(конвертация!$A$137:$A$167,$A1075,конвертация!B$137:Y$137)</f>
        <v>181.30754375999999</v>
      </c>
      <c r="C1076" s="49">
        <f ca="1">SUMIF(конвертация!$A$137:$A$167,$A1075,конвертация!C$137:Z$137)</f>
        <v>191.3218837</v>
      </c>
      <c r="D1076" s="49">
        <f ca="1">SUMIF(конвертация!$A$137:$A$167,$A1075,конвертация!D$137:AA$137)</f>
        <v>194.71950075000001</v>
      </c>
      <c r="E1076" s="49">
        <f ca="1">SUMIF(конвертация!$A$137:$A$167,$A1075,конвертация!E$137:AB$137)</f>
        <v>196.01533129000001</v>
      </c>
      <c r="F1076" s="49">
        <f ca="1">SUMIF(конвертация!$A$137:$A$167,$A1075,конвертация!F$137:AC$137)</f>
        <v>197.40145960000001</v>
      </c>
      <c r="G1076" s="49">
        <f ca="1">SUMIF(конвертация!$A$137:$A$167,$A1075,конвертация!G$137:AD$137)</f>
        <v>196.47246175999999</v>
      </c>
      <c r="H1076" s="49">
        <f ca="1">SUMIF(конвертация!$A$137:$A$167,$A1075,конвертация!H$137:AE$137)</f>
        <v>193.58093582999999</v>
      </c>
      <c r="I1076" s="49">
        <f ca="1">SUMIF(конвертация!$A$137:$A$167,$A1075,конвертация!I$137:AF$137)</f>
        <v>181.51653723000001</v>
      </c>
      <c r="J1076" s="49">
        <f ca="1">SUMIF(конвертация!$A$137:$A$167,$A1075,конвертация!J$137:AG$137)</f>
        <v>181.01231114000001</v>
      </c>
      <c r="K1076" s="49">
        <f ca="1">SUMIF(конвертация!$A$137:$A$167,$A1075,конвертация!K$137:AH$137)</f>
        <v>180.31411041000001</v>
      </c>
      <c r="L1076" s="49">
        <f ca="1">SUMIF(конвертация!$A$137:$A$167,$A1075,конвертация!L$137:AI$137)</f>
        <v>178.16299076999999</v>
      </c>
      <c r="M1076" s="49">
        <f ca="1">SUMIF(конвертация!$A$137:$A$167,$A1075,конвертация!M$137:AJ$137)</f>
        <v>180.0189043</v>
      </c>
      <c r="N1076" s="49">
        <f ca="1">SUMIF(конвертация!$A$137:$A$167,$A1075,конвертация!N$137:AK$137)</f>
        <v>179.13220573999999</v>
      </c>
      <c r="O1076" s="49">
        <f ca="1">SUMIF(конвертация!$A$137:$A$167,$A1075,конвертация!O$137:AL$137)</f>
        <v>180.50758919</v>
      </c>
      <c r="P1076" s="49">
        <f ca="1">SUMIF(конвертация!$A$137:$A$167,$A1075,конвертация!P$137:AM$137)</f>
        <v>179.79158150999999</v>
      </c>
      <c r="Q1076" s="49">
        <f ca="1">SUMIF(конвертация!$A$137:$A$167,$A1075,конвертация!Q$137:AN$137)</f>
        <v>178.47746208999999</v>
      </c>
      <c r="R1076" s="49">
        <f ca="1">SUMIF(конвертация!$A$137:$A$167,$A1075,конвертация!R$137:AO$137)</f>
        <v>177.9056611</v>
      </c>
      <c r="S1076" s="49">
        <f ca="1">SUMIF(конвертация!$A$137:$A$167,$A1075,конвертация!S$137:AP$137)</f>
        <v>177.84936655999999</v>
      </c>
      <c r="T1076" s="49">
        <f ca="1">SUMIF(конвертация!$A$137:$A$167,$A1075,конвертация!T$137:AQ$137)</f>
        <v>177.95451195000001</v>
      </c>
      <c r="U1076" s="49">
        <f ca="1">SUMIF(конвертация!$A$137:$A$167,$A1075,конвертация!U$137:AR$137)</f>
        <v>174.28247314999999</v>
      </c>
      <c r="V1076" s="49">
        <f ca="1">SUMIF(конвертация!$A$137:$A$167,$A1075,конвертация!V$137:AS$137)</f>
        <v>177.69698867</v>
      </c>
      <c r="W1076" s="49">
        <f ca="1">SUMIF(конвертация!$A$137:$A$167,$A1075,конвертация!W$137:AT$137)</f>
        <v>176.40760015999999</v>
      </c>
      <c r="X1076" s="49">
        <f ca="1">SUMIF(конвертация!$A$137:$A$167,$A1075,конвертация!X$137:AU$137)</f>
        <v>172.17032739000001</v>
      </c>
      <c r="Y1076" s="49">
        <f ca="1">SUMIF(конвертация!$A$137:$A$167,$A1075,конвертация!Y$137:AV$137)</f>
        <v>168.85778368999999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178.83</v>
      </c>
      <c r="C1078" s="36">
        <f t="shared" ref="C1078" ca="1" si="4383">ROUND(C1080+C1079,2)</f>
        <v>189.21</v>
      </c>
      <c r="D1078" s="36">
        <f t="shared" ref="D1078" ca="1" si="4384">ROUND(D1080+D1079,2)</f>
        <v>193.78</v>
      </c>
      <c r="E1078" s="36">
        <f t="shared" ref="E1078" ca="1" si="4385">ROUND(E1080+E1079,2)</f>
        <v>193.99</v>
      </c>
      <c r="F1078" s="36">
        <f t="shared" ref="F1078" ca="1" si="4386">ROUND(F1080+F1079,2)</f>
        <v>195.03</v>
      </c>
      <c r="G1078" s="36">
        <f t="shared" ref="G1078" ca="1" si="4387">ROUND(G1080+G1079,2)</f>
        <v>192.36</v>
      </c>
      <c r="H1078" s="36">
        <f t="shared" ref="H1078" ca="1" si="4388">ROUND(H1080+H1079,2)</f>
        <v>187.31</v>
      </c>
      <c r="I1078" s="36">
        <f t="shared" ref="I1078" ca="1" si="4389">ROUND(I1080+I1079,2)</f>
        <v>180.08</v>
      </c>
      <c r="J1078" s="36">
        <f t="shared" ref="J1078" ca="1" si="4390">ROUND(J1080+J1079,2)</f>
        <v>182.96</v>
      </c>
      <c r="K1078" s="36">
        <f t="shared" ref="K1078" ca="1" si="4391">ROUND(K1080+K1079,2)</f>
        <v>182.59</v>
      </c>
      <c r="L1078" s="36">
        <f t="shared" ref="L1078" ca="1" si="4392">ROUND(L1080+L1079,2)</f>
        <v>181.97</v>
      </c>
      <c r="M1078" s="36">
        <f t="shared" ref="M1078" ca="1" si="4393">ROUND(M1080+M1079,2)</f>
        <v>179.98</v>
      </c>
      <c r="N1078" s="36">
        <f t="shared" ref="N1078" ca="1" si="4394">ROUND(N1080+N1079,2)</f>
        <v>179.12</v>
      </c>
      <c r="O1078" s="36">
        <f t="shared" ref="O1078" ca="1" si="4395">ROUND(O1080+O1079,2)</f>
        <v>180.06</v>
      </c>
      <c r="P1078" s="36">
        <f t="shared" ref="P1078" ca="1" si="4396">ROUND(P1080+P1079,2)</f>
        <v>178.68</v>
      </c>
      <c r="Q1078" s="36">
        <f t="shared" ref="Q1078" ca="1" si="4397">ROUND(Q1080+Q1079,2)</f>
        <v>178.25</v>
      </c>
      <c r="R1078" s="36">
        <f t="shared" ref="R1078" ca="1" si="4398">ROUND(R1080+R1079,2)</f>
        <v>179.01</v>
      </c>
      <c r="S1078" s="36">
        <f t="shared" ref="S1078" ca="1" si="4399">ROUND(S1080+S1079,2)</f>
        <v>178.79</v>
      </c>
      <c r="T1078" s="36">
        <f t="shared" ref="T1078" ca="1" si="4400">ROUND(T1080+T1079,2)</f>
        <v>177.82</v>
      </c>
      <c r="U1078" s="36">
        <f t="shared" ref="U1078" ca="1" si="4401">ROUND(U1080+U1079,2)</f>
        <v>177.28</v>
      </c>
      <c r="V1078" s="36">
        <f t="shared" ref="V1078" ca="1" si="4402">ROUND(V1080+V1079,2)</f>
        <v>178.89</v>
      </c>
      <c r="W1078" s="36">
        <f t="shared" ref="W1078" ca="1" si="4403">ROUND(W1080+W1079,2)</f>
        <v>177.7</v>
      </c>
      <c r="X1078" s="36">
        <f t="shared" ref="X1078" ca="1" si="4404">ROUND(X1080+X1079,2)</f>
        <v>173.52</v>
      </c>
      <c r="Y1078" s="36">
        <f t="shared" ref="Y1078" ca="1" si="4405">ROUND(Y1080+Y1079,2)</f>
        <v>169.96</v>
      </c>
    </row>
    <row r="1079" spans="1:26" s="139" customFormat="1" ht="38.25" outlineLevel="1" x14ac:dyDescent="0.2">
      <c r="A1079" s="134" t="s">
        <v>71</v>
      </c>
      <c r="B1079" s="49">
        <f ca="1">SUMIF(конвертация!$A$137:$A$167,$A1078,конвертация!B$137:Y$137)</f>
        <v>178.82620750999999</v>
      </c>
      <c r="C1079" s="49">
        <f ca="1">SUMIF(конвертация!$A$137:$A$167,$A1078,конвертация!C$137:Z$137)</f>
        <v>189.21033485000001</v>
      </c>
      <c r="D1079" s="49">
        <f ca="1">SUMIF(конвертация!$A$137:$A$167,$A1078,конвертация!D$137:AA$137)</f>
        <v>193.77915091</v>
      </c>
      <c r="E1079" s="49">
        <f ca="1">SUMIF(конвертация!$A$137:$A$167,$A1078,конвертация!E$137:AB$137)</f>
        <v>193.99190757</v>
      </c>
      <c r="F1079" s="49">
        <f ca="1">SUMIF(конвертация!$A$137:$A$167,$A1078,конвертация!F$137:AC$137)</f>
        <v>195.03234280999999</v>
      </c>
      <c r="G1079" s="49">
        <f ca="1">SUMIF(конвертация!$A$137:$A$167,$A1078,конвертация!G$137:AD$137)</f>
        <v>192.36247502000001</v>
      </c>
      <c r="H1079" s="49">
        <f ca="1">SUMIF(конвертация!$A$137:$A$167,$A1078,конвертация!H$137:AE$137)</f>
        <v>187.31038862</v>
      </c>
      <c r="I1079" s="49">
        <f ca="1">SUMIF(конвертация!$A$137:$A$167,$A1078,конвертация!I$137:AF$137)</f>
        <v>180.08113936000001</v>
      </c>
      <c r="J1079" s="49">
        <f ca="1">SUMIF(конвертация!$A$137:$A$167,$A1078,конвертация!J$137:AG$137)</f>
        <v>182.96473270000001</v>
      </c>
      <c r="K1079" s="49">
        <f ca="1">SUMIF(конвертация!$A$137:$A$167,$A1078,конвертация!K$137:AH$137)</f>
        <v>182.59157171999999</v>
      </c>
      <c r="L1079" s="49">
        <f ca="1">SUMIF(конвертация!$A$137:$A$167,$A1078,конвертация!L$137:AI$137)</f>
        <v>181.97291731000001</v>
      </c>
      <c r="M1079" s="49">
        <f ca="1">SUMIF(конвертация!$A$137:$A$167,$A1078,конвертация!M$137:AJ$137)</f>
        <v>179.97978860000001</v>
      </c>
      <c r="N1079" s="49">
        <f ca="1">SUMIF(конвертация!$A$137:$A$167,$A1078,конвертация!N$137:AK$137)</f>
        <v>179.12208453</v>
      </c>
      <c r="O1079" s="49">
        <f ca="1">SUMIF(конвертация!$A$137:$A$167,$A1078,конвертация!O$137:AL$137)</f>
        <v>180.0645499</v>
      </c>
      <c r="P1079" s="49">
        <f ca="1">SUMIF(конвертация!$A$137:$A$167,$A1078,конвертация!P$137:AM$137)</f>
        <v>178.67705652999999</v>
      </c>
      <c r="Q1079" s="49">
        <f ca="1">SUMIF(конвертация!$A$137:$A$167,$A1078,конвертация!Q$137:AN$137)</f>
        <v>178.24821560000001</v>
      </c>
      <c r="R1079" s="49">
        <f ca="1">SUMIF(конвертация!$A$137:$A$167,$A1078,конвертация!R$137:AO$137)</f>
        <v>179.01000682</v>
      </c>
      <c r="S1079" s="49">
        <f ca="1">SUMIF(конвертация!$A$137:$A$167,$A1078,конвертация!S$137:AP$137)</f>
        <v>178.79361205999999</v>
      </c>
      <c r="T1079" s="49">
        <f ca="1">SUMIF(конвертация!$A$137:$A$167,$A1078,конвертация!T$137:AQ$137)</f>
        <v>177.81717373999999</v>
      </c>
      <c r="U1079" s="49">
        <f ca="1">SUMIF(конвертация!$A$137:$A$167,$A1078,конвертация!U$137:AR$137)</f>
        <v>177.28481126</v>
      </c>
      <c r="V1079" s="49">
        <f ca="1">SUMIF(конвертация!$A$137:$A$167,$A1078,конвертация!V$137:AS$137)</f>
        <v>178.88907047999999</v>
      </c>
      <c r="W1079" s="49">
        <f ca="1">SUMIF(конвертация!$A$137:$A$167,$A1078,конвертация!W$137:AT$137)</f>
        <v>177.69833525000001</v>
      </c>
      <c r="X1079" s="49">
        <f ca="1">SUMIF(конвертация!$A$137:$A$167,$A1078,конвертация!X$137:AU$137)</f>
        <v>173.51639358</v>
      </c>
      <c r="Y1079" s="49">
        <f ca="1">SUMIF(конвертация!$A$137:$A$167,$A1078,конвертация!Y$137:AV$137)</f>
        <v>169.956435</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178.59</v>
      </c>
      <c r="C1081" s="36">
        <f t="shared" ref="C1081" ca="1" si="4406">ROUND(C1083+C1082,2)</f>
        <v>189.87</v>
      </c>
      <c r="D1081" s="36">
        <f t="shared" ref="D1081" ca="1" si="4407">ROUND(D1083+D1082,2)</f>
        <v>193.24</v>
      </c>
      <c r="E1081" s="36">
        <f t="shared" ref="E1081" ca="1" si="4408">ROUND(E1083+E1082,2)</f>
        <v>192.89</v>
      </c>
      <c r="F1081" s="36">
        <f t="shared" ref="F1081" ca="1" si="4409">ROUND(F1083+F1082,2)</f>
        <v>193.18</v>
      </c>
      <c r="G1081" s="36">
        <f t="shared" ref="G1081" ca="1" si="4410">ROUND(G1083+G1082,2)</f>
        <v>192.31</v>
      </c>
      <c r="H1081" s="36">
        <f t="shared" ref="H1081" ca="1" si="4411">ROUND(H1083+H1082,2)</f>
        <v>188.01</v>
      </c>
      <c r="I1081" s="36">
        <f t="shared" ref="I1081" ca="1" si="4412">ROUND(I1083+I1082,2)</f>
        <v>181.48</v>
      </c>
      <c r="J1081" s="36">
        <f t="shared" ref="J1081" ca="1" si="4413">ROUND(J1083+J1082,2)</f>
        <v>182.98</v>
      </c>
      <c r="K1081" s="36">
        <f t="shared" ref="K1081" ca="1" si="4414">ROUND(K1083+K1082,2)</f>
        <v>181.91</v>
      </c>
      <c r="L1081" s="36">
        <f t="shared" ref="L1081" ca="1" si="4415">ROUND(L1083+L1082,2)</f>
        <v>179.35</v>
      </c>
      <c r="M1081" s="36">
        <f t="shared" ref="M1081" ca="1" si="4416">ROUND(M1083+M1082,2)</f>
        <v>177.36</v>
      </c>
      <c r="N1081" s="36">
        <f t="shared" ref="N1081" ca="1" si="4417">ROUND(N1083+N1082,2)</f>
        <v>175.6</v>
      </c>
      <c r="O1081" s="36">
        <f t="shared" ref="O1081" ca="1" si="4418">ROUND(O1083+O1082,2)</f>
        <v>175.76</v>
      </c>
      <c r="P1081" s="36">
        <f t="shared" ref="P1081" ca="1" si="4419">ROUND(P1083+P1082,2)</f>
        <v>174.94</v>
      </c>
      <c r="Q1081" s="36">
        <f t="shared" ref="Q1081" ca="1" si="4420">ROUND(Q1083+Q1082,2)</f>
        <v>174.24</v>
      </c>
      <c r="R1081" s="36">
        <f t="shared" ref="R1081" ca="1" si="4421">ROUND(R1083+R1082,2)</f>
        <v>174</v>
      </c>
      <c r="S1081" s="36">
        <f t="shared" ref="S1081" ca="1" si="4422">ROUND(S1083+S1082,2)</f>
        <v>173.75</v>
      </c>
      <c r="T1081" s="36">
        <f t="shared" ref="T1081" ca="1" si="4423">ROUND(T1083+T1082,2)</f>
        <v>173.77</v>
      </c>
      <c r="U1081" s="36">
        <f t="shared" ref="U1081" ca="1" si="4424">ROUND(U1083+U1082,2)</f>
        <v>174.22</v>
      </c>
      <c r="V1081" s="36">
        <f t="shared" ref="V1081" ca="1" si="4425">ROUND(V1083+V1082,2)</f>
        <v>175.81</v>
      </c>
      <c r="W1081" s="36">
        <f t="shared" ref="W1081" ca="1" si="4426">ROUND(W1083+W1082,2)</f>
        <v>174.8</v>
      </c>
      <c r="X1081" s="36">
        <f t="shared" ref="X1081" ca="1" si="4427">ROUND(X1083+X1082,2)</f>
        <v>171.18</v>
      </c>
      <c r="Y1081" s="36">
        <f t="shared" ref="Y1081" ca="1" si="4428">ROUND(Y1083+Y1082,2)</f>
        <v>169.37</v>
      </c>
    </row>
    <row r="1082" spans="1:26" s="139" customFormat="1" ht="38.25" outlineLevel="1" x14ac:dyDescent="0.2">
      <c r="A1082" s="134" t="s">
        <v>71</v>
      </c>
      <c r="B1082" s="49">
        <f ca="1">SUMIF(конвертация!$A$137:$A$167,$A1081,конвертация!B$137:Y$137)</f>
        <v>178.59215376</v>
      </c>
      <c r="C1082" s="49">
        <f ca="1">SUMIF(конвертация!$A$137:$A$167,$A1081,конвертация!C$137:Z$137)</f>
        <v>189.87143746000001</v>
      </c>
      <c r="D1082" s="49">
        <f ca="1">SUMIF(конвертация!$A$137:$A$167,$A1081,конвертация!D$137:AA$137)</f>
        <v>193.23950461999999</v>
      </c>
      <c r="E1082" s="49">
        <f ca="1">SUMIF(конвертация!$A$137:$A$167,$A1081,конвертация!E$137:AB$137)</f>
        <v>192.88766253</v>
      </c>
      <c r="F1082" s="49">
        <f ca="1">SUMIF(конвертация!$A$137:$A$167,$A1081,конвертация!F$137:AC$137)</f>
        <v>193.17800639999999</v>
      </c>
      <c r="G1082" s="49">
        <f ca="1">SUMIF(конвертация!$A$137:$A$167,$A1081,конвертация!G$137:AD$137)</f>
        <v>192.31436595</v>
      </c>
      <c r="H1082" s="49">
        <f ca="1">SUMIF(конвертация!$A$137:$A$167,$A1081,конвертация!H$137:AE$137)</f>
        <v>188.01491976</v>
      </c>
      <c r="I1082" s="49">
        <f ca="1">SUMIF(конвертация!$A$137:$A$167,$A1081,конвертация!I$137:AF$137)</f>
        <v>181.47618291000001</v>
      </c>
      <c r="J1082" s="49">
        <f ca="1">SUMIF(конвертация!$A$137:$A$167,$A1081,конвертация!J$137:AG$137)</f>
        <v>182.98040642999999</v>
      </c>
      <c r="K1082" s="49">
        <f ca="1">SUMIF(конвертация!$A$137:$A$167,$A1081,конвертация!K$137:AH$137)</f>
        <v>181.91172510000001</v>
      </c>
      <c r="L1082" s="49">
        <f ca="1">SUMIF(конвертация!$A$137:$A$167,$A1081,конвертация!L$137:AI$137)</f>
        <v>179.35034057999999</v>
      </c>
      <c r="M1082" s="49">
        <f ca="1">SUMIF(конвертация!$A$137:$A$167,$A1081,конвертация!M$137:AJ$137)</f>
        <v>177.36077338999999</v>
      </c>
      <c r="N1082" s="49">
        <f ca="1">SUMIF(конвертация!$A$137:$A$167,$A1081,конвертация!N$137:AK$137)</f>
        <v>175.60386142999999</v>
      </c>
      <c r="O1082" s="49">
        <f ca="1">SUMIF(конвертация!$A$137:$A$167,$A1081,конвертация!O$137:AL$137)</f>
        <v>175.76113201000001</v>
      </c>
      <c r="P1082" s="49">
        <f ca="1">SUMIF(конвертация!$A$137:$A$167,$A1081,конвертация!P$137:AM$137)</f>
        <v>174.93863327</v>
      </c>
      <c r="Q1082" s="49">
        <f ca="1">SUMIF(конвертация!$A$137:$A$167,$A1081,конвертация!Q$137:AN$137)</f>
        <v>174.23868819</v>
      </c>
      <c r="R1082" s="49">
        <f ca="1">SUMIF(конвертация!$A$137:$A$167,$A1081,конвертация!R$137:AO$137)</f>
        <v>173.99534068</v>
      </c>
      <c r="S1082" s="49">
        <f ca="1">SUMIF(конвертация!$A$137:$A$167,$A1081,конвертация!S$137:AP$137)</f>
        <v>173.74572802</v>
      </c>
      <c r="T1082" s="49">
        <f ca="1">SUMIF(конвертация!$A$137:$A$167,$A1081,конвертация!T$137:AQ$137)</f>
        <v>173.76800600999999</v>
      </c>
      <c r="U1082" s="49">
        <f ca="1">SUMIF(конвертация!$A$137:$A$167,$A1081,конвертация!U$137:AR$137)</f>
        <v>174.215968</v>
      </c>
      <c r="V1082" s="49">
        <f ca="1">SUMIF(конвертация!$A$137:$A$167,$A1081,конвертация!V$137:AS$137)</f>
        <v>175.81139759000001</v>
      </c>
      <c r="W1082" s="49">
        <f ca="1">SUMIF(конвертация!$A$137:$A$167,$A1081,конвертация!W$137:AT$137)</f>
        <v>174.80479188000001</v>
      </c>
      <c r="X1082" s="49">
        <f ca="1">SUMIF(конвертация!$A$137:$A$167,$A1081,конвертация!X$137:AU$137)</f>
        <v>171.18166880000001</v>
      </c>
      <c r="Y1082" s="49">
        <f ca="1">SUMIF(конвертация!$A$137:$A$167,$A1081,конвертация!Y$137:AV$137)</f>
        <v>169.36877122000001</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92" t="s">
        <v>35</v>
      </c>
      <c r="B1085" s="294" t="s">
        <v>111</v>
      </c>
      <c r="C1085" s="295"/>
      <c r="D1085" s="295"/>
      <c r="E1085" s="295"/>
      <c r="F1085" s="295"/>
      <c r="G1085" s="295"/>
      <c r="H1085" s="295"/>
      <c r="I1085" s="295"/>
      <c r="J1085" s="295"/>
      <c r="K1085" s="295"/>
      <c r="L1085" s="295"/>
      <c r="M1085" s="295"/>
      <c r="N1085" s="295"/>
      <c r="O1085" s="295"/>
      <c r="P1085" s="295"/>
      <c r="Q1085" s="295"/>
      <c r="R1085" s="295"/>
      <c r="S1085" s="295"/>
      <c r="T1085" s="295"/>
      <c r="U1085" s="295"/>
      <c r="V1085" s="295"/>
      <c r="W1085" s="295"/>
      <c r="X1085" s="295"/>
      <c r="Y1085" s="296"/>
      <c r="Z1085" s="18">
        <v>1</v>
      </c>
    </row>
    <row r="1086" spans="1:26" ht="15" thickBot="1" x14ac:dyDescent="0.25">
      <c r="A1086" s="293"/>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347.25</v>
      </c>
      <c r="C1087" s="36">
        <f t="shared" ref="C1087" ca="1" si="4429">ROUND(C1089+C1088,2)</f>
        <v>365.77</v>
      </c>
      <c r="D1087" s="36">
        <f t="shared" ref="D1087" ca="1" si="4430">ROUND(D1089+D1088,2)</f>
        <v>379.72</v>
      </c>
      <c r="E1087" s="36">
        <f t="shared" ref="E1087" ca="1" si="4431">ROUND(E1089+E1088,2)</f>
        <v>384.78</v>
      </c>
      <c r="F1087" s="36">
        <f t="shared" ref="F1087" ca="1" si="4432">ROUND(F1089+F1088,2)</f>
        <v>386.55</v>
      </c>
      <c r="G1087" s="36">
        <f t="shared" ref="G1087" ca="1" si="4433">ROUND(G1089+G1088,2)</f>
        <v>383.37</v>
      </c>
      <c r="H1087" s="36">
        <f t="shared" ref="H1087" ca="1" si="4434">ROUND(H1089+H1088,2)</f>
        <v>369.03</v>
      </c>
      <c r="I1087" s="36">
        <f t="shared" ref="I1087" ca="1" si="4435">ROUND(I1089+I1088,2)</f>
        <v>358.88</v>
      </c>
      <c r="J1087" s="36">
        <f t="shared" ref="J1087" ca="1" si="4436">ROUND(J1089+J1088,2)</f>
        <v>367.82</v>
      </c>
      <c r="K1087" s="36">
        <f t="shared" ref="K1087" ca="1" si="4437">ROUND(K1089+K1088,2)</f>
        <v>367.74</v>
      </c>
      <c r="L1087" s="36">
        <f t="shared" ref="L1087" ca="1" si="4438">ROUND(L1089+L1088,2)</f>
        <v>361.88</v>
      </c>
      <c r="M1087" s="36">
        <f t="shared" ref="M1087" ca="1" si="4439">ROUND(M1089+M1088,2)</f>
        <v>355.42</v>
      </c>
      <c r="N1087" s="36">
        <f t="shared" ref="N1087" ca="1" si="4440">ROUND(N1089+N1088,2)</f>
        <v>356.13</v>
      </c>
      <c r="O1087" s="36">
        <f t="shared" ref="O1087" ca="1" si="4441">ROUND(O1089+O1088,2)</f>
        <v>357.36</v>
      </c>
      <c r="P1087" s="36">
        <f t="shared" ref="P1087" ca="1" si="4442">ROUND(P1089+P1088,2)</f>
        <v>357.25</v>
      </c>
      <c r="Q1087" s="36">
        <f t="shared" ref="Q1087" ca="1" si="4443">ROUND(Q1089+Q1088,2)</f>
        <v>356.54</v>
      </c>
      <c r="R1087" s="36">
        <f t="shared" ref="R1087" ca="1" si="4444">ROUND(R1089+R1088,2)</f>
        <v>356.26</v>
      </c>
      <c r="S1087" s="36">
        <f t="shared" ref="S1087" ca="1" si="4445">ROUND(S1089+S1088,2)</f>
        <v>355.13</v>
      </c>
      <c r="T1087" s="36">
        <f t="shared" ref="T1087" ca="1" si="4446">ROUND(T1089+T1088,2)</f>
        <v>353.92</v>
      </c>
      <c r="U1087" s="36">
        <f t="shared" ref="U1087" ca="1" si="4447">ROUND(U1089+U1088,2)</f>
        <v>323.93</v>
      </c>
      <c r="V1087" s="36">
        <f t="shared" ref="V1087" ca="1" si="4448">ROUND(V1089+V1088,2)</f>
        <v>314.64</v>
      </c>
      <c r="W1087" s="36">
        <f t="shared" ref="W1087" ca="1" si="4449">ROUND(W1089+W1088,2)</f>
        <v>316.72000000000003</v>
      </c>
      <c r="X1087" s="36">
        <f t="shared" ref="X1087" ca="1" si="4450">ROUND(X1089+X1088,2)</f>
        <v>312.48</v>
      </c>
      <c r="Y1087" s="36">
        <f t="shared" ref="Y1087" ca="1" si="4451">ROUND(Y1089+Y1088,2)</f>
        <v>319.13</v>
      </c>
    </row>
    <row r="1088" spans="1:26" ht="38.25" x14ac:dyDescent="0.2">
      <c r="A1088" s="134" t="s">
        <v>71</v>
      </c>
      <c r="B1088" s="49">
        <f ca="1">SUMIF(конвертация!$A$171:$A$201,$A1087,конвертация!B$171:Y$171)</f>
        <v>347.24937211999998</v>
      </c>
      <c r="C1088" s="49">
        <f ca="1">SUMIF(конвертация!$A$171:$A$201,$A1087,конвертация!C$171:Z$171)</f>
        <v>365.77051996</v>
      </c>
      <c r="D1088" s="49">
        <f ca="1">SUMIF(конвертация!$A$171:$A$201,$A1087,конвертация!D$171:AA$171)</f>
        <v>379.72185807</v>
      </c>
      <c r="E1088" s="49">
        <f ca="1">SUMIF(конвертация!$A$171:$A$201,$A1087,конвертация!E$171:AB$171)</f>
        <v>384.77925862000001</v>
      </c>
      <c r="F1088" s="49">
        <f ca="1">SUMIF(конвертация!$A$171:$A$201,$A1087,конвертация!F$171:AC$171)</f>
        <v>386.54637732999998</v>
      </c>
      <c r="G1088" s="49">
        <f ca="1">SUMIF(конвертация!$A$171:$A$201,$A1087,конвертация!G$171:AD$171)</f>
        <v>383.3690742</v>
      </c>
      <c r="H1088" s="49">
        <f ca="1">SUMIF(конвертация!$A$171:$A$201,$A1087,конвертация!H$171:AE$171)</f>
        <v>369.03286184000001</v>
      </c>
      <c r="I1088" s="49">
        <f ca="1">SUMIF(конвертация!$A$171:$A$201,$A1087,конвертация!I$171:AF$171)</f>
        <v>358.88482815999998</v>
      </c>
      <c r="J1088" s="49">
        <f ca="1">SUMIF(конвертация!$A$171:$A$201,$A1087,конвертация!J$171:AG$171)</f>
        <v>367.82316847999999</v>
      </c>
      <c r="K1088" s="49">
        <f ca="1">SUMIF(конвертация!$A$171:$A$201,$A1087,конвертация!K$171:AH$171)</f>
        <v>367.73773473</v>
      </c>
      <c r="L1088" s="49">
        <f ca="1">SUMIF(конвертация!$A$171:$A$201,$A1087,конвертация!L$171:AI$171)</f>
        <v>361.87862761999997</v>
      </c>
      <c r="M1088" s="49">
        <f ca="1">SUMIF(конвертация!$A$171:$A$201,$A1087,конвертация!M$171:AJ$171)</f>
        <v>355.42193528000001</v>
      </c>
      <c r="N1088" s="49">
        <f ca="1">SUMIF(конвертация!$A$171:$A$201,$A1087,конвертация!N$171:AK$171)</f>
        <v>356.13061682</v>
      </c>
      <c r="O1088" s="49">
        <f ca="1">SUMIF(конвертация!$A$171:$A$201,$A1087,конвертация!O$171:AL$171)</f>
        <v>357.35965303</v>
      </c>
      <c r="P1088" s="49">
        <f ca="1">SUMIF(конвертация!$A$171:$A$201,$A1087,конвертация!P$171:AM$171)</f>
        <v>357.25242223999999</v>
      </c>
      <c r="Q1088" s="49">
        <f ca="1">SUMIF(конвертация!$A$171:$A$201,$A1087,конвертация!Q$171:AN$171)</f>
        <v>356.54154796</v>
      </c>
      <c r="R1088" s="49">
        <f ca="1">SUMIF(конвертация!$A$171:$A$201,$A1087,конвертация!R$171:AO$171)</f>
        <v>356.26042289999998</v>
      </c>
      <c r="S1088" s="49">
        <f ca="1">SUMIF(конвертация!$A$171:$A$201,$A1087,конвертация!S$171:AP$171)</f>
        <v>355.13021075</v>
      </c>
      <c r="T1088" s="49">
        <f ca="1">SUMIF(конвертация!$A$171:$A$201,$A1087,конвертация!T$171:AQ$171)</f>
        <v>353.91883779</v>
      </c>
      <c r="U1088" s="49">
        <f ca="1">SUMIF(конвертация!$A$171:$A$201,$A1087,конвертация!U$171:AR$171)</f>
        <v>323.92751479999998</v>
      </c>
      <c r="V1088" s="49">
        <f ca="1">SUMIF(конвертация!$A$171:$A$201,$A1087,конвертация!V$171:AS$171)</f>
        <v>314.64465416000002</v>
      </c>
      <c r="W1088" s="49">
        <f ca="1">SUMIF(конвертация!$A$171:$A$201,$A1087,конвертация!W$171:AT$171)</f>
        <v>316.71936653</v>
      </c>
      <c r="X1088" s="49">
        <f ca="1">SUMIF(конвертация!$A$171:$A$201,$A1087,конвертация!X$171:AU$171)</f>
        <v>312.47600111000003</v>
      </c>
      <c r="Y1088" s="49">
        <f ca="1">SUMIF(конвертация!$A$171:$A$201,$A1087,конвертация!Y$171:AV$171)</f>
        <v>319.13205148999998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333.68</v>
      </c>
      <c r="C1090" s="36">
        <f t="shared" ref="C1090" ca="1" si="4452">ROUND(C1092+C1091,2)</f>
        <v>357.81</v>
      </c>
      <c r="D1090" s="36">
        <f t="shared" ref="D1090" ca="1" si="4453">ROUND(D1092+D1091,2)</f>
        <v>371.15</v>
      </c>
      <c r="E1090" s="36">
        <f t="shared" ref="E1090" ca="1" si="4454">ROUND(E1092+E1091,2)</f>
        <v>374.61</v>
      </c>
      <c r="F1090" s="36">
        <f t="shared" ref="F1090" ca="1" si="4455">ROUND(F1092+F1091,2)</f>
        <v>374.8</v>
      </c>
      <c r="G1090" s="36">
        <f t="shared" ref="G1090" ca="1" si="4456">ROUND(G1092+G1091,2)</f>
        <v>374.33</v>
      </c>
      <c r="H1090" s="36">
        <f t="shared" ref="H1090" ca="1" si="4457">ROUND(H1092+H1091,2)</f>
        <v>359.36</v>
      </c>
      <c r="I1090" s="36">
        <f t="shared" ref="I1090" ca="1" si="4458">ROUND(I1092+I1091,2)</f>
        <v>353.27</v>
      </c>
      <c r="J1090" s="36">
        <f t="shared" ref="J1090" ca="1" si="4459">ROUND(J1092+J1091,2)</f>
        <v>360.74</v>
      </c>
      <c r="K1090" s="36">
        <f t="shared" ref="K1090" ca="1" si="4460">ROUND(K1092+K1091,2)</f>
        <v>361.96</v>
      </c>
      <c r="L1090" s="36">
        <f t="shared" ref="L1090" ca="1" si="4461">ROUND(L1092+L1091,2)</f>
        <v>360.68</v>
      </c>
      <c r="M1090" s="36">
        <f t="shared" ref="M1090" ca="1" si="4462">ROUND(M1092+M1091,2)</f>
        <v>364.19</v>
      </c>
      <c r="N1090" s="36">
        <f t="shared" ref="N1090" ca="1" si="4463">ROUND(N1092+N1091,2)</f>
        <v>360</v>
      </c>
      <c r="O1090" s="36">
        <f t="shared" ref="O1090" ca="1" si="4464">ROUND(O1092+O1091,2)</f>
        <v>355.63</v>
      </c>
      <c r="P1090" s="36">
        <f t="shared" ref="P1090" ca="1" si="4465">ROUND(P1092+P1091,2)</f>
        <v>356.02</v>
      </c>
      <c r="Q1090" s="36">
        <f t="shared" ref="Q1090" ca="1" si="4466">ROUND(Q1092+Q1091,2)</f>
        <v>354.47</v>
      </c>
      <c r="R1090" s="36">
        <f t="shared" ref="R1090" ca="1" si="4467">ROUND(R1092+R1091,2)</f>
        <v>353.24</v>
      </c>
      <c r="S1090" s="36">
        <f t="shared" ref="S1090" ca="1" si="4468">ROUND(S1092+S1091,2)</f>
        <v>353.41</v>
      </c>
      <c r="T1090" s="36">
        <f t="shared" ref="T1090" ca="1" si="4469">ROUND(T1092+T1091,2)</f>
        <v>353.15</v>
      </c>
      <c r="U1090" s="36">
        <f t="shared" ref="U1090" ca="1" si="4470">ROUND(U1092+U1091,2)</f>
        <v>350.57</v>
      </c>
      <c r="V1090" s="36">
        <f t="shared" ref="V1090" ca="1" si="4471">ROUND(V1092+V1091,2)</f>
        <v>352.24</v>
      </c>
      <c r="W1090" s="36">
        <f t="shared" ref="W1090" ca="1" si="4472">ROUND(W1092+W1091,2)</f>
        <v>355.36</v>
      </c>
      <c r="X1090" s="36">
        <f t="shared" ref="X1090" ca="1" si="4473">ROUND(X1092+X1091,2)</f>
        <v>346.15</v>
      </c>
      <c r="Y1090" s="36">
        <f t="shared" ref="Y1090" ca="1" si="4474">ROUND(Y1092+Y1091,2)</f>
        <v>337.15</v>
      </c>
    </row>
    <row r="1091" spans="1:25" ht="38.25" x14ac:dyDescent="0.2">
      <c r="A1091" s="134" t="s">
        <v>71</v>
      </c>
      <c r="B1091" s="49">
        <f ca="1">SUMIF(конвертация!$A$171:$A$201,$A1090,конвертация!B$171:Y$171)</f>
        <v>333.68055599000002</v>
      </c>
      <c r="C1091" s="49">
        <f ca="1">SUMIF(конвертация!$A$171:$A$201,$A1090,конвертация!C$171:Z$171)</f>
        <v>357.80676806000002</v>
      </c>
      <c r="D1091" s="49">
        <f ca="1">SUMIF(конвертация!$A$171:$A$201,$A1090,конвертация!D$171:AA$171)</f>
        <v>371.14859731000001</v>
      </c>
      <c r="E1091" s="49">
        <f ca="1">SUMIF(конвертация!$A$171:$A$201,$A1090,конвертация!E$171:AB$171)</f>
        <v>374.60745403999999</v>
      </c>
      <c r="F1091" s="49">
        <f ca="1">SUMIF(конвертация!$A$171:$A$201,$A1090,конвертация!F$171:AC$171)</f>
        <v>374.80405251000002</v>
      </c>
      <c r="G1091" s="49">
        <f ca="1">SUMIF(конвертация!$A$171:$A$201,$A1090,конвертация!G$171:AD$171)</f>
        <v>374.33472835999999</v>
      </c>
      <c r="H1091" s="49">
        <f ca="1">SUMIF(конвертация!$A$171:$A$201,$A1090,конвертация!H$171:AE$171)</f>
        <v>359.35708366</v>
      </c>
      <c r="I1091" s="49">
        <f ca="1">SUMIF(конвертация!$A$171:$A$201,$A1090,конвертация!I$171:AF$171)</f>
        <v>353.27492825000002</v>
      </c>
      <c r="J1091" s="49">
        <f ca="1">SUMIF(конвертация!$A$171:$A$201,$A1090,конвертация!J$171:AG$171)</f>
        <v>360.74315773000001</v>
      </c>
      <c r="K1091" s="49">
        <f ca="1">SUMIF(конвертация!$A$171:$A$201,$A1090,конвертация!K$171:AH$171)</f>
        <v>361.95684777000002</v>
      </c>
      <c r="L1091" s="49">
        <f ca="1">SUMIF(конвертация!$A$171:$A$201,$A1090,конвертация!L$171:AI$171)</f>
        <v>360.68097556999999</v>
      </c>
      <c r="M1091" s="49">
        <f ca="1">SUMIF(конвертация!$A$171:$A$201,$A1090,конвертация!M$171:AJ$171)</f>
        <v>364.19291404000001</v>
      </c>
      <c r="N1091" s="49">
        <f ca="1">SUMIF(конвертация!$A$171:$A$201,$A1090,конвертация!N$171:AK$171)</f>
        <v>359.99787915000002</v>
      </c>
      <c r="O1091" s="49">
        <f ca="1">SUMIF(конвертация!$A$171:$A$201,$A1090,конвертация!O$171:AL$171)</f>
        <v>355.62950231999997</v>
      </c>
      <c r="P1091" s="49">
        <f ca="1">SUMIF(конвертация!$A$171:$A$201,$A1090,конвертация!P$171:AM$171)</f>
        <v>356.01982451999999</v>
      </c>
      <c r="Q1091" s="49">
        <f ca="1">SUMIF(конвертация!$A$171:$A$201,$A1090,конвертация!Q$171:AN$171)</f>
        <v>354.46654667000001</v>
      </c>
      <c r="R1091" s="49">
        <f ca="1">SUMIF(конвертация!$A$171:$A$201,$A1090,конвертация!R$171:AO$171)</f>
        <v>353.23618922999998</v>
      </c>
      <c r="S1091" s="49">
        <f ca="1">SUMIF(конвертация!$A$171:$A$201,$A1090,конвертация!S$171:AP$171)</f>
        <v>353.40694239999999</v>
      </c>
      <c r="T1091" s="49">
        <f ca="1">SUMIF(конвертация!$A$171:$A$201,$A1090,конвертация!T$171:AQ$171)</f>
        <v>353.14550910999998</v>
      </c>
      <c r="U1091" s="49">
        <f ca="1">SUMIF(конвертация!$A$171:$A$201,$A1090,конвертация!U$171:AR$171)</f>
        <v>350.57278231999999</v>
      </c>
      <c r="V1091" s="49">
        <f ca="1">SUMIF(конвертация!$A$171:$A$201,$A1090,конвертация!V$171:AS$171)</f>
        <v>352.24072125999999</v>
      </c>
      <c r="W1091" s="49">
        <f ca="1">SUMIF(конвертация!$A$171:$A$201,$A1090,конвертация!W$171:AT$171)</f>
        <v>355.35885510999998</v>
      </c>
      <c r="X1091" s="49">
        <f ca="1">SUMIF(конвертация!$A$171:$A$201,$A1090,конвертация!X$171:AU$171)</f>
        <v>346.15493507999997</v>
      </c>
      <c r="Y1091" s="49">
        <f ca="1">SUMIF(конвертация!$A$171:$A$201,$A1090,конвертация!Y$171:AV$171)</f>
        <v>337.15357755999997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342.35</v>
      </c>
      <c r="C1093" s="36">
        <f t="shared" ref="C1093" ca="1" si="4475">ROUND(C1095+C1094,2)</f>
        <v>359.12</v>
      </c>
      <c r="D1093" s="36">
        <f t="shared" ref="D1093" ca="1" si="4476">ROUND(D1095+D1094,2)</f>
        <v>374.37</v>
      </c>
      <c r="E1093" s="36">
        <f t="shared" ref="E1093" ca="1" si="4477">ROUND(E1095+E1094,2)</f>
        <v>380.1</v>
      </c>
      <c r="F1093" s="36">
        <f t="shared" ref="F1093" ca="1" si="4478">ROUND(F1095+F1094,2)</f>
        <v>379.92</v>
      </c>
      <c r="G1093" s="36">
        <f t="shared" ref="G1093" ca="1" si="4479">ROUND(G1095+G1094,2)</f>
        <v>377.48</v>
      </c>
      <c r="H1093" s="36">
        <f t="shared" ref="H1093" ca="1" si="4480">ROUND(H1095+H1094,2)</f>
        <v>363.2</v>
      </c>
      <c r="I1093" s="36">
        <f t="shared" ref="I1093" ca="1" si="4481">ROUND(I1095+I1094,2)</f>
        <v>348.87</v>
      </c>
      <c r="J1093" s="36">
        <f t="shared" ref="J1093" ca="1" si="4482">ROUND(J1095+J1094,2)</f>
        <v>353.72</v>
      </c>
      <c r="K1093" s="36">
        <f t="shared" ref="K1093" ca="1" si="4483">ROUND(K1095+K1094,2)</f>
        <v>353.61</v>
      </c>
      <c r="L1093" s="36">
        <f t="shared" ref="L1093" ca="1" si="4484">ROUND(L1095+L1094,2)</f>
        <v>349.7</v>
      </c>
      <c r="M1093" s="36">
        <f t="shared" ref="M1093" ca="1" si="4485">ROUND(M1095+M1094,2)</f>
        <v>350.89</v>
      </c>
      <c r="N1093" s="36">
        <f t="shared" ref="N1093" ca="1" si="4486">ROUND(N1095+N1094,2)</f>
        <v>350.36</v>
      </c>
      <c r="O1093" s="36">
        <f t="shared" ref="O1093" ca="1" si="4487">ROUND(O1095+O1094,2)</f>
        <v>353.77</v>
      </c>
      <c r="P1093" s="36">
        <f t="shared" ref="P1093" ca="1" si="4488">ROUND(P1095+P1094,2)</f>
        <v>352.79</v>
      </c>
      <c r="Q1093" s="36">
        <f t="shared" ref="Q1093" ca="1" si="4489">ROUND(Q1095+Q1094,2)</f>
        <v>349.48</v>
      </c>
      <c r="R1093" s="36">
        <f t="shared" ref="R1093" ca="1" si="4490">ROUND(R1095+R1094,2)</f>
        <v>346.96</v>
      </c>
      <c r="S1093" s="36">
        <f t="shared" ref="S1093" ca="1" si="4491">ROUND(S1095+S1094,2)</f>
        <v>347.19</v>
      </c>
      <c r="T1093" s="36">
        <f t="shared" ref="T1093" ca="1" si="4492">ROUND(T1095+T1094,2)</f>
        <v>346.64</v>
      </c>
      <c r="U1093" s="36">
        <f t="shared" ref="U1093" ca="1" si="4493">ROUND(U1095+U1094,2)</f>
        <v>345.35</v>
      </c>
      <c r="V1093" s="36">
        <f t="shared" ref="V1093" ca="1" si="4494">ROUND(V1095+V1094,2)</f>
        <v>348.51</v>
      </c>
      <c r="W1093" s="36">
        <f t="shared" ref="W1093" ca="1" si="4495">ROUND(W1095+W1094,2)</f>
        <v>356.11</v>
      </c>
      <c r="X1093" s="36">
        <f t="shared" ref="X1093" ca="1" si="4496">ROUND(X1095+X1094,2)</f>
        <v>339.04</v>
      </c>
      <c r="Y1093" s="36">
        <f t="shared" ref="Y1093" ca="1" si="4497">ROUND(Y1095+Y1094,2)</f>
        <v>330.21</v>
      </c>
    </row>
    <row r="1094" spans="1:25" ht="38.25" x14ac:dyDescent="0.2">
      <c r="A1094" s="134" t="s">
        <v>71</v>
      </c>
      <c r="B1094" s="49">
        <f ca="1">SUMIF(конвертация!$A$171:$A$201,$A1093,конвертация!B$171:Y$171)</f>
        <v>342.34687403999999</v>
      </c>
      <c r="C1094" s="49">
        <f ca="1">SUMIF(конвертация!$A$171:$A$201,$A1093,конвертация!C$171:Z$171)</f>
        <v>359.11759812999998</v>
      </c>
      <c r="D1094" s="49">
        <f ca="1">SUMIF(конвертация!$A$171:$A$201,$A1093,конвертация!D$171:AA$171)</f>
        <v>374.37282324</v>
      </c>
      <c r="E1094" s="49">
        <f ca="1">SUMIF(конвертация!$A$171:$A$201,$A1093,конвертация!E$171:AB$171)</f>
        <v>380.09677999000002</v>
      </c>
      <c r="F1094" s="49">
        <f ca="1">SUMIF(конвертация!$A$171:$A$201,$A1093,конвертация!F$171:AC$171)</f>
        <v>379.91673144999999</v>
      </c>
      <c r="G1094" s="49">
        <f ca="1">SUMIF(конвертация!$A$171:$A$201,$A1093,конвертация!G$171:AD$171)</f>
        <v>377.47734938000002</v>
      </c>
      <c r="H1094" s="49">
        <f ca="1">SUMIF(конвертация!$A$171:$A$201,$A1093,конвертация!H$171:AE$171)</f>
        <v>363.19987333</v>
      </c>
      <c r="I1094" s="49">
        <f ca="1">SUMIF(конвертация!$A$171:$A$201,$A1093,конвертация!I$171:AF$171)</f>
        <v>348.87091826</v>
      </c>
      <c r="J1094" s="49">
        <f ca="1">SUMIF(конвертация!$A$171:$A$201,$A1093,конвертация!J$171:AG$171)</f>
        <v>353.72202234000002</v>
      </c>
      <c r="K1094" s="49">
        <f ca="1">SUMIF(конвертация!$A$171:$A$201,$A1093,конвертация!K$171:AH$171)</f>
        <v>353.61494497000001</v>
      </c>
      <c r="L1094" s="49">
        <f ca="1">SUMIF(конвертация!$A$171:$A$201,$A1093,конвертация!L$171:AI$171)</f>
        <v>349.70061276000001</v>
      </c>
      <c r="M1094" s="49">
        <f ca="1">SUMIF(конвертация!$A$171:$A$201,$A1093,конвертация!M$171:AJ$171)</f>
        <v>350.88595928000001</v>
      </c>
      <c r="N1094" s="49">
        <f ca="1">SUMIF(конвертация!$A$171:$A$201,$A1093,конвертация!N$171:AK$171)</f>
        <v>350.35504400999997</v>
      </c>
      <c r="O1094" s="49">
        <f ca="1">SUMIF(конвертация!$A$171:$A$201,$A1093,конвертация!O$171:AL$171)</f>
        <v>353.77375137000001</v>
      </c>
      <c r="P1094" s="49">
        <f ca="1">SUMIF(конвертация!$A$171:$A$201,$A1093,конвертация!P$171:AM$171)</f>
        <v>352.79099393000001</v>
      </c>
      <c r="Q1094" s="49">
        <f ca="1">SUMIF(конвертация!$A$171:$A$201,$A1093,конвертация!Q$171:AN$171)</f>
        <v>349.47601169000001</v>
      </c>
      <c r="R1094" s="49">
        <f ca="1">SUMIF(конвертация!$A$171:$A$201,$A1093,конвертация!R$171:AO$171)</f>
        <v>346.95870373999998</v>
      </c>
      <c r="S1094" s="49">
        <f ca="1">SUMIF(конвертация!$A$171:$A$201,$A1093,конвертация!S$171:AP$171)</f>
        <v>347.19342685999999</v>
      </c>
      <c r="T1094" s="49">
        <f ca="1">SUMIF(конвертация!$A$171:$A$201,$A1093,конвертация!T$171:AQ$171)</f>
        <v>346.64426672000002</v>
      </c>
      <c r="U1094" s="49">
        <f ca="1">SUMIF(конвертация!$A$171:$A$201,$A1093,конвертация!U$171:AR$171)</f>
        <v>345.34609716</v>
      </c>
      <c r="V1094" s="49">
        <f ca="1">SUMIF(конвертация!$A$171:$A$201,$A1093,конвертация!V$171:AS$171)</f>
        <v>348.51246020999997</v>
      </c>
      <c r="W1094" s="49">
        <f ca="1">SUMIF(конвертация!$A$171:$A$201,$A1093,конвертация!W$171:AT$171)</f>
        <v>356.10957481999998</v>
      </c>
      <c r="X1094" s="49">
        <f ca="1">SUMIF(конвертация!$A$171:$A$201,$A1093,конвертация!X$171:AU$171)</f>
        <v>339.0404537</v>
      </c>
      <c r="Y1094" s="49">
        <f ca="1">SUMIF(конвертация!$A$171:$A$201,$A1093,конвертация!Y$171:AV$171)</f>
        <v>330.21191226000002</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346.8</v>
      </c>
      <c r="C1096" s="36">
        <f t="shared" ref="C1096" ca="1" si="4498">ROUND(C1098+C1097,2)</f>
        <v>366.31</v>
      </c>
      <c r="D1096" s="36">
        <f t="shared" ref="D1096" ca="1" si="4499">ROUND(D1098+D1097,2)</f>
        <v>381.79</v>
      </c>
      <c r="E1096" s="36">
        <f t="shared" ref="E1096" ca="1" si="4500">ROUND(E1098+E1097,2)</f>
        <v>386.03</v>
      </c>
      <c r="F1096" s="36">
        <f t="shared" ref="F1096" ca="1" si="4501">ROUND(F1098+F1097,2)</f>
        <v>388.83</v>
      </c>
      <c r="G1096" s="36">
        <f t="shared" ref="G1096" ca="1" si="4502">ROUND(G1098+G1097,2)</f>
        <v>388.23</v>
      </c>
      <c r="H1096" s="36">
        <f t="shared" ref="H1096" ca="1" si="4503">ROUND(H1098+H1097,2)</f>
        <v>371.14</v>
      </c>
      <c r="I1096" s="36">
        <f t="shared" ref="I1096" ca="1" si="4504">ROUND(I1098+I1097,2)</f>
        <v>355.09</v>
      </c>
      <c r="J1096" s="36">
        <f t="shared" ref="J1096" ca="1" si="4505">ROUND(J1098+J1097,2)</f>
        <v>359.51</v>
      </c>
      <c r="K1096" s="36">
        <f t="shared" ref="K1096" ca="1" si="4506">ROUND(K1098+K1097,2)</f>
        <v>364.31</v>
      </c>
      <c r="L1096" s="36">
        <f t="shared" ref="L1096" ca="1" si="4507">ROUND(L1098+L1097,2)</f>
        <v>352.48</v>
      </c>
      <c r="M1096" s="36">
        <f t="shared" ref="M1096" ca="1" si="4508">ROUND(M1098+M1097,2)</f>
        <v>346.74</v>
      </c>
      <c r="N1096" s="36">
        <f t="shared" ref="N1096" ca="1" si="4509">ROUND(N1098+N1097,2)</f>
        <v>344.1</v>
      </c>
      <c r="O1096" s="36">
        <f t="shared" ref="O1096" ca="1" si="4510">ROUND(O1098+O1097,2)</f>
        <v>349.13</v>
      </c>
      <c r="P1096" s="36">
        <f t="shared" ref="P1096" ca="1" si="4511">ROUND(P1098+P1097,2)</f>
        <v>346.76</v>
      </c>
      <c r="Q1096" s="36">
        <f t="shared" ref="Q1096" ca="1" si="4512">ROUND(Q1098+Q1097,2)</f>
        <v>344.25</v>
      </c>
      <c r="R1096" s="36">
        <f t="shared" ref="R1096" ca="1" si="4513">ROUND(R1098+R1097,2)</f>
        <v>343.96</v>
      </c>
      <c r="S1096" s="36">
        <f t="shared" ref="S1096" ca="1" si="4514">ROUND(S1098+S1097,2)</f>
        <v>345.43</v>
      </c>
      <c r="T1096" s="36">
        <f t="shared" ref="T1096" ca="1" si="4515">ROUND(T1098+T1097,2)</f>
        <v>345.44</v>
      </c>
      <c r="U1096" s="36">
        <f t="shared" ref="U1096" ca="1" si="4516">ROUND(U1098+U1097,2)</f>
        <v>345.12</v>
      </c>
      <c r="V1096" s="36">
        <f t="shared" ref="V1096" ca="1" si="4517">ROUND(V1098+V1097,2)</f>
        <v>350.12</v>
      </c>
      <c r="W1096" s="36">
        <f t="shared" ref="W1096" ca="1" si="4518">ROUND(W1098+W1097,2)</f>
        <v>354.46</v>
      </c>
      <c r="X1096" s="36">
        <f t="shared" ref="X1096" ca="1" si="4519">ROUND(X1098+X1097,2)</f>
        <v>345.3</v>
      </c>
      <c r="Y1096" s="36">
        <f t="shared" ref="Y1096" ca="1" si="4520">ROUND(Y1098+Y1097,2)</f>
        <v>339.2</v>
      </c>
    </row>
    <row r="1097" spans="1:25" ht="38.25" x14ac:dyDescent="0.2">
      <c r="A1097" s="134" t="s">
        <v>71</v>
      </c>
      <c r="B1097" s="49">
        <f ca="1">SUMIF(конвертация!$A$171:$A$201,$A1096,конвертация!B$171:Y$171)</f>
        <v>346.79576866999997</v>
      </c>
      <c r="C1097" s="49">
        <f ca="1">SUMIF(конвертация!$A$171:$A$201,$A1096,конвертация!C$171:Z$171)</f>
        <v>366.30723259000001</v>
      </c>
      <c r="D1097" s="49">
        <f ca="1">SUMIF(конвертация!$A$171:$A$201,$A1096,конвертация!D$171:AA$171)</f>
        <v>381.787556</v>
      </c>
      <c r="E1097" s="49">
        <f ca="1">SUMIF(конвертация!$A$171:$A$201,$A1096,конвертация!E$171:AB$171)</f>
        <v>386.02612325000001</v>
      </c>
      <c r="F1097" s="49">
        <f ca="1">SUMIF(конвертация!$A$171:$A$201,$A1096,конвертация!F$171:AC$171)</f>
        <v>388.82965996000001</v>
      </c>
      <c r="G1097" s="49">
        <f ca="1">SUMIF(конвертация!$A$171:$A$201,$A1096,конвертация!G$171:AD$171)</f>
        <v>388.22999118000001</v>
      </c>
      <c r="H1097" s="49">
        <f ca="1">SUMIF(конвертация!$A$171:$A$201,$A1096,конвертация!H$171:AE$171)</f>
        <v>371.14281467000001</v>
      </c>
      <c r="I1097" s="49">
        <f ca="1">SUMIF(конвертация!$A$171:$A$201,$A1096,конвертация!I$171:AF$171)</f>
        <v>355.09021553999997</v>
      </c>
      <c r="J1097" s="49">
        <f ca="1">SUMIF(конвертация!$A$171:$A$201,$A1096,конвертация!J$171:AG$171)</f>
        <v>359.51340327999998</v>
      </c>
      <c r="K1097" s="49">
        <f ca="1">SUMIF(конвертация!$A$171:$A$201,$A1096,конвертация!K$171:AH$171)</f>
        <v>364.30898739000003</v>
      </c>
      <c r="L1097" s="49">
        <f ca="1">SUMIF(конвертация!$A$171:$A$201,$A1096,конвертация!L$171:AI$171)</f>
        <v>352.47783046000001</v>
      </c>
      <c r="M1097" s="49">
        <f ca="1">SUMIF(конвертация!$A$171:$A$201,$A1096,конвертация!M$171:AJ$171)</f>
        <v>346.74329274000002</v>
      </c>
      <c r="N1097" s="49">
        <f ca="1">SUMIF(конвертация!$A$171:$A$201,$A1096,конвертация!N$171:AK$171)</f>
        <v>344.09752838999998</v>
      </c>
      <c r="O1097" s="49">
        <f ca="1">SUMIF(конвертация!$A$171:$A$201,$A1096,конвертация!O$171:AL$171)</f>
        <v>349.12689809</v>
      </c>
      <c r="P1097" s="49">
        <f ca="1">SUMIF(конвертация!$A$171:$A$201,$A1096,конвертация!P$171:AM$171)</f>
        <v>346.75869516</v>
      </c>
      <c r="Q1097" s="49">
        <f ca="1">SUMIF(конвертация!$A$171:$A$201,$A1096,конвертация!Q$171:AN$171)</f>
        <v>344.25425689999997</v>
      </c>
      <c r="R1097" s="49">
        <f ca="1">SUMIF(конвертация!$A$171:$A$201,$A1096,конвертация!R$171:AO$171)</f>
        <v>343.95939716999999</v>
      </c>
      <c r="S1097" s="49">
        <f ca="1">SUMIF(конвертация!$A$171:$A$201,$A1096,конвертация!S$171:AP$171)</f>
        <v>345.42523111999998</v>
      </c>
      <c r="T1097" s="49">
        <f ca="1">SUMIF(конвертация!$A$171:$A$201,$A1096,конвертация!T$171:AQ$171)</f>
        <v>345.44185998</v>
      </c>
      <c r="U1097" s="49">
        <f ca="1">SUMIF(конвертация!$A$171:$A$201,$A1096,конвертация!U$171:AR$171)</f>
        <v>345.11803967999998</v>
      </c>
      <c r="V1097" s="49">
        <f ca="1">SUMIF(конвертация!$A$171:$A$201,$A1096,конвертация!V$171:AS$171)</f>
        <v>350.12020540999998</v>
      </c>
      <c r="W1097" s="49">
        <f ca="1">SUMIF(конвертация!$A$171:$A$201,$A1096,конвертация!W$171:AT$171)</f>
        <v>354.46022257999999</v>
      </c>
      <c r="X1097" s="49">
        <f ca="1">SUMIF(конвертация!$A$171:$A$201,$A1096,конвертация!X$171:AU$171)</f>
        <v>345.30476248000002</v>
      </c>
      <c r="Y1097" s="49">
        <f ca="1">SUMIF(конвертация!$A$171:$A$201,$A1096,конвертация!Y$171:AV$171)</f>
        <v>339.20050444999998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317.16000000000003</v>
      </c>
      <c r="C1099" s="36">
        <f t="shared" ref="C1099" ca="1" si="4521">ROUND(C1101+C1100,2)</f>
        <v>340.63</v>
      </c>
      <c r="D1099" s="36">
        <f t="shared" ref="D1099" ca="1" si="4522">ROUND(D1101+D1100,2)</f>
        <v>354.01</v>
      </c>
      <c r="E1099" s="36">
        <f t="shared" ref="E1099" ca="1" si="4523">ROUND(E1101+E1100,2)</f>
        <v>358.55</v>
      </c>
      <c r="F1099" s="36">
        <f t="shared" ref="F1099" ca="1" si="4524">ROUND(F1101+F1100,2)</f>
        <v>360.04</v>
      </c>
      <c r="G1099" s="36">
        <f t="shared" ref="G1099" ca="1" si="4525">ROUND(G1101+G1100,2)</f>
        <v>361.03</v>
      </c>
      <c r="H1099" s="36">
        <f t="shared" ref="H1099" ca="1" si="4526">ROUND(H1101+H1100,2)</f>
        <v>355.13</v>
      </c>
      <c r="I1099" s="36">
        <f t="shared" ref="I1099" ca="1" si="4527">ROUND(I1101+I1100,2)</f>
        <v>349.82</v>
      </c>
      <c r="J1099" s="36">
        <f t="shared" ref="J1099" ca="1" si="4528">ROUND(J1101+J1100,2)</f>
        <v>351.03</v>
      </c>
      <c r="K1099" s="36">
        <f t="shared" ref="K1099" ca="1" si="4529">ROUND(K1101+K1100,2)</f>
        <v>353.41</v>
      </c>
      <c r="L1099" s="36">
        <f t="shared" ref="L1099" ca="1" si="4530">ROUND(L1101+L1100,2)</f>
        <v>348.75</v>
      </c>
      <c r="M1099" s="36">
        <f t="shared" ref="M1099" ca="1" si="4531">ROUND(M1101+M1100,2)</f>
        <v>349.16</v>
      </c>
      <c r="N1099" s="36">
        <f t="shared" ref="N1099" ca="1" si="4532">ROUND(N1101+N1100,2)</f>
        <v>347.67</v>
      </c>
      <c r="O1099" s="36">
        <f t="shared" ref="O1099" ca="1" si="4533">ROUND(O1101+O1100,2)</f>
        <v>351.89</v>
      </c>
      <c r="P1099" s="36">
        <f t="shared" ref="P1099" ca="1" si="4534">ROUND(P1101+P1100,2)</f>
        <v>350.59</v>
      </c>
      <c r="Q1099" s="36">
        <f t="shared" ref="Q1099" ca="1" si="4535">ROUND(Q1101+Q1100,2)</f>
        <v>348.32</v>
      </c>
      <c r="R1099" s="36">
        <f t="shared" ref="R1099" ca="1" si="4536">ROUND(R1101+R1100,2)</f>
        <v>347.04</v>
      </c>
      <c r="S1099" s="36">
        <f t="shared" ref="S1099" ca="1" si="4537">ROUND(S1101+S1100,2)</f>
        <v>346.56</v>
      </c>
      <c r="T1099" s="36">
        <f t="shared" ref="T1099" ca="1" si="4538">ROUND(T1101+T1100,2)</f>
        <v>338.58</v>
      </c>
      <c r="U1099" s="36">
        <f t="shared" ref="U1099" ca="1" si="4539">ROUND(U1101+U1100,2)</f>
        <v>347.25</v>
      </c>
      <c r="V1099" s="36">
        <f t="shared" ref="V1099" ca="1" si="4540">ROUND(V1101+V1100,2)</f>
        <v>342.05</v>
      </c>
      <c r="W1099" s="36">
        <f t="shared" ref="W1099" ca="1" si="4541">ROUND(W1101+W1100,2)</f>
        <v>346.92</v>
      </c>
      <c r="X1099" s="36">
        <f t="shared" ref="X1099" ca="1" si="4542">ROUND(X1101+X1100,2)</f>
        <v>336.78</v>
      </c>
      <c r="Y1099" s="36">
        <f t="shared" ref="Y1099" ca="1" si="4543">ROUND(Y1101+Y1100,2)</f>
        <v>344.25</v>
      </c>
    </row>
    <row r="1100" spans="1:25" ht="38.25" x14ac:dyDescent="0.2">
      <c r="A1100" s="134" t="s">
        <v>71</v>
      </c>
      <c r="B1100" s="49">
        <f ca="1">SUMIF(конвертация!$A$171:$A$201,$A1099,конвертация!B$171:Y$171)</f>
        <v>317.15837132000001</v>
      </c>
      <c r="C1100" s="49">
        <f ca="1">SUMIF(конвертация!$A$171:$A$201,$A1099,конвертация!C$171:Z$171)</f>
        <v>340.62544299000001</v>
      </c>
      <c r="D1100" s="49">
        <f ca="1">SUMIF(конвертация!$A$171:$A$201,$A1099,конвертация!D$171:AA$171)</f>
        <v>354.01497114</v>
      </c>
      <c r="E1100" s="49">
        <f ca="1">SUMIF(конвертация!$A$171:$A$201,$A1099,конвертация!E$171:AB$171)</f>
        <v>358.54648576</v>
      </c>
      <c r="F1100" s="49">
        <f ca="1">SUMIF(конвертация!$A$171:$A$201,$A1099,конвертация!F$171:AC$171)</f>
        <v>360.03922165</v>
      </c>
      <c r="G1100" s="49">
        <f ca="1">SUMIF(конвертация!$A$171:$A$201,$A1099,конвертация!G$171:AD$171)</f>
        <v>361.03053227999999</v>
      </c>
      <c r="H1100" s="49">
        <f ca="1">SUMIF(конвертация!$A$171:$A$201,$A1099,конвертация!H$171:AE$171)</f>
        <v>355.12861414999998</v>
      </c>
      <c r="I1100" s="49">
        <f ca="1">SUMIF(конвертация!$A$171:$A$201,$A1099,конвертация!I$171:AF$171)</f>
        <v>349.82421805000001</v>
      </c>
      <c r="J1100" s="49">
        <f ca="1">SUMIF(конвертация!$A$171:$A$201,$A1099,конвертация!J$171:AG$171)</f>
        <v>351.02904518999998</v>
      </c>
      <c r="K1100" s="49">
        <f ca="1">SUMIF(конвертация!$A$171:$A$201,$A1099,конвертация!K$171:AH$171)</f>
        <v>353.40895461000002</v>
      </c>
      <c r="L1100" s="49">
        <f ca="1">SUMIF(конвертация!$A$171:$A$201,$A1099,конвертация!L$171:AI$171)</f>
        <v>348.75444365999999</v>
      </c>
      <c r="M1100" s="49">
        <f ca="1">SUMIF(конвертация!$A$171:$A$201,$A1099,конвертация!M$171:AJ$171)</f>
        <v>349.16012712999998</v>
      </c>
      <c r="N1100" s="49">
        <f ca="1">SUMIF(конвертация!$A$171:$A$201,$A1099,конвертация!N$171:AK$171)</f>
        <v>347.66787003000002</v>
      </c>
      <c r="O1100" s="49">
        <f ca="1">SUMIF(конвертация!$A$171:$A$201,$A1099,конвертация!O$171:AL$171)</f>
        <v>351.89104173999999</v>
      </c>
      <c r="P1100" s="49">
        <f ca="1">SUMIF(конвертация!$A$171:$A$201,$A1099,конвертация!P$171:AM$171)</f>
        <v>350.58964151999999</v>
      </c>
      <c r="Q1100" s="49">
        <f ca="1">SUMIF(конвертация!$A$171:$A$201,$A1099,конвертация!Q$171:AN$171)</f>
        <v>348.32457018000002</v>
      </c>
      <c r="R1100" s="49">
        <f ca="1">SUMIF(конвертация!$A$171:$A$201,$A1099,конвертация!R$171:AO$171)</f>
        <v>347.04478497000002</v>
      </c>
      <c r="S1100" s="49">
        <f ca="1">SUMIF(конвертация!$A$171:$A$201,$A1099,конвертация!S$171:AP$171)</f>
        <v>346.56241340000003</v>
      </c>
      <c r="T1100" s="49">
        <f ca="1">SUMIF(конвертация!$A$171:$A$201,$A1099,конвертация!T$171:AQ$171)</f>
        <v>338.5759329</v>
      </c>
      <c r="U1100" s="49">
        <f ca="1">SUMIF(конвертация!$A$171:$A$201,$A1099,конвертация!U$171:AR$171)</f>
        <v>347.24766863999997</v>
      </c>
      <c r="V1100" s="49">
        <f ca="1">SUMIF(конвертация!$A$171:$A$201,$A1099,конвертация!V$171:AS$171)</f>
        <v>342.04684542000001</v>
      </c>
      <c r="W1100" s="49">
        <f ca="1">SUMIF(конвертация!$A$171:$A$201,$A1099,конвертация!W$171:AT$171)</f>
        <v>346.92412378</v>
      </c>
      <c r="X1100" s="49">
        <f ca="1">SUMIF(конвертация!$A$171:$A$201,$A1099,конвертация!X$171:AU$171)</f>
        <v>336.77654975000002</v>
      </c>
      <c r="Y1100" s="49">
        <f ca="1">SUMIF(конвертация!$A$171:$A$201,$A1099,конвертация!Y$171:AV$171)</f>
        <v>344.24608193</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365.38</v>
      </c>
      <c r="C1102" s="36">
        <f t="shared" ref="C1102" ca="1" si="4544">ROUND(C1104+C1103,2)</f>
        <v>388.43</v>
      </c>
      <c r="D1102" s="36">
        <f t="shared" ref="D1102" ca="1" si="4545">ROUND(D1104+D1103,2)</f>
        <v>399.18</v>
      </c>
      <c r="E1102" s="36">
        <f t="shared" ref="E1102" ca="1" si="4546">ROUND(E1104+E1103,2)</f>
        <v>407.84</v>
      </c>
      <c r="F1102" s="36">
        <f t="shared" ref="F1102" ca="1" si="4547">ROUND(F1104+F1103,2)</f>
        <v>408.58</v>
      </c>
      <c r="G1102" s="36">
        <f t="shared" ref="G1102" ca="1" si="4548">ROUND(G1104+G1103,2)</f>
        <v>410.05</v>
      </c>
      <c r="H1102" s="36">
        <f t="shared" ref="H1102" ca="1" si="4549">ROUND(H1104+H1103,2)</f>
        <v>402.5</v>
      </c>
      <c r="I1102" s="36">
        <f t="shared" ref="I1102" ca="1" si="4550">ROUND(I1104+I1103,2)</f>
        <v>382.99</v>
      </c>
      <c r="J1102" s="36">
        <f t="shared" ref="J1102" ca="1" si="4551">ROUND(J1104+J1103,2)</f>
        <v>354.96</v>
      </c>
      <c r="K1102" s="36">
        <f t="shared" ref="K1102" ca="1" si="4552">ROUND(K1104+K1103,2)</f>
        <v>341.92</v>
      </c>
      <c r="L1102" s="36">
        <f t="shared" ref="L1102" ca="1" si="4553">ROUND(L1104+L1103,2)</f>
        <v>341.81</v>
      </c>
      <c r="M1102" s="36">
        <f t="shared" ref="M1102" ca="1" si="4554">ROUND(M1104+M1103,2)</f>
        <v>338.2</v>
      </c>
      <c r="N1102" s="36">
        <f t="shared" ref="N1102" ca="1" si="4555">ROUND(N1104+N1103,2)</f>
        <v>336.49</v>
      </c>
      <c r="O1102" s="36">
        <f t="shared" ref="O1102" ca="1" si="4556">ROUND(O1104+O1103,2)</f>
        <v>335.18</v>
      </c>
      <c r="P1102" s="36">
        <f t="shared" ref="P1102" ca="1" si="4557">ROUND(P1104+P1103,2)</f>
        <v>332.78</v>
      </c>
      <c r="Q1102" s="36">
        <f t="shared" ref="Q1102" ca="1" si="4558">ROUND(Q1104+Q1103,2)</f>
        <v>331.81</v>
      </c>
      <c r="R1102" s="36">
        <f t="shared" ref="R1102" ca="1" si="4559">ROUND(R1104+R1103,2)</f>
        <v>329.86</v>
      </c>
      <c r="S1102" s="36">
        <f t="shared" ref="S1102" ca="1" si="4560">ROUND(S1104+S1103,2)</f>
        <v>329.53</v>
      </c>
      <c r="T1102" s="36">
        <f t="shared" ref="T1102" ca="1" si="4561">ROUND(T1104+T1103,2)</f>
        <v>330.81</v>
      </c>
      <c r="U1102" s="36">
        <f t="shared" ref="U1102" ca="1" si="4562">ROUND(U1104+U1103,2)</f>
        <v>330.62</v>
      </c>
      <c r="V1102" s="36">
        <f t="shared" ref="V1102" ca="1" si="4563">ROUND(V1104+V1103,2)</f>
        <v>333.61</v>
      </c>
      <c r="W1102" s="36">
        <f t="shared" ref="W1102" ca="1" si="4564">ROUND(W1104+W1103,2)</f>
        <v>342.08</v>
      </c>
      <c r="X1102" s="36">
        <f t="shared" ref="X1102" ca="1" si="4565">ROUND(X1104+X1103,2)</f>
        <v>328.74</v>
      </c>
      <c r="Y1102" s="36">
        <f t="shared" ref="Y1102" ca="1" si="4566">ROUND(Y1104+Y1103,2)</f>
        <v>337.29</v>
      </c>
    </row>
    <row r="1103" spans="1:25" ht="38.25" x14ac:dyDescent="0.2">
      <c r="A1103" s="134" t="s">
        <v>71</v>
      </c>
      <c r="B1103" s="49">
        <f ca="1">SUMIF(конвертация!$A$171:$A$201,$A1102,конвертация!B$171:Y$171)</f>
        <v>365.38003910999998</v>
      </c>
      <c r="C1103" s="49">
        <f ca="1">SUMIF(конвертация!$A$171:$A$201,$A1102,конвертация!C$171:Z$171)</f>
        <v>388.43250468000002</v>
      </c>
      <c r="D1103" s="49">
        <f ca="1">SUMIF(конвертация!$A$171:$A$201,$A1102,конвертация!D$171:AA$171)</f>
        <v>399.18380172000002</v>
      </c>
      <c r="E1103" s="49">
        <f ca="1">SUMIF(конвертация!$A$171:$A$201,$A1102,конвертация!E$171:AB$171)</f>
        <v>407.83742648999998</v>
      </c>
      <c r="F1103" s="49">
        <f ca="1">SUMIF(конвертация!$A$171:$A$201,$A1102,конвертация!F$171:AC$171)</f>
        <v>408.57995820000002</v>
      </c>
      <c r="G1103" s="49">
        <f ca="1">SUMIF(конвертация!$A$171:$A$201,$A1102,конвертация!G$171:AD$171)</f>
        <v>410.04519620999997</v>
      </c>
      <c r="H1103" s="49">
        <f ca="1">SUMIF(конвертация!$A$171:$A$201,$A1102,конвертация!H$171:AE$171)</f>
        <v>402.49608899999998</v>
      </c>
      <c r="I1103" s="49">
        <f ca="1">SUMIF(конвертация!$A$171:$A$201,$A1102,конвертация!I$171:AF$171)</f>
        <v>382.99066424</v>
      </c>
      <c r="J1103" s="49">
        <f ca="1">SUMIF(конвертация!$A$171:$A$201,$A1102,конвертация!J$171:AG$171)</f>
        <v>354.96292984000002</v>
      </c>
      <c r="K1103" s="49">
        <f ca="1">SUMIF(конвертация!$A$171:$A$201,$A1102,конвертация!K$171:AH$171)</f>
        <v>341.92178682000002</v>
      </c>
      <c r="L1103" s="49">
        <f ca="1">SUMIF(конвертация!$A$171:$A$201,$A1102,конвертация!L$171:AI$171)</f>
        <v>341.80809491999997</v>
      </c>
      <c r="M1103" s="49">
        <f ca="1">SUMIF(конвертация!$A$171:$A$201,$A1102,конвертация!M$171:AJ$171)</f>
        <v>338.20475356999998</v>
      </c>
      <c r="N1103" s="49">
        <f ca="1">SUMIF(конвертация!$A$171:$A$201,$A1102,конвертация!N$171:AK$171)</f>
        <v>336.48959305</v>
      </c>
      <c r="O1103" s="49">
        <f ca="1">SUMIF(конвертация!$A$171:$A$201,$A1102,конвертация!O$171:AL$171)</f>
        <v>335.18190200999999</v>
      </c>
      <c r="P1103" s="49">
        <f ca="1">SUMIF(конвертация!$A$171:$A$201,$A1102,конвертация!P$171:AM$171)</f>
        <v>332.77884796000001</v>
      </c>
      <c r="Q1103" s="49">
        <f ca="1">SUMIF(конвертация!$A$171:$A$201,$A1102,конвертация!Q$171:AN$171)</f>
        <v>331.80646107000001</v>
      </c>
      <c r="R1103" s="49">
        <f ca="1">SUMIF(конвертация!$A$171:$A$201,$A1102,конвертация!R$171:AO$171)</f>
        <v>329.85566313999999</v>
      </c>
      <c r="S1103" s="49">
        <f ca="1">SUMIF(конвертация!$A$171:$A$201,$A1102,конвертация!S$171:AP$171)</f>
        <v>329.53004993000002</v>
      </c>
      <c r="T1103" s="49">
        <f ca="1">SUMIF(конвертация!$A$171:$A$201,$A1102,конвертация!T$171:AQ$171)</f>
        <v>330.81175447999999</v>
      </c>
      <c r="U1103" s="49">
        <f ca="1">SUMIF(конвертация!$A$171:$A$201,$A1102,конвертация!U$171:AR$171)</f>
        <v>330.62431714000002</v>
      </c>
      <c r="V1103" s="49">
        <f ca="1">SUMIF(конвертация!$A$171:$A$201,$A1102,конвертация!V$171:AS$171)</f>
        <v>333.60775523000001</v>
      </c>
      <c r="W1103" s="49">
        <f ca="1">SUMIF(конвертация!$A$171:$A$201,$A1102,конвертация!W$171:AT$171)</f>
        <v>342.07513254000003</v>
      </c>
      <c r="X1103" s="49">
        <f ca="1">SUMIF(конвертация!$A$171:$A$201,$A1102,конвертация!X$171:AU$171)</f>
        <v>328.73667974</v>
      </c>
      <c r="Y1103" s="49">
        <f ca="1">SUMIF(конвертация!$A$171:$A$201,$A1102,конвертация!Y$171:AV$171)</f>
        <v>337.29182817999998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360.32</v>
      </c>
      <c r="C1105" s="36">
        <f t="shared" ref="C1105" ca="1" si="4567">ROUND(C1107+C1106,2)</f>
        <v>382.54</v>
      </c>
      <c r="D1105" s="36">
        <f t="shared" ref="D1105" ca="1" si="4568">ROUND(D1107+D1106,2)</f>
        <v>400.86</v>
      </c>
      <c r="E1105" s="36">
        <f t="shared" ref="E1105" ca="1" si="4569">ROUND(E1107+E1106,2)</f>
        <v>408.51</v>
      </c>
      <c r="F1105" s="36">
        <f t="shared" ref="F1105" ca="1" si="4570">ROUND(F1107+F1106,2)</f>
        <v>409.15</v>
      </c>
      <c r="G1105" s="36">
        <f t="shared" ref="G1105" ca="1" si="4571">ROUND(G1107+G1106,2)</f>
        <v>411.98</v>
      </c>
      <c r="H1105" s="36">
        <f t="shared" ref="H1105" ca="1" si="4572">ROUND(H1107+H1106,2)</f>
        <v>405.07</v>
      </c>
      <c r="I1105" s="36">
        <f t="shared" ref="I1105" ca="1" si="4573">ROUND(I1107+I1106,2)</f>
        <v>387.24</v>
      </c>
      <c r="J1105" s="36">
        <f t="shared" ref="J1105" ca="1" si="4574">ROUND(J1107+J1106,2)</f>
        <v>358.42</v>
      </c>
      <c r="K1105" s="36">
        <f t="shared" ref="K1105" ca="1" si="4575">ROUND(K1107+K1106,2)</f>
        <v>338.18</v>
      </c>
      <c r="L1105" s="36">
        <f t="shared" ref="L1105" ca="1" si="4576">ROUND(L1107+L1106,2)</f>
        <v>339.52</v>
      </c>
      <c r="M1105" s="36">
        <f t="shared" ref="M1105" ca="1" si="4577">ROUND(M1107+M1106,2)</f>
        <v>343.36</v>
      </c>
      <c r="N1105" s="36">
        <f t="shared" ref="N1105" ca="1" si="4578">ROUND(N1107+N1106,2)</f>
        <v>341.24</v>
      </c>
      <c r="O1105" s="36">
        <f t="shared" ref="O1105" ca="1" si="4579">ROUND(O1107+O1106,2)</f>
        <v>333.49</v>
      </c>
      <c r="P1105" s="36">
        <f t="shared" ref="P1105" ca="1" si="4580">ROUND(P1107+P1106,2)</f>
        <v>332.23</v>
      </c>
      <c r="Q1105" s="36">
        <f t="shared" ref="Q1105" ca="1" si="4581">ROUND(Q1107+Q1106,2)</f>
        <v>331.59</v>
      </c>
      <c r="R1105" s="36">
        <f t="shared" ref="R1105" ca="1" si="4582">ROUND(R1107+R1106,2)</f>
        <v>331.06</v>
      </c>
      <c r="S1105" s="36">
        <f t="shared" ref="S1105" ca="1" si="4583">ROUND(S1107+S1106,2)</f>
        <v>332.52</v>
      </c>
      <c r="T1105" s="36">
        <f t="shared" ref="T1105" ca="1" si="4584">ROUND(T1107+T1106,2)</f>
        <v>334.32</v>
      </c>
      <c r="U1105" s="36">
        <f t="shared" ref="U1105" ca="1" si="4585">ROUND(U1107+U1106,2)</f>
        <v>331.46</v>
      </c>
      <c r="V1105" s="36">
        <f t="shared" ref="V1105" ca="1" si="4586">ROUND(V1107+V1106,2)</f>
        <v>335.95</v>
      </c>
      <c r="W1105" s="36">
        <f t="shared" ref="W1105" ca="1" si="4587">ROUND(W1107+W1106,2)</f>
        <v>341.39</v>
      </c>
      <c r="X1105" s="36">
        <f t="shared" ref="X1105" ca="1" si="4588">ROUND(X1107+X1106,2)</f>
        <v>331.78</v>
      </c>
      <c r="Y1105" s="36">
        <f t="shared" ref="Y1105" ca="1" si="4589">ROUND(Y1107+Y1106,2)</f>
        <v>336.1</v>
      </c>
    </row>
    <row r="1106" spans="1:25" ht="38.25" x14ac:dyDescent="0.2">
      <c r="A1106" s="134" t="s">
        <v>71</v>
      </c>
      <c r="B1106" s="49">
        <f ca="1">SUMIF(конвертация!$A$171:$A$201,$A1105,конвертация!B$171:Y$171)</f>
        <v>360.32033926000003</v>
      </c>
      <c r="C1106" s="49">
        <f ca="1">SUMIF(конвертация!$A$171:$A$201,$A1105,конвертация!C$171:Z$171)</f>
        <v>382.53553899000002</v>
      </c>
      <c r="D1106" s="49">
        <f ca="1">SUMIF(конвертация!$A$171:$A$201,$A1105,конвертация!D$171:AA$171)</f>
        <v>400.86170799000001</v>
      </c>
      <c r="E1106" s="49">
        <f ca="1">SUMIF(конвертация!$A$171:$A$201,$A1105,конвертация!E$171:AB$171)</f>
        <v>408.51079698000001</v>
      </c>
      <c r="F1106" s="49">
        <f ca="1">SUMIF(конвертация!$A$171:$A$201,$A1105,конвертация!F$171:AC$171)</f>
        <v>409.14544031999998</v>
      </c>
      <c r="G1106" s="49">
        <f ca="1">SUMIF(конвертация!$A$171:$A$201,$A1105,конвертация!G$171:AD$171)</f>
        <v>411.97760099999999</v>
      </c>
      <c r="H1106" s="49">
        <f ca="1">SUMIF(конвертация!$A$171:$A$201,$A1105,конвертация!H$171:AE$171)</f>
        <v>405.07281391999999</v>
      </c>
      <c r="I1106" s="49">
        <f ca="1">SUMIF(конвертация!$A$171:$A$201,$A1105,конвертация!I$171:AF$171)</f>
        <v>387.23566811000001</v>
      </c>
      <c r="J1106" s="49">
        <f ca="1">SUMIF(конвертация!$A$171:$A$201,$A1105,конвертация!J$171:AG$171)</f>
        <v>358.41957759000002</v>
      </c>
      <c r="K1106" s="49">
        <f ca="1">SUMIF(конвертация!$A$171:$A$201,$A1105,конвертация!K$171:AH$171)</f>
        <v>338.18373993</v>
      </c>
      <c r="L1106" s="49">
        <f ca="1">SUMIF(конвертация!$A$171:$A$201,$A1105,конвертация!L$171:AI$171)</f>
        <v>339.52308882</v>
      </c>
      <c r="M1106" s="49">
        <f ca="1">SUMIF(конвертация!$A$171:$A$201,$A1105,конвертация!M$171:AJ$171)</f>
        <v>343.35561840999998</v>
      </c>
      <c r="N1106" s="49">
        <f ca="1">SUMIF(конвертация!$A$171:$A$201,$A1105,конвертация!N$171:AK$171)</f>
        <v>341.24108751</v>
      </c>
      <c r="O1106" s="49">
        <f ca="1">SUMIF(конвертация!$A$171:$A$201,$A1105,конвертация!O$171:AL$171)</f>
        <v>333.49408870000002</v>
      </c>
      <c r="P1106" s="49">
        <f ca="1">SUMIF(конвертация!$A$171:$A$201,$A1105,конвертация!P$171:AM$171)</f>
        <v>332.23129678999999</v>
      </c>
      <c r="Q1106" s="49">
        <f ca="1">SUMIF(конвертация!$A$171:$A$201,$A1105,конвертация!Q$171:AN$171)</f>
        <v>331.59377898999998</v>
      </c>
      <c r="R1106" s="49">
        <f ca="1">SUMIF(конвертация!$A$171:$A$201,$A1105,конвертация!R$171:AO$171)</f>
        <v>331.06131010000001</v>
      </c>
      <c r="S1106" s="49">
        <f ca="1">SUMIF(конвертация!$A$171:$A$201,$A1105,конвертация!S$171:AP$171)</f>
        <v>332.52257076000001</v>
      </c>
      <c r="T1106" s="49">
        <f ca="1">SUMIF(конвертация!$A$171:$A$201,$A1105,конвертация!T$171:AQ$171)</f>
        <v>334.32451877</v>
      </c>
      <c r="U1106" s="49">
        <f ca="1">SUMIF(конвертация!$A$171:$A$201,$A1105,конвертация!U$171:AR$171)</f>
        <v>331.45846162999999</v>
      </c>
      <c r="V1106" s="49">
        <f ca="1">SUMIF(конвертация!$A$171:$A$201,$A1105,конвертация!V$171:AS$171)</f>
        <v>335.94751314000001</v>
      </c>
      <c r="W1106" s="49">
        <f ca="1">SUMIF(конвертация!$A$171:$A$201,$A1105,конвертация!W$171:AT$171)</f>
        <v>341.38918417999997</v>
      </c>
      <c r="X1106" s="49">
        <f ca="1">SUMIF(конвертация!$A$171:$A$201,$A1105,конвертация!X$171:AU$171)</f>
        <v>331.77850368999998</v>
      </c>
      <c r="Y1106" s="49">
        <f ca="1">SUMIF(конвертация!$A$171:$A$201,$A1105,конвертация!Y$171:AV$171)</f>
        <v>336.09552645000002</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361.1</v>
      </c>
      <c r="C1108" s="36">
        <f t="shared" ref="C1108" ca="1" si="4590">ROUND(C1110+C1109,2)</f>
        <v>385.6</v>
      </c>
      <c r="D1108" s="36">
        <f t="shared" ref="D1108" ca="1" si="4591">ROUND(D1110+D1109,2)</f>
        <v>401.54</v>
      </c>
      <c r="E1108" s="36">
        <f t="shared" ref="E1108" ca="1" si="4592">ROUND(E1110+E1109,2)</f>
        <v>405.67</v>
      </c>
      <c r="F1108" s="36">
        <f t="shared" ref="F1108" ca="1" si="4593">ROUND(F1110+F1109,2)</f>
        <v>410.24</v>
      </c>
      <c r="G1108" s="36">
        <f t="shared" ref="G1108" ca="1" si="4594">ROUND(G1110+G1109,2)</f>
        <v>408.66</v>
      </c>
      <c r="H1108" s="36">
        <f t="shared" ref="H1108" ca="1" si="4595">ROUND(H1110+H1109,2)</f>
        <v>390.47</v>
      </c>
      <c r="I1108" s="36">
        <f t="shared" ref="I1108" ca="1" si="4596">ROUND(I1110+I1109,2)</f>
        <v>368.02</v>
      </c>
      <c r="J1108" s="36">
        <f t="shared" ref="J1108" ca="1" si="4597">ROUND(J1110+J1109,2)</f>
        <v>353.34</v>
      </c>
      <c r="K1108" s="36">
        <f t="shared" ref="K1108" ca="1" si="4598">ROUND(K1110+K1109,2)</f>
        <v>350.24</v>
      </c>
      <c r="L1108" s="36">
        <f t="shared" ref="L1108" ca="1" si="4599">ROUND(L1110+L1109,2)</f>
        <v>349.77</v>
      </c>
      <c r="M1108" s="36">
        <f t="shared" ref="M1108" ca="1" si="4600">ROUND(M1110+M1109,2)</f>
        <v>353.67</v>
      </c>
      <c r="N1108" s="36">
        <f t="shared" ref="N1108" ca="1" si="4601">ROUND(N1110+N1109,2)</f>
        <v>351</v>
      </c>
      <c r="O1108" s="36">
        <f t="shared" ref="O1108" ca="1" si="4602">ROUND(O1110+O1109,2)</f>
        <v>354.36</v>
      </c>
      <c r="P1108" s="36">
        <f t="shared" ref="P1108" ca="1" si="4603">ROUND(P1110+P1109,2)</f>
        <v>352.02</v>
      </c>
      <c r="Q1108" s="36">
        <f t="shared" ref="Q1108" ca="1" si="4604">ROUND(Q1110+Q1109,2)</f>
        <v>348.39</v>
      </c>
      <c r="R1108" s="36">
        <f t="shared" ref="R1108" ca="1" si="4605">ROUND(R1110+R1109,2)</f>
        <v>346.88</v>
      </c>
      <c r="S1108" s="36">
        <f t="shared" ref="S1108" ca="1" si="4606">ROUND(S1110+S1109,2)</f>
        <v>346.7</v>
      </c>
      <c r="T1108" s="36">
        <f t="shared" ref="T1108" ca="1" si="4607">ROUND(T1110+T1109,2)</f>
        <v>347.71</v>
      </c>
      <c r="U1108" s="36">
        <f t="shared" ref="U1108" ca="1" si="4608">ROUND(U1110+U1109,2)</f>
        <v>348.15</v>
      </c>
      <c r="V1108" s="36">
        <f t="shared" ref="V1108" ca="1" si="4609">ROUND(V1110+V1109,2)</f>
        <v>351.12</v>
      </c>
      <c r="W1108" s="36">
        <f t="shared" ref="W1108" ca="1" si="4610">ROUND(W1110+W1109,2)</f>
        <v>359.95</v>
      </c>
      <c r="X1108" s="36">
        <f t="shared" ref="X1108" ca="1" si="4611">ROUND(X1110+X1109,2)</f>
        <v>335.4</v>
      </c>
      <c r="Y1108" s="36">
        <f t="shared" ref="Y1108" ca="1" si="4612">ROUND(Y1110+Y1109,2)</f>
        <v>343.37</v>
      </c>
    </row>
    <row r="1109" spans="1:25" ht="38.25" x14ac:dyDescent="0.2">
      <c r="A1109" s="134" t="s">
        <v>71</v>
      </c>
      <c r="B1109" s="49">
        <f ca="1">SUMIF(конвертация!$A$171:$A$201,$A1108,конвертация!B$171:Y$171)</f>
        <v>361.10301685000002</v>
      </c>
      <c r="C1109" s="49">
        <f ca="1">SUMIF(конвертация!$A$171:$A$201,$A1108,конвертация!C$171:Z$171)</f>
        <v>385.59854189999999</v>
      </c>
      <c r="D1109" s="49">
        <f ca="1">SUMIF(конвертация!$A$171:$A$201,$A1108,конвертация!D$171:AA$171)</f>
        <v>401.54029874000003</v>
      </c>
      <c r="E1109" s="49">
        <f ca="1">SUMIF(конвертация!$A$171:$A$201,$A1108,конвертация!E$171:AB$171)</f>
        <v>405.66607015</v>
      </c>
      <c r="F1109" s="49">
        <f ca="1">SUMIF(конвертация!$A$171:$A$201,$A1108,конвертация!F$171:AC$171)</f>
        <v>410.24218676999999</v>
      </c>
      <c r="G1109" s="49">
        <f ca="1">SUMIF(конвертация!$A$171:$A$201,$A1108,конвертация!G$171:AD$171)</f>
        <v>408.65861215000001</v>
      </c>
      <c r="H1109" s="49">
        <f ca="1">SUMIF(конвертация!$A$171:$A$201,$A1108,конвертация!H$171:AE$171)</f>
        <v>390.47277810999998</v>
      </c>
      <c r="I1109" s="49">
        <f ca="1">SUMIF(конвертация!$A$171:$A$201,$A1108,конвертация!I$171:AF$171)</f>
        <v>368.01833631</v>
      </c>
      <c r="J1109" s="49">
        <f ca="1">SUMIF(конвертация!$A$171:$A$201,$A1108,конвертация!J$171:AG$171)</f>
        <v>353.34357753</v>
      </c>
      <c r="K1109" s="49">
        <f ca="1">SUMIF(конвертация!$A$171:$A$201,$A1108,конвертация!K$171:AH$171)</f>
        <v>350.23716552000002</v>
      </c>
      <c r="L1109" s="49">
        <f ca="1">SUMIF(конвертация!$A$171:$A$201,$A1108,конвертация!L$171:AI$171)</f>
        <v>349.76827500000002</v>
      </c>
      <c r="M1109" s="49">
        <f ca="1">SUMIF(конвертация!$A$171:$A$201,$A1108,конвертация!M$171:AJ$171)</f>
        <v>353.67036720999999</v>
      </c>
      <c r="N1109" s="49">
        <f ca="1">SUMIF(конвертация!$A$171:$A$201,$A1108,конвертация!N$171:AK$171)</f>
        <v>350.99756686000001</v>
      </c>
      <c r="O1109" s="49">
        <f ca="1">SUMIF(конвертация!$A$171:$A$201,$A1108,конвертация!O$171:AL$171)</f>
        <v>354.35885387000002</v>
      </c>
      <c r="P1109" s="49">
        <f ca="1">SUMIF(конвертация!$A$171:$A$201,$A1108,конвертация!P$171:AM$171)</f>
        <v>352.02282967000002</v>
      </c>
      <c r="Q1109" s="49">
        <f ca="1">SUMIF(конвертация!$A$171:$A$201,$A1108,конвертация!Q$171:AN$171)</f>
        <v>348.39287327</v>
      </c>
      <c r="R1109" s="49">
        <f ca="1">SUMIF(конвертация!$A$171:$A$201,$A1108,конвертация!R$171:AO$171)</f>
        <v>346.88496369000001</v>
      </c>
      <c r="S1109" s="49">
        <f ca="1">SUMIF(конвертация!$A$171:$A$201,$A1108,конвертация!S$171:AP$171)</f>
        <v>346.69738278</v>
      </c>
      <c r="T1109" s="49">
        <f ca="1">SUMIF(конвертация!$A$171:$A$201,$A1108,конвертация!T$171:AQ$171)</f>
        <v>347.70738921999998</v>
      </c>
      <c r="U1109" s="49">
        <f ca="1">SUMIF(конвертация!$A$171:$A$201,$A1108,конвертация!U$171:AR$171)</f>
        <v>348.15100690000003</v>
      </c>
      <c r="V1109" s="49">
        <f ca="1">SUMIF(конвертация!$A$171:$A$201,$A1108,конвертация!V$171:AS$171)</f>
        <v>351.11984604999998</v>
      </c>
      <c r="W1109" s="49">
        <f ca="1">SUMIF(конвертация!$A$171:$A$201,$A1108,конвертация!W$171:AT$171)</f>
        <v>359.95101814999998</v>
      </c>
      <c r="X1109" s="49">
        <f ca="1">SUMIF(конвертация!$A$171:$A$201,$A1108,конвертация!X$171:AU$171)</f>
        <v>335.39921469000001</v>
      </c>
      <c r="Y1109" s="49">
        <f ca="1">SUMIF(конвертация!$A$171:$A$201,$A1108,конвертация!Y$171:AV$171)</f>
        <v>343.36706677000001</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354.9</v>
      </c>
      <c r="C1111" s="36">
        <f t="shared" ref="C1111" ca="1" si="4613">ROUND(C1113+C1112,2)</f>
        <v>378.1</v>
      </c>
      <c r="D1111" s="36">
        <f t="shared" ref="D1111" ca="1" si="4614">ROUND(D1113+D1112,2)</f>
        <v>386.74</v>
      </c>
      <c r="E1111" s="36">
        <f t="shared" ref="E1111" ca="1" si="4615">ROUND(E1113+E1112,2)</f>
        <v>392.38</v>
      </c>
      <c r="F1111" s="36">
        <f t="shared" ref="F1111" ca="1" si="4616">ROUND(F1113+F1112,2)</f>
        <v>396.17</v>
      </c>
      <c r="G1111" s="36">
        <f t="shared" ref="G1111" ca="1" si="4617">ROUND(G1113+G1112,2)</f>
        <v>394.96</v>
      </c>
      <c r="H1111" s="36">
        <f t="shared" ref="H1111" ca="1" si="4618">ROUND(H1113+H1112,2)</f>
        <v>378.21</v>
      </c>
      <c r="I1111" s="36">
        <f t="shared" ref="I1111" ca="1" si="4619">ROUND(I1113+I1112,2)</f>
        <v>371.39</v>
      </c>
      <c r="J1111" s="36">
        <f t="shared" ref="J1111" ca="1" si="4620">ROUND(J1113+J1112,2)</f>
        <v>348.75</v>
      </c>
      <c r="K1111" s="36">
        <f t="shared" ref="K1111" ca="1" si="4621">ROUND(K1113+K1112,2)</f>
        <v>348.87</v>
      </c>
      <c r="L1111" s="36">
        <f t="shared" ref="L1111" ca="1" si="4622">ROUND(L1113+L1112,2)</f>
        <v>352.52</v>
      </c>
      <c r="M1111" s="36">
        <f t="shared" ref="M1111" ca="1" si="4623">ROUND(M1113+M1112,2)</f>
        <v>363.68</v>
      </c>
      <c r="N1111" s="36">
        <f t="shared" ref="N1111" ca="1" si="4624">ROUND(N1113+N1112,2)</f>
        <v>361.29</v>
      </c>
      <c r="O1111" s="36">
        <f t="shared" ref="O1111" ca="1" si="4625">ROUND(O1113+O1112,2)</f>
        <v>361.76</v>
      </c>
      <c r="P1111" s="36">
        <f t="shared" ref="P1111" ca="1" si="4626">ROUND(P1113+P1112,2)</f>
        <v>359.63</v>
      </c>
      <c r="Q1111" s="36">
        <f t="shared" ref="Q1111" ca="1" si="4627">ROUND(Q1113+Q1112,2)</f>
        <v>357.51</v>
      </c>
      <c r="R1111" s="36">
        <f t="shared" ref="R1111" ca="1" si="4628">ROUND(R1113+R1112,2)</f>
        <v>357.2</v>
      </c>
      <c r="S1111" s="36">
        <f t="shared" ref="S1111" ca="1" si="4629">ROUND(S1113+S1112,2)</f>
        <v>357.08</v>
      </c>
      <c r="T1111" s="36">
        <f t="shared" ref="T1111" ca="1" si="4630">ROUND(T1113+T1112,2)</f>
        <v>356.75</v>
      </c>
      <c r="U1111" s="36">
        <f t="shared" ref="U1111" ca="1" si="4631">ROUND(U1113+U1112,2)</f>
        <v>356.15</v>
      </c>
      <c r="V1111" s="36">
        <f t="shared" ref="V1111" ca="1" si="4632">ROUND(V1113+V1112,2)</f>
        <v>360.04</v>
      </c>
      <c r="W1111" s="36">
        <f t="shared" ref="W1111" ca="1" si="4633">ROUND(W1113+W1112,2)</f>
        <v>368.48</v>
      </c>
      <c r="X1111" s="36">
        <f t="shared" ref="X1111" ca="1" si="4634">ROUND(X1113+X1112,2)</f>
        <v>335.56</v>
      </c>
      <c r="Y1111" s="36">
        <f t="shared" ref="Y1111" ca="1" si="4635">ROUND(Y1113+Y1112,2)</f>
        <v>343.48</v>
      </c>
    </row>
    <row r="1112" spans="1:25" ht="38.25" x14ac:dyDescent="0.2">
      <c r="A1112" s="134" t="s">
        <v>71</v>
      </c>
      <c r="B1112" s="49">
        <f ca="1">SUMIF(конвертация!$A$171:$A$201,$A1111,конвертация!B$171:Y$171)</f>
        <v>354.89678997999999</v>
      </c>
      <c r="C1112" s="49">
        <f ca="1">SUMIF(конвертация!$A$171:$A$201,$A1111,конвертация!C$171:Z$171)</f>
        <v>378.09996919000002</v>
      </c>
      <c r="D1112" s="49">
        <f ca="1">SUMIF(конвертация!$A$171:$A$201,$A1111,конвертация!D$171:AA$171)</f>
        <v>386.73553903999999</v>
      </c>
      <c r="E1112" s="49">
        <f ca="1">SUMIF(конвертация!$A$171:$A$201,$A1111,конвертация!E$171:AB$171)</f>
        <v>392.37594343000001</v>
      </c>
      <c r="F1112" s="49">
        <f ca="1">SUMIF(конвертация!$A$171:$A$201,$A1111,конвертация!F$171:AC$171)</f>
        <v>396.17182101999998</v>
      </c>
      <c r="G1112" s="49">
        <f ca="1">SUMIF(конвертация!$A$171:$A$201,$A1111,конвертация!G$171:AD$171)</f>
        <v>394.95697190999999</v>
      </c>
      <c r="H1112" s="49">
        <f ca="1">SUMIF(конвертация!$A$171:$A$201,$A1111,конвертация!H$171:AE$171)</f>
        <v>378.21205858000002</v>
      </c>
      <c r="I1112" s="49">
        <f ca="1">SUMIF(конвертация!$A$171:$A$201,$A1111,конвертация!I$171:AF$171)</f>
        <v>371.39062042</v>
      </c>
      <c r="J1112" s="49">
        <f ca="1">SUMIF(конвертация!$A$171:$A$201,$A1111,конвертация!J$171:AG$171)</f>
        <v>348.75109631999999</v>
      </c>
      <c r="K1112" s="49">
        <f ca="1">SUMIF(конвертация!$A$171:$A$201,$A1111,конвертация!K$171:AH$171)</f>
        <v>348.86834191000003</v>
      </c>
      <c r="L1112" s="49">
        <f ca="1">SUMIF(конвертация!$A$171:$A$201,$A1111,конвертация!L$171:AI$171)</f>
        <v>352.51878041999998</v>
      </c>
      <c r="M1112" s="49">
        <f ca="1">SUMIF(конвертация!$A$171:$A$201,$A1111,конвертация!M$171:AJ$171)</f>
        <v>363.68083332999998</v>
      </c>
      <c r="N1112" s="49">
        <f ca="1">SUMIF(конвертация!$A$171:$A$201,$A1111,конвертация!N$171:AK$171)</f>
        <v>361.29352274000001</v>
      </c>
      <c r="O1112" s="49">
        <f ca="1">SUMIF(конвертация!$A$171:$A$201,$A1111,конвертация!O$171:AL$171)</f>
        <v>361.76285860000002</v>
      </c>
      <c r="P1112" s="49">
        <f ca="1">SUMIF(конвертация!$A$171:$A$201,$A1111,конвертация!P$171:AM$171)</f>
        <v>359.63179762999999</v>
      </c>
      <c r="Q1112" s="49">
        <f ca="1">SUMIF(конвертация!$A$171:$A$201,$A1111,конвертация!Q$171:AN$171)</f>
        <v>357.51156953999998</v>
      </c>
      <c r="R1112" s="49">
        <f ca="1">SUMIF(конвертация!$A$171:$A$201,$A1111,конвертация!R$171:AO$171)</f>
        <v>357.20176414000002</v>
      </c>
      <c r="S1112" s="49">
        <f ca="1">SUMIF(конвертация!$A$171:$A$201,$A1111,конвертация!S$171:AP$171)</f>
        <v>357.07885843000003</v>
      </c>
      <c r="T1112" s="49">
        <f ca="1">SUMIF(конвертация!$A$171:$A$201,$A1111,конвертация!T$171:AQ$171)</f>
        <v>356.74514862000001</v>
      </c>
      <c r="U1112" s="49">
        <f ca="1">SUMIF(конвертация!$A$171:$A$201,$A1111,конвертация!U$171:AR$171)</f>
        <v>356.14961547000001</v>
      </c>
      <c r="V1112" s="49">
        <f ca="1">SUMIF(конвертация!$A$171:$A$201,$A1111,конвертация!V$171:AS$171)</f>
        <v>360.03574771000001</v>
      </c>
      <c r="W1112" s="49">
        <f ca="1">SUMIF(конвертация!$A$171:$A$201,$A1111,конвертация!W$171:AT$171)</f>
        <v>368.48411250999999</v>
      </c>
      <c r="X1112" s="49">
        <f ca="1">SUMIF(конвертация!$A$171:$A$201,$A1111,конвертация!X$171:AU$171)</f>
        <v>335.56016287</v>
      </c>
      <c r="Y1112" s="49">
        <f ca="1">SUMIF(конвертация!$A$171:$A$201,$A1111,конвертация!Y$171:AV$171)</f>
        <v>343.47518546999999</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362.94</v>
      </c>
      <c r="C1114" s="36">
        <f t="shared" ref="C1114" ca="1" si="4636">ROUND(C1116+C1115,2)</f>
        <v>376.16</v>
      </c>
      <c r="D1114" s="36">
        <f t="shared" ref="D1114" ca="1" si="4637">ROUND(D1116+D1115,2)</f>
        <v>384.26</v>
      </c>
      <c r="E1114" s="36">
        <f t="shared" ref="E1114" ca="1" si="4638">ROUND(E1116+E1115,2)</f>
        <v>390.32</v>
      </c>
      <c r="F1114" s="36">
        <f t="shared" ref="F1114" ca="1" si="4639">ROUND(F1116+F1115,2)</f>
        <v>394.73</v>
      </c>
      <c r="G1114" s="36">
        <f t="shared" ref="G1114" ca="1" si="4640">ROUND(G1116+G1115,2)</f>
        <v>393.57</v>
      </c>
      <c r="H1114" s="36">
        <f t="shared" ref="H1114" ca="1" si="4641">ROUND(H1116+H1115,2)</f>
        <v>379.08</v>
      </c>
      <c r="I1114" s="36">
        <f t="shared" ref="I1114" ca="1" si="4642">ROUND(I1116+I1115,2)</f>
        <v>372.91</v>
      </c>
      <c r="J1114" s="36">
        <f t="shared" ref="J1114" ca="1" si="4643">ROUND(J1116+J1115,2)</f>
        <v>348.12</v>
      </c>
      <c r="K1114" s="36">
        <f t="shared" ref="K1114" ca="1" si="4644">ROUND(K1116+K1115,2)</f>
        <v>347.51</v>
      </c>
      <c r="L1114" s="36">
        <f t="shared" ref="L1114" ca="1" si="4645">ROUND(L1116+L1115,2)</f>
        <v>367.29</v>
      </c>
      <c r="M1114" s="36">
        <f t="shared" ref="M1114" ca="1" si="4646">ROUND(M1116+M1115,2)</f>
        <v>387.68</v>
      </c>
      <c r="N1114" s="36">
        <f t="shared" ref="N1114" ca="1" si="4647">ROUND(N1116+N1115,2)</f>
        <v>385.73</v>
      </c>
      <c r="O1114" s="36">
        <f t="shared" ref="O1114" ca="1" si="4648">ROUND(O1116+O1115,2)</f>
        <v>387.41</v>
      </c>
      <c r="P1114" s="36">
        <f t="shared" ref="P1114" ca="1" si="4649">ROUND(P1116+P1115,2)</f>
        <v>380.33</v>
      </c>
      <c r="Q1114" s="36">
        <f t="shared" ref="Q1114" ca="1" si="4650">ROUND(Q1116+Q1115,2)</f>
        <v>352.37</v>
      </c>
      <c r="R1114" s="36">
        <f t="shared" ref="R1114" ca="1" si="4651">ROUND(R1116+R1115,2)</f>
        <v>357.88</v>
      </c>
      <c r="S1114" s="36">
        <f t="shared" ref="S1114" ca="1" si="4652">ROUND(S1116+S1115,2)</f>
        <v>384.34</v>
      </c>
      <c r="T1114" s="36">
        <f t="shared" ref="T1114" ca="1" si="4653">ROUND(T1116+T1115,2)</f>
        <v>383.55</v>
      </c>
      <c r="U1114" s="36">
        <f t="shared" ref="U1114" ca="1" si="4654">ROUND(U1116+U1115,2)</f>
        <v>382.96</v>
      </c>
      <c r="V1114" s="36">
        <f t="shared" ref="V1114" ca="1" si="4655">ROUND(V1116+V1115,2)</f>
        <v>385.86</v>
      </c>
      <c r="W1114" s="36">
        <f t="shared" ref="W1114" ca="1" si="4656">ROUND(W1116+W1115,2)</f>
        <v>344.6</v>
      </c>
      <c r="X1114" s="36">
        <f t="shared" ref="X1114" ca="1" si="4657">ROUND(X1116+X1115,2)</f>
        <v>333.46</v>
      </c>
      <c r="Y1114" s="36">
        <f t="shared" ref="Y1114" ca="1" si="4658">ROUND(Y1116+Y1115,2)</f>
        <v>341.37</v>
      </c>
    </row>
    <row r="1115" spans="1:25" ht="38.25" x14ac:dyDescent="0.2">
      <c r="A1115" s="134" t="s">
        <v>71</v>
      </c>
      <c r="B1115" s="49">
        <f ca="1">SUMIF(конвертация!$A$171:$A$201,$A1114,конвертация!B$171:Y$171)</f>
        <v>362.94400708000001</v>
      </c>
      <c r="C1115" s="49">
        <f ca="1">SUMIF(конвертация!$A$171:$A$201,$A1114,конвертация!C$171:Z$171)</f>
        <v>376.15726916</v>
      </c>
      <c r="D1115" s="49">
        <f ca="1">SUMIF(конвертация!$A$171:$A$201,$A1114,конвертация!D$171:AA$171)</f>
        <v>384.26420689000003</v>
      </c>
      <c r="E1115" s="49">
        <f ca="1">SUMIF(конвертация!$A$171:$A$201,$A1114,конвертация!E$171:AB$171)</f>
        <v>390.31501265000003</v>
      </c>
      <c r="F1115" s="49">
        <f ca="1">SUMIF(конвертация!$A$171:$A$201,$A1114,конвертация!F$171:AC$171)</f>
        <v>394.72689978</v>
      </c>
      <c r="G1115" s="49">
        <f ca="1">SUMIF(конвертация!$A$171:$A$201,$A1114,конвертация!G$171:AD$171)</f>
        <v>393.56574576999998</v>
      </c>
      <c r="H1115" s="49">
        <f ca="1">SUMIF(конвертация!$A$171:$A$201,$A1114,конвертация!H$171:AE$171)</f>
        <v>379.08041274999999</v>
      </c>
      <c r="I1115" s="49">
        <f ca="1">SUMIF(конвертация!$A$171:$A$201,$A1114,конвертация!I$171:AF$171)</f>
        <v>372.91476594</v>
      </c>
      <c r="J1115" s="49">
        <f ca="1">SUMIF(конвертация!$A$171:$A$201,$A1114,конвертация!J$171:AG$171)</f>
        <v>348.11752360000003</v>
      </c>
      <c r="K1115" s="49">
        <f ca="1">SUMIF(конвертация!$A$171:$A$201,$A1114,конвертация!K$171:AH$171)</f>
        <v>347.51361485000001</v>
      </c>
      <c r="L1115" s="49">
        <f ca="1">SUMIF(конвертация!$A$171:$A$201,$A1114,конвертация!L$171:AI$171)</f>
        <v>367.29473832000002</v>
      </c>
      <c r="M1115" s="49">
        <f ca="1">SUMIF(конвертация!$A$171:$A$201,$A1114,конвертация!M$171:AJ$171)</f>
        <v>387.68125092999998</v>
      </c>
      <c r="N1115" s="49">
        <f ca="1">SUMIF(конвертация!$A$171:$A$201,$A1114,конвертация!N$171:AK$171)</f>
        <v>385.72982380000002</v>
      </c>
      <c r="O1115" s="49">
        <f ca="1">SUMIF(конвертация!$A$171:$A$201,$A1114,конвертация!O$171:AL$171)</f>
        <v>387.41152145000001</v>
      </c>
      <c r="P1115" s="49">
        <f ca="1">SUMIF(конвертация!$A$171:$A$201,$A1114,конвертация!P$171:AM$171)</f>
        <v>380.32970358</v>
      </c>
      <c r="Q1115" s="49">
        <f ca="1">SUMIF(конвертация!$A$171:$A$201,$A1114,конвертация!Q$171:AN$171)</f>
        <v>352.37105869999999</v>
      </c>
      <c r="R1115" s="49">
        <f ca="1">SUMIF(конвертация!$A$171:$A$201,$A1114,конвертация!R$171:AO$171)</f>
        <v>357.88036490000002</v>
      </c>
      <c r="S1115" s="49">
        <f ca="1">SUMIF(конвертация!$A$171:$A$201,$A1114,конвертация!S$171:AP$171)</f>
        <v>384.34044638</v>
      </c>
      <c r="T1115" s="49">
        <f ca="1">SUMIF(конвертация!$A$171:$A$201,$A1114,конвертация!T$171:AQ$171)</f>
        <v>383.54625339</v>
      </c>
      <c r="U1115" s="49">
        <f ca="1">SUMIF(конвертация!$A$171:$A$201,$A1114,конвертация!U$171:AR$171)</f>
        <v>382.96400667</v>
      </c>
      <c r="V1115" s="49">
        <f ca="1">SUMIF(конвертация!$A$171:$A$201,$A1114,конвертация!V$171:AS$171)</f>
        <v>385.86244274000001</v>
      </c>
      <c r="W1115" s="49">
        <f ca="1">SUMIF(конвертация!$A$171:$A$201,$A1114,конвертация!W$171:AT$171)</f>
        <v>344.59915638000001</v>
      </c>
      <c r="X1115" s="49">
        <f ca="1">SUMIF(конвертация!$A$171:$A$201,$A1114,конвертация!X$171:AU$171)</f>
        <v>333.46228271000001</v>
      </c>
      <c r="Y1115" s="49">
        <f ca="1">SUMIF(конвертация!$A$171:$A$201,$A1114,конвертация!Y$171:AV$171)</f>
        <v>341.37301231999999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361.99</v>
      </c>
      <c r="C1117" s="36">
        <f t="shared" ref="C1117" ca="1" si="4659">ROUND(C1119+C1118,2)</f>
        <v>377.39</v>
      </c>
      <c r="D1117" s="36">
        <f t="shared" ref="D1117" ca="1" si="4660">ROUND(D1119+D1118,2)</f>
        <v>386.5</v>
      </c>
      <c r="E1117" s="36">
        <f t="shared" ref="E1117" ca="1" si="4661">ROUND(E1119+E1118,2)</f>
        <v>392.05</v>
      </c>
      <c r="F1117" s="36">
        <f t="shared" ref="F1117" ca="1" si="4662">ROUND(F1119+F1118,2)</f>
        <v>395.69</v>
      </c>
      <c r="G1117" s="36">
        <f t="shared" ref="G1117" ca="1" si="4663">ROUND(G1119+G1118,2)</f>
        <v>395.6</v>
      </c>
      <c r="H1117" s="36">
        <f t="shared" ref="H1117" ca="1" si="4664">ROUND(H1119+H1118,2)</f>
        <v>379.5</v>
      </c>
      <c r="I1117" s="36">
        <f t="shared" ref="I1117" ca="1" si="4665">ROUND(I1119+I1118,2)</f>
        <v>382.1</v>
      </c>
      <c r="J1117" s="36">
        <f t="shared" ref="J1117" ca="1" si="4666">ROUND(J1119+J1118,2)</f>
        <v>354.86</v>
      </c>
      <c r="K1117" s="36">
        <f t="shared" ref="K1117" ca="1" si="4667">ROUND(K1119+K1118,2)</f>
        <v>349.82</v>
      </c>
      <c r="L1117" s="36">
        <f t="shared" ref="L1117" ca="1" si="4668">ROUND(L1119+L1118,2)</f>
        <v>348.3</v>
      </c>
      <c r="M1117" s="36">
        <f t="shared" ref="M1117" ca="1" si="4669">ROUND(M1119+M1118,2)</f>
        <v>342.81</v>
      </c>
      <c r="N1117" s="36">
        <f t="shared" ref="N1117" ca="1" si="4670">ROUND(N1119+N1118,2)</f>
        <v>339.89</v>
      </c>
      <c r="O1117" s="36">
        <f t="shared" ref="O1117" ca="1" si="4671">ROUND(O1119+O1118,2)</f>
        <v>345.49</v>
      </c>
      <c r="P1117" s="36">
        <f t="shared" ref="P1117" ca="1" si="4672">ROUND(P1119+P1118,2)</f>
        <v>349.62</v>
      </c>
      <c r="Q1117" s="36">
        <f t="shared" ref="Q1117" ca="1" si="4673">ROUND(Q1119+Q1118,2)</f>
        <v>343.58</v>
      </c>
      <c r="R1117" s="36">
        <f t="shared" ref="R1117" ca="1" si="4674">ROUND(R1119+R1118,2)</f>
        <v>340.36</v>
      </c>
      <c r="S1117" s="36">
        <f t="shared" ref="S1117" ca="1" si="4675">ROUND(S1119+S1118,2)</f>
        <v>338.36</v>
      </c>
      <c r="T1117" s="36">
        <f t="shared" ref="T1117" ca="1" si="4676">ROUND(T1119+T1118,2)</f>
        <v>335.08</v>
      </c>
      <c r="U1117" s="36">
        <f t="shared" ref="U1117" ca="1" si="4677">ROUND(U1119+U1118,2)</f>
        <v>333.46</v>
      </c>
      <c r="V1117" s="36">
        <f t="shared" ref="V1117" ca="1" si="4678">ROUND(V1119+V1118,2)</f>
        <v>335.94</v>
      </c>
      <c r="W1117" s="36">
        <f t="shared" ref="W1117" ca="1" si="4679">ROUND(W1119+W1118,2)</f>
        <v>339.18</v>
      </c>
      <c r="X1117" s="36">
        <f t="shared" ref="X1117" ca="1" si="4680">ROUND(X1119+X1118,2)</f>
        <v>328.44</v>
      </c>
      <c r="Y1117" s="36">
        <f t="shared" ref="Y1117" ca="1" si="4681">ROUND(Y1119+Y1118,2)</f>
        <v>345.43</v>
      </c>
    </row>
    <row r="1118" spans="1:25" ht="38.25" x14ac:dyDescent="0.2">
      <c r="A1118" s="134" t="s">
        <v>71</v>
      </c>
      <c r="B1118" s="49">
        <f ca="1">SUMIF(конвертация!$A$171:$A$201,$A1117,конвертация!B$171:Y$171)</f>
        <v>361.99137822</v>
      </c>
      <c r="C1118" s="49">
        <f ca="1">SUMIF(конвертация!$A$171:$A$201,$A1117,конвертация!C$171:Z$171)</f>
        <v>377.38582287000003</v>
      </c>
      <c r="D1118" s="49">
        <f ca="1">SUMIF(конвертация!$A$171:$A$201,$A1117,конвертация!D$171:AA$171)</f>
        <v>386.50298285999997</v>
      </c>
      <c r="E1118" s="49">
        <f ca="1">SUMIF(конвертация!$A$171:$A$201,$A1117,конвертация!E$171:AB$171)</f>
        <v>392.04808551999997</v>
      </c>
      <c r="F1118" s="49">
        <f ca="1">SUMIF(конвертация!$A$171:$A$201,$A1117,конвертация!F$171:AC$171)</f>
        <v>395.69109514000002</v>
      </c>
      <c r="G1118" s="49">
        <f ca="1">SUMIF(конвертация!$A$171:$A$201,$A1117,конвертация!G$171:AD$171)</f>
        <v>395.60408665</v>
      </c>
      <c r="H1118" s="49">
        <f ca="1">SUMIF(конвертация!$A$171:$A$201,$A1117,конвертация!H$171:AE$171)</f>
        <v>379.50486154999999</v>
      </c>
      <c r="I1118" s="49">
        <f ca="1">SUMIF(конвертация!$A$171:$A$201,$A1117,конвертация!I$171:AF$171)</f>
        <v>382.10403577</v>
      </c>
      <c r="J1118" s="49">
        <f ca="1">SUMIF(конвертация!$A$171:$A$201,$A1117,конвертация!J$171:AG$171)</f>
        <v>354.86446260000002</v>
      </c>
      <c r="K1118" s="49">
        <f ca="1">SUMIF(конвертация!$A$171:$A$201,$A1117,конвертация!K$171:AH$171)</f>
        <v>349.81993742999998</v>
      </c>
      <c r="L1118" s="49">
        <f ca="1">SUMIF(конвертация!$A$171:$A$201,$A1117,конвертация!L$171:AI$171)</f>
        <v>348.30006159999999</v>
      </c>
      <c r="M1118" s="49">
        <f ca="1">SUMIF(конвертация!$A$171:$A$201,$A1117,конвертация!M$171:AJ$171)</f>
        <v>342.80640036</v>
      </c>
      <c r="N1118" s="49">
        <f ca="1">SUMIF(конвертация!$A$171:$A$201,$A1117,конвертация!N$171:AK$171)</f>
        <v>339.88922530999997</v>
      </c>
      <c r="O1118" s="49">
        <f ca="1">SUMIF(конвертация!$A$171:$A$201,$A1117,конвертация!O$171:AL$171)</f>
        <v>345.49031821</v>
      </c>
      <c r="P1118" s="49">
        <f ca="1">SUMIF(конвертация!$A$171:$A$201,$A1117,конвертация!P$171:AM$171)</f>
        <v>349.62472086000002</v>
      </c>
      <c r="Q1118" s="49">
        <f ca="1">SUMIF(конвертация!$A$171:$A$201,$A1117,конвертация!Q$171:AN$171)</f>
        <v>343.58364653000001</v>
      </c>
      <c r="R1118" s="49">
        <f ca="1">SUMIF(конвертация!$A$171:$A$201,$A1117,конвертация!R$171:AO$171)</f>
        <v>340.36069494999998</v>
      </c>
      <c r="S1118" s="49">
        <f ca="1">SUMIF(конвертация!$A$171:$A$201,$A1117,конвертация!S$171:AP$171)</f>
        <v>338.36321701999998</v>
      </c>
      <c r="T1118" s="49">
        <f ca="1">SUMIF(конвертация!$A$171:$A$201,$A1117,конвертация!T$171:AQ$171)</f>
        <v>335.08431214000001</v>
      </c>
      <c r="U1118" s="49">
        <f ca="1">SUMIF(конвертация!$A$171:$A$201,$A1117,конвертация!U$171:AR$171)</f>
        <v>333.46411857999999</v>
      </c>
      <c r="V1118" s="49">
        <f ca="1">SUMIF(конвертация!$A$171:$A$201,$A1117,конвертация!V$171:AS$171)</f>
        <v>335.93736342</v>
      </c>
      <c r="W1118" s="49">
        <f ca="1">SUMIF(конвертация!$A$171:$A$201,$A1117,конвертация!W$171:AT$171)</f>
        <v>339.17985671000002</v>
      </c>
      <c r="X1118" s="49">
        <f ca="1">SUMIF(конвертация!$A$171:$A$201,$A1117,конвертация!X$171:AU$171)</f>
        <v>328.44261605000003</v>
      </c>
      <c r="Y1118" s="49">
        <f ca="1">SUMIF(конвертация!$A$171:$A$201,$A1117,конвертация!Y$171:AV$171)</f>
        <v>345.42883437</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367.4</v>
      </c>
      <c r="C1120" s="36">
        <f t="shared" ref="C1120" ca="1" si="4682">ROUND(C1122+C1121,2)</f>
        <v>384.96</v>
      </c>
      <c r="D1120" s="36">
        <f t="shared" ref="D1120" ca="1" si="4683">ROUND(D1122+D1121,2)</f>
        <v>391.48</v>
      </c>
      <c r="E1120" s="36">
        <f t="shared" ref="E1120" ca="1" si="4684">ROUND(E1122+E1121,2)</f>
        <v>395.53</v>
      </c>
      <c r="F1120" s="36">
        <f t="shared" ref="F1120" ca="1" si="4685">ROUND(F1122+F1121,2)</f>
        <v>400.82</v>
      </c>
      <c r="G1120" s="36">
        <f t="shared" ref="G1120" ca="1" si="4686">ROUND(G1122+G1121,2)</f>
        <v>399.07</v>
      </c>
      <c r="H1120" s="36">
        <f t="shared" ref="H1120" ca="1" si="4687">ROUND(H1122+H1121,2)</f>
        <v>388.6</v>
      </c>
      <c r="I1120" s="36">
        <f t="shared" ref="I1120" ca="1" si="4688">ROUND(I1122+I1121,2)</f>
        <v>386</v>
      </c>
      <c r="J1120" s="36">
        <f t="shared" ref="J1120" ca="1" si="4689">ROUND(J1122+J1121,2)</f>
        <v>362.92</v>
      </c>
      <c r="K1120" s="36">
        <f t="shared" ref="K1120" ca="1" si="4690">ROUND(K1122+K1121,2)</f>
        <v>351.36</v>
      </c>
      <c r="L1120" s="36">
        <f t="shared" ref="L1120" ca="1" si="4691">ROUND(L1122+L1121,2)</f>
        <v>348.48</v>
      </c>
      <c r="M1120" s="36">
        <f t="shared" ref="M1120" ca="1" si="4692">ROUND(M1122+M1121,2)</f>
        <v>353.81</v>
      </c>
      <c r="N1120" s="36">
        <f t="shared" ref="N1120" ca="1" si="4693">ROUND(N1122+N1121,2)</f>
        <v>351.44</v>
      </c>
      <c r="O1120" s="36">
        <f t="shared" ref="O1120" ca="1" si="4694">ROUND(O1122+O1121,2)</f>
        <v>353.96</v>
      </c>
      <c r="P1120" s="36">
        <f t="shared" ref="P1120" ca="1" si="4695">ROUND(P1122+P1121,2)</f>
        <v>354.15</v>
      </c>
      <c r="Q1120" s="36">
        <f t="shared" ref="Q1120" ca="1" si="4696">ROUND(Q1122+Q1121,2)</f>
        <v>353.46</v>
      </c>
      <c r="R1120" s="36">
        <f t="shared" ref="R1120" ca="1" si="4697">ROUND(R1122+R1121,2)</f>
        <v>352.09</v>
      </c>
      <c r="S1120" s="36">
        <f t="shared" ref="S1120" ca="1" si="4698">ROUND(S1122+S1121,2)</f>
        <v>351.17</v>
      </c>
      <c r="T1120" s="36">
        <f t="shared" ref="T1120" ca="1" si="4699">ROUND(T1122+T1121,2)</f>
        <v>337.78</v>
      </c>
      <c r="U1120" s="36">
        <f t="shared" ref="U1120" ca="1" si="4700">ROUND(U1122+U1121,2)</f>
        <v>320.83999999999997</v>
      </c>
      <c r="V1120" s="36">
        <f t="shared" ref="V1120" ca="1" si="4701">ROUND(V1122+V1121,2)</f>
        <v>329.76</v>
      </c>
      <c r="W1120" s="36">
        <f t="shared" ref="W1120" ca="1" si="4702">ROUND(W1122+W1121,2)</f>
        <v>337.46</v>
      </c>
      <c r="X1120" s="36">
        <f t="shared" ref="X1120" ca="1" si="4703">ROUND(X1122+X1121,2)</f>
        <v>334.1</v>
      </c>
      <c r="Y1120" s="36">
        <f t="shared" ref="Y1120" ca="1" si="4704">ROUND(Y1122+Y1121,2)</f>
        <v>353.53</v>
      </c>
    </row>
    <row r="1121" spans="1:25" ht="38.25" x14ac:dyDescent="0.2">
      <c r="A1121" s="134" t="s">
        <v>71</v>
      </c>
      <c r="B1121" s="49">
        <f ca="1">SUMIF(конвертация!$A$171:$A$201,$A1120,конвертация!B$171:Y$171)</f>
        <v>367.40194966000001</v>
      </c>
      <c r="C1121" s="49">
        <f ca="1">SUMIF(конвертация!$A$171:$A$201,$A1120,конвертация!C$171:Z$171)</f>
        <v>384.95616668999998</v>
      </c>
      <c r="D1121" s="49">
        <f ca="1">SUMIF(конвертация!$A$171:$A$201,$A1120,конвертация!D$171:AA$171)</f>
        <v>391.47884547000001</v>
      </c>
      <c r="E1121" s="49">
        <f ca="1">SUMIF(конвертация!$A$171:$A$201,$A1120,конвертация!E$171:AB$171)</f>
        <v>395.53387903999999</v>
      </c>
      <c r="F1121" s="49">
        <f ca="1">SUMIF(конвертация!$A$171:$A$201,$A1120,конвертация!F$171:AC$171)</f>
        <v>400.81666366000002</v>
      </c>
      <c r="G1121" s="49">
        <f ca="1">SUMIF(конвертация!$A$171:$A$201,$A1120,конвертация!G$171:AD$171)</f>
        <v>399.06896922999999</v>
      </c>
      <c r="H1121" s="49">
        <f ca="1">SUMIF(конвертация!$A$171:$A$201,$A1120,конвертация!H$171:AE$171)</f>
        <v>388.60438841000001</v>
      </c>
      <c r="I1121" s="49">
        <f ca="1">SUMIF(конвертация!$A$171:$A$201,$A1120,конвертация!I$171:AF$171)</f>
        <v>385.99501028999998</v>
      </c>
      <c r="J1121" s="49">
        <f ca="1">SUMIF(конвертация!$A$171:$A$201,$A1120,конвертация!J$171:AG$171)</f>
        <v>362.92001434000002</v>
      </c>
      <c r="K1121" s="49">
        <f ca="1">SUMIF(конвертация!$A$171:$A$201,$A1120,конвертация!K$171:AH$171)</f>
        <v>351.35937795000001</v>
      </c>
      <c r="L1121" s="49">
        <f ca="1">SUMIF(конвертация!$A$171:$A$201,$A1120,конвертация!L$171:AI$171)</f>
        <v>348.48186423999999</v>
      </c>
      <c r="M1121" s="49">
        <f ca="1">SUMIF(конвертация!$A$171:$A$201,$A1120,конвертация!M$171:AJ$171)</f>
        <v>353.80941604999998</v>
      </c>
      <c r="N1121" s="49">
        <f ca="1">SUMIF(конвертация!$A$171:$A$201,$A1120,конвертация!N$171:AK$171)</f>
        <v>351.44133271999999</v>
      </c>
      <c r="O1121" s="49">
        <f ca="1">SUMIF(конвертация!$A$171:$A$201,$A1120,конвертация!O$171:AL$171)</f>
        <v>353.96135092999998</v>
      </c>
      <c r="P1121" s="49">
        <f ca="1">SUMIF(конвертация!$A$171:$A$201,$A1120,конвертация!P$171:AM$171)</f>
        <v>354.15167273999998</v>
      </c>
      <c r="Q1121" s="49">
        <f ca="1">SUMIF(конвертация!$A$171:$A$201,$A1120,конвертация!Q$171:AN$171)</f>
        <v>353.45722689000002</v>
      </c>
      <c r="R1121" s="49">
        <f ca="1">SUMIF(конвертация!$A$171:$A$201,$A1120,конвертация!R$171:AO$171)</f>
        <v>352.09207108999999</v>
      </c>
      <c r="S1121" s="49">
        <f ca="1">SUMIF(конвертация!$A$171:$A$201,$A1120,конвертация!S$171:AP$171)</f>
        <v>351.16698554999999</v>
      </c>
      <c r="T1121" s="49">
        <f ca="1">SUMIF(конвертация!$A$171:$A$201,$A1120,конвертация!T$171:AQ$171)</f>
        <v>337.78490306999998</v>
      </c>
      <c r="U1121" s="49">
        <f ca="1">SUMIF(конвертация!$A$171:$A$201,$A1120,конвертация!U$171:AR$171)</f>
        <v>320.84249001000001</v>
      </c>
      <c r="V1121" s="49">
        <f ca="1">SUMIF(конвертация!$A$171:$A$201,$A1120,конвертация!V$171:AS$171)</f>
        <v>329.75693146999998</v>
      </c>
      <c r="W1121" s="49">
        <f ca="1">SUMIF(конвертация!$A$171:$A$201,$A1120,конвертация!W$171:AT$171)</f>
        <v>337.46334517000003</v>
      </c>
      <c r="X1121" s="49">
        <f ca="1">SUMIF(конвертация!$A$171:$A$201,$A1120,конвертация!X$171:AU$171)</f>
        <v>334.09798959</v>
      </c>
      <c r="Y1121" s="49">
        <f ca="1">SUMIF(конвертация!$A$171:$A$201,$A1120,конвертация!Y$171:AV$171)</f>
        <v>353.52725264999998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366.27</v>
      </c>
      <c r="C1123" s="36">
        <f t="shared" ref="C1123" ca="1" si="4705">ROUND(C1125+C1124,2)</f>
        <v>386.08</v>
      </c>
      <c r="D1123" s="36">
        <f t="shared" ref="D1123" ca="1" si="4706">ROUND(D1125+D1124,2)</f>
        <v>391.07</v>
      </c>
      <c r="E1123" s="36">
        <f t="shared" ref="E1123" ca="1" si="4707">ROUND(E1125+E1124,2)</f>
        <v>397.98</v>
      </c>
      <c r="F1123" s="36">
        <f t="shared" ref="F1123" ca="1" si="4708">ROUND(F1125+F1124,2)</f>
        <v>398.87</v>
      </c>
      <c r="G1123" s="36">
        <f t="shared" ref="G1123" ca="1" si="4709">ROUND(G1125+G1124,2)</f>
        <v>398.41</v>
      </c>
      <c r="H1123" s="36">
        <f t="shared" ref="H1123" ca="1" si="4710">ROUND(H1125+H1124,2)</f>
        <v>389.63</v>
      </c>
      <c r="I1123" s="36">
        <f t="shared" ref="I1123" ca="1" si="4711">ROUND(I1125+I1124,2)</f>
        <v>392.28</v>
      </c>
      <c r="J1123" s="36">
        <f t="shared" ref="J1123" ca="1" si="4712">ROUND(J1125+J1124,2)</f>
        <v>368.67</v>
      </c>
      <c r="K1123" s="36">
        <f t="shared" ref="K1123" ca="1" si="4713">ROUND(K1125+K1124,2)</f>
        <v>353.03</v>
      </c>
      <c r="L1123" s="36">
        <f t="shared" ref="L1123" ca="1" si="4714">ROUND(L1125+L1124,2)</f>
        <v>353.81</v>
      </c>
      <c r="M1123" s="36">
        <f t="shared" ref="M1123" ca="1" si="4715">ROUND(M1125+M1124,2)</f>
        <v>347.88</v>
      </c>
      <c r="N1123" s="36">
        <f t="shared" ref="N1123" ca="1" si="4716">ROUND(N1125+N1124,2)</f>
        <v>340.42</v>
      </c>
      <c r="O1123" s="36">
        <f t="shared" ref="O1123" ca="1" si="4717">ROUND(O1125+O1124,2)</f>
        <v>339.64</v>
      </c>
      <c r="P1123" s="36">
        <f t="shared" ref="P1123" ca="1" si="4718">ROUND(P1125+P1124,2)</f>
        <v>335.85</v>
      </c>
      <c r="Q1123" s="36">
        <f t="shared" ref="Q1123" ca="1" si="4719">ROUND(Q1125+Q1124,2)</f>
        <v>335.9</v>
      </c>
      <c r="R1123" s="36">
        <f t="shared" ref="R1123" ca="1" si="4720">ROUND(R1125+R1124,2)</f>
        <v>335.98</v>
      </c>
      <c r="S1123" s="36">
        <f t="shared" ref="S1123" ca="1" si="4721">ROUND(S1125+S1124,2)</f>
        <v>336.86</v>
      </c>
      <c r="T1123" s="36">
        <f t="shared" ref="T1123" ca="1" si="4722">ROUND(T1125+T1124,2)</f>
        <v>338.31</v>
      </c>
      <c r="U1123" s="36">
        <f t="shared" ref="U1123" ca="1" si="4723">ROUND(U1125+U1124,2)</f>
        <v>339.23</v>
      </c>
      <c r="V1123" s="36">
        <f t="shared" ref="V1123" ca="1" si="4724">ROUND(V1125+V1124,2)</f>
        <v>345.07</v>
      </c>
      <c r="W1123" s="36">
        <f t="shared" ref="W1123" ca="1" si="4725">ROUND(W1125+W1124,2)</f>
        <v>349.96</v>
      </c>
      <c r="X1123" s="36">
        <f t="shared" ref="X1123" ca="1" si="4726">ROUND(X1125+X1124,2)</f>
        <v>336.93</v>
      </c>
      <c r="Y1123" s="36">
        <f t="shared" ref="Y1123" ca="1" si="4727">ROUND(Y1125+Y1124,2)</f>
        <v>346.46</v>
      </c>
    </row>
    <row r="1124" spans="1:25" ht="38.25" x14ac:dyDescent="0.2">
      <c r="A1124" s="134" t="s">
        <v>71</v>
      </c>
      <c r="B1124" s="49">
        <f ca="1">SUMIF(конвертация!$A$171:$A$201,$A1123,конвертация!B$171:Y$171)</f>
        <v>366.27085446000001</v>
      </c>
      <c r="C1124" s="49">
        <f ca="1">SUMIF(конвертация!$A$171:$A$201,$A1123,конвертация!C$171:Z$171)</f>
        <v>386.07525894999998</v>
      </c>
      <c r="D1124" s="49">
        <f ca="1">SUMIF(конвертация!$A$171:$A$201,$A1123,конвертация!D$171:AA$171)</f>
        <v>391.06842004999999</v>
      </c>
      <c r="E1124" s="49">
        <f ca="1">SUMIF(конвертация!$A$171:$A$201,$A1123,конвертация!E$171:AB$171)</f>
        <v>397.98235254999997</v>
      </c>
      <c r="F1124" s="49">
        <f ca="1">SUMIF(конвертация!$A$171:$A$201,$A1123,конвертация!F$171:AC$171)</f>
        <v>398.87050237</v>
      </c>
      <c r="G1124" s="49">
        <f ca="1">SUMIF(конвертация!$A$171:$A$201,$A1123,конвертация!G$171:AD$171)</f>
        <v>398.40681612999998</v>
      </c>
      <c r="H1124" s="49">
        <f ca="1">SUMIF(конвертация!$A$171:$A$201,$A1123,конвертация!H$171:AE$171)</f>
        <v>389.63224510999999</v>
      </c>
      <c r="I1124" s="49">
        <f ca="1">SUMIF(конвертация!$A$171:$A$201,$A1123,конвертация!I$171:AF$171)</f>
        <v>392.27819542999998</v>
      </c>
      <c r="J1124" s="49">
        <f ca="1">SUMIF(конвертация!$A$171:$A$201,$A1123,конвертация!J$171:AG$171)</f>
        <v>368.67113415</v>
      </c>
      <c r="K1124" s="49">
        <f ca="1">SUMIF(конвертация!$A$171:$A$201,$A1123,конвертация!K$171:AH$171)</f>
        <v>353.02501520999999</v>
      </c>
      <c r="L1124" s="49">
        <f ca="1">SUMIF(конвертация!$A$171:$A$201,$A1123,конвертация!L$171:AI$171)</f>
        <v>353.80738188999999</v>
      </c>
      <c r="M1124" s="49">
        <f ca="1">SUMIF(конвертация!$A$171:$A$201,$A1123,конвертация!M$171:AJ$171)</f>
        <v>347.87798777</v>
      </c>
      <c r="N1124" s="49">
        <f ca="1">SUMIF(конвертация!$A$171:$A$201,$A1123,конвертация!N$171:AK$171)</f>
        <v>340.41830833</v>
      </c>
      <c r="O1124" s="49">
        <f ca="1">SUMIF(конвертация!$A$171:$A$201,$A1123,конвертация!O$171:AL$171)</f>
        <v>339.64302240000001</v>
      </c>
      <c r="P1124" s="49">
        <f ca="1">SUMIF(конвертация!$A$171:$A$201,$A1123,конвертация!P$171:AM$171)</f>
        <v>335.85263411</v>
      </c>
      <c r="Q1124" s="49">
        <f ca="1">SUMIF(конвертация!$A$171:$A$201,$A1123,конвертация!Q$171:AN$171)</f>
        <v>335.89812721999999</v>
      </c>
      <c r="R1124" s="49">
        <f ca="1">SUMIF(конвертация!$A$171:$A$201,$A1123,конвертация!R$171:AO$171)</f>
        <v>335.98354698999998</v>
      </c>
      <c r="S1124" s="49">
        <f ca="1">SUMIF(конвертация!$A$171:$A$201,$A1123,конвертация!S$171:AP$171)</f>
        <v>336.86253914000002</v>
      </c>
      <c r="T1124" s="49">
        <f ca="1">SUMIF(конвертация!$A$171:$A$201,$A1123,конвертация!T$171:AQ$171)</f>
        <v>338.30989613999998</v>
      </c>
      <c r="U1124" s="49">
        <f ca="1">SUMIF(конвертация!$A$171:$A$201,$A1123,конвертация!U$171:AR$171)</f>
        <v>339.23190724</v>
      </c>
      <c r="V1124" s="49">
        <f ca="1">SUMIF(конвертация!$A$171:$A$201,$A1123,конвертация!V$171:AS$171)</f>
        <v>345.06643473999998</v>
      </c>
      <c r="W1124" s="49">
        <f ca="1">SUMIF(конвертация!$A$171:$A$201,$A1123,конвертация!W$171:AT$171)</f>
        <v>349.96176711999999</v>
      </c>
      <c r="X1124" s="49">
        <f ca="1">SUMIF(конвертация!$A$171:$A$201,$A1123,конвертация!X$171:AU$171)</f>
        <v>336.92748784999998</v>
      </c>
      <c r="Y1124" s="49">
        <f ca="1">SUMIF(конвертация!$A$171:$A$201,$A1123,конвертация!Y$171:AV$171)</f>
        <v>346.46032330999998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364.55</v>
      </c>
      <c r="C1126" s="36">
        <f t="shared" ref="C1126" ca="1" si="4728">ROUND(C1128+C1127,2)</f>
        <v>382.05</v>
      </c>
      <c r="D1126" s="36">
        <f t="shared" ref="D1126" ca="1" si="4729">ROUND(D1128+D1127,2)</f>
        <v>390.94</v>
      </c>
      <c r="E1126" s="36">
        <f t="shared" ref="E1126" ca="1" si="4730">ROUND(E1128+E1127,2)</f>
        <v>396.99</v>
      </c>
      <c r="F1126" s="36">
        <f t="shared" ref="F1126" ca="1" si="4731">ROUND(F1128+F1127,2)</f>
        <v>399.35</v>
      </c>
      <c r="G1126" s="36">
        <f t="shared" ref="G1126" ca="1" si="4732">ROUND(G1128+G1127,2)</f>
        <v>400.6</v>
      </c>
      <c r="H1126" s="36">
        <f t="shared" ref="H1126" ca="1" si="4733">ROUND(H1128+H1127,2)</f>
        <v>391.6</v>
      </c>
      <c r="I1126" s="36">
        <f t="shared" ref="I1126" ca="1" si="4734">ROUND(I1128+I1127,2)</f>
        <v>393</v>
      </c>
      <c r="J1126" s="36">
        <f t="shared" ref="J1126" ca="1" si="4735">ROUND(J1128+J1127,2)</f>
        <v>366.76</v>
      </c>
      <c r="K1126" s="36">
        <f t="shared" ref="K1126" ca="1" si="4736">ROUND(K1128+K1127,2)</f>
        <v>342.32</v>
      </c>
      <c r="L1126" s="36">
        <f t="shared" ref="L1126" ca="1" si="4737">ROUND(L1128+L1127,2)</f>
        <v>336.84</v>
      </c>
      <c r="M1126" s="36">
        <f t="shared" ref="M1126" ca="1" si="4738">ROUND(M1128+M1127,2)</f>
        <v>349.33</v>
      </c>
      <c r="N1126" s="36">
        <f t="shared" ref="N1126" ca="1" si="4739">ROUND(N1128+N1127,2)</f>
        <v>348.58</v>
      </c>
      <c r="O1126" s="36">
        <f t="shared" ref="O1126" ca="1" si="4740">ROUND(O1128+O1127,2)</f>
        <v>350.35</v>
      </c>
      <c r="P1126" s="36">
        <f t="shared" ref="P1126" ca="1" si="4741">ROUND(P1128+P1127,2)</f>
        <v>348.69</v>
      </c>
      <c r="Q1126" s="36">
        <f t="shared" ref="Q1126" ca="1" si="4742">ROUND(Q1128+Q1127,2)</f>
        <v>348.54</v>
      </c>
      <c r="R1126" s="36">
        <f t="shared" ref="R1126" ca="1" si="4743">ROUND(R1128+R1127,2)</f>
        <v>347.47</v>
      </c>
      <c r="S1126" s="36">
        <f t="shared" ref="S1126" ca="1" si="4744">ROUND(S1128+S1127,2)</f>
        <v>350.33</v>
      </c>
      <c r="T1126" s="36">
        <f t="shared" ref="T1126" ca="1" si="4745">ROUND(T1128+T1127,2)</f>
        <v>350.25</v>
      </c>
      <c r="U1126" s="36">
        <f t="shared" ref="U1126" ca="1" si="4746">ROUND(U1128+U1127,2)</f>
        <v>352.18</v>
      </c>
      <c r="V1126" s="36">
        <f t="shared" ref="V1126" ca="1" si="4747">ROUND(V1128+V1127,2)</f>
        <v>344.32</v>
      </c>
      <c r="W1126" s="36">
        <f t="shared" ref="W1126" ca="1" si="4748">ROUND(W1128+W1127,2)</f>
        <v>333.06</v>
      </c>
      <c r="X1126" s="36">
        <f t="shared" ref="X1126" ca="1" si="4749">ROUND(X1128+X1127,2)</f>
        <v>332.65</v>
      </c>
      <c r="Y1126" s="36">
        <f t="shared" ref="Y1126" ca="1" si="4750">ROUND(Y1128+Y1127,2)</f>
        <v>358.98</v>
      </c>
    </row>
    <row r="1127" spans="1:25" ht="38.25" x14ac:dyDescent="0.2">
      <c r="A1127" s="134" t="s">
        <v>71</v>
      </c>
      <c r="B1127" s="49">
        <f ca="1">SUMIF(конвертация!$A$171:$A$201,$A1126,конвертация!B$171:Y$171)</f>
        <v>364.54841793000003</v>
      </c>
      <c r="C1127" s="49">
        <f ca="1">SUMIF(конвертация!$A$171:$A$201,$A1126,конвертация!C$171:Z$171)</f>
        <v>382.05278906000001</v>
      </c>
      <c r="D1127" s="49">
        <f ca="1">SUMIF(конвертация!$A$171:$A$201,$A1126,конвертация!D$171:AA$171)</f>
        <v>390.94130615</v>
      </c>
      <c r="E1127" s="49">
        <f ca="1">SUMIF(конвертация!$A$171:$A$201,$A1126,конвертация!E$171:AB$171)</f>
        <v>396.98837983999999</v>
      </c>
      <c r="F1127" s="49">
        <f ca="1">SUMIF(конвертация!$A$171:$A$201,$A1126,конвертация!F$171:AC$171)</f>
        <v>399.34582735999999</v>
      </c>
      <c r="G1127" s="49">
        <f ca="1">SUMIF(конвертация!$A$171:$A$201,$A1126,конвертация!G$171:AD$171)</f>
        <v>400.59515127999998</v>
      </c>
      <c r="H1127" s="49">
        <f ca="1">SUMIF(конвертация!$A$171:$A$201,$A1126,конвертация!H$171:AE$171)</f>
        <v>391.6014108</v>
      </c>
      <c r="I1127" s="49">
        <f ca="1">SUMIF(конвертация!$A$171:$A$201,$A1126,конвертация!I$171:AF$171)</f>
        <v>392.99744521000002</v>
      </c>
      <c r="J1127" s="49">
        <f ca="1">SUMIF(конвертация!$A$171:$A$201,$A1126,конвертация!J$171:AG$171)</f>
        <v>366.75574306999999</v>
      </c>
      <c r="K1127" s="49">
        <f ca="1">SUMIF(конвертация!$A$171:$A$201,$A1126,конвертация!K$171:AH$171)</f>
        <v>342.32012256000002</v>
      </c>
      <c r="L1127" s="49">
        <f ca="1">SUMIF(конвертация!$A$171:$A$201,$A1126,конвертация!L$171:AI$171)</f>
        <v>336.83646623999999</v>
      </c>
      <c r="M1127" s="49">
        <f ca="1">SUMIF(конвертация!$A$171:$A$201,$A1126,конвертация!M$171:AJ$171)</f>
        <v>349.33365418</v>
      </c>
      <c r="N1127" s="49">
        <f ca="1">SUMIF(конвертация!$A$171:$A$201,$A1126,конвертация!N$171:AK$171)</f>
        <v>348.58047592000003</v>
      </c>
      <c r="O1127" s="49">
        <f ca="1">SUMIF(конвертация!$A$171:$A$201,$A1126,конвертация!O$171:AL$171)</f>
        <v>350.35091699999998</v>
      </c>
      <c r="P1127" s="49">
        <f ca="1">SUMIF(конвертация!$A$171:$A$201,$A1126,конвертация!P$171:AM$171)</f>
        <v>348.68534029</v>
      </c>
      <c r="Q1127" s="49">
        <f ca="1">SUMIF(конвертация!$A$171:$A$201,$A1126,конвертация!Q$171:AN$171)</f>
        <v>348.53848276000002</v>
      </c>
      <c r="R1127" s="49">
        <f ca="1">SUMIF(конвертация!$A$171:$A$201,$A1126,конвертация!R$171:AO$171)</f>
        <v>347.46744059999997</v>
      </c>
      <c r="S1127" s="49">
        <f ca="1">SUMIF(конвертация!$A$171:$A$201,$A1126,конвертация!S$171:AP$171)</f>
        <v>350.32606894999998</v>
      </c>
      <c r="T1127" s="49">
        <f ca="1">SUMIF(конвертация!$A$171:$A$201,$A1126,конвертация!T$171:AQ$171)</f>
        <v>350.25449229999998</v>
      </c>
      <c r="U1127" s="49">
        <f ca="1">SUMIF(конвертация!$A$171:$A$201,$A1126,конвертация!U$171:AR$171)</f>
        <v>352.17863112999999</v>
      </c>
      <c r="V1127" s="49">
        <f ca="1">SUMIF(конвертация!$A$171:$A$201,$A1126,конвертация!V$171:AS$171)</f>
        <v>344.31610831</v>
      </c>
      <c r="W1127" s="49">
        <f ca="1">SUMIF(конвертация!$A$171:$A$201,$A1126,конвертация!W$171:AT$171)</f>
        <v>333.05709460999998</v>
      </c>
      <c r="X1127" s="49">
        <f ca="1">SUMIF(конвертация!$A$171:$A$201,$A1126,конвертация!X$171:AU$171)</f>
        <v>332.64877296999998</v>
      </c>
      <c r="Y1127" s="49">
        <f ca="1">SUMIF(конвертация!$A$171:$A$201,$A1126,конвертация!Y$171:AV$171)</f>
        <v>358.98041510000002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372.15</v>
      </c>
      <c r="C1129" s="36">
        <f t="shared" ref="C1129" ca="1" si="4751">ROUND(C1131+C1130,2)</f>
        <v>388.98</v>
      </c>
      <c r="D1129" s="36">
        <f t="shared" ref="D1129" ca="1" si="4752">ROUND(D1131+D1130,2)</f>
        <v>385.92</v>
      </c>
      <c r="E1129" s="36">
        <f t="shared" ref="E1129" ca="1" si="4753">ROUND(E1131+E1130,2)</f>
        <v>393.97</v>
      </c>
      <c r="F1129" s="36">
        <f t="shared" ref="F1129" ca="1" si="4754">ROUND(F1131+F1130,2)</f>
        <v>395.99</v>
      </c>
      <c r="G1129" s="36">
        <f t="shared" ref="G1129" ca="1" si="4755">ROUND(G1131+G1130,2)</f>
        <v>395.19</v>
      </c>
      <c r="H1129" s="36">
        <f t="shared" ref="H1129" ca="1" si="4756">ROUND(H1131+H1130,2)</f>
        <v>385.06</v>
      </c>
      <c r="I1129" s="36">
        <f t="shared" ref="I1129" ca="1" si="4757">ROUND(I1131+I1130,2)</f>
        <v>382.83</v>
      </c>
      <c r="J1129" s="36">
        <f t="shared" ref="J1129" ca="1" si="4758">ROUND(J1131+J1130,2)</f>
        <v>353.15</v>
      </c>
      <c r="K1129" s="36">
        <f t="shared" ref="K1129" ca="1" si="4759">ROUND(K1131+K1130,2)</f>
        <v>331.24</v>
      </c>
      <c r="L1129" s="36">
        <f t="shared" ref="L1129" ca="1" si="4760">ROUND(L1131+L1130,2)</f>
        <v>317.04000000000002</v>
      </c>
      <c r="M1129" s="36">
        <f t="shared" ref="M1129" ca="1" si="4761">ROUND(M1131+M1130,2)</f>
        <v>315.54000000000002</v>
      </c>
      <c r="N1129" s="36">
        <f t="shared" ref="N1129" ca="1" si="4762">ROUND(N1131+N1130,2)</f>
        <v>317.62</v>
      </c>
      <c r="O1129" s="36">
        <f t="shared" ref="O1129" ca="1" si="4763">ROUND(O1131+O1130,2)</f>
        <v>314.57</v>
      </c>
      <c r="P1129" s="36">
        <f t="shared" ref="P1129" ca="1" si="4764">ROUND(P1131+P1130,2)</f>
        <v>316.85000000000002</v>
      </c>
      <c r="Q1129" s="36">
        <f t="shared" ref="Q1129" ca="1" si="4765">ROUND(Q1131+Q1130,2)</f>
        <v>317.97000000000003</v>
      </c>
      <c r="R1129" s="36">
        <f t="shared" ref="R1129" ca="1" si="4766">ROUND(R1131+R1130,2)</f>
        <v>317.51</v>
      </c>
      <c r="S1129" s="36">
        <f t="shared" ref="S1129" ca="1" si="4767">ROUND(S1131+S1130,2)</f>
        <v>318.95</v>
      </c>
      <c r="T1129" s="36">
        <f t="shared" ref="T1129" ca="1" si="4768">ROUND(T1131+T1130,2)</f>
        <v>322.14</v>
      </c>
      <c r="U1129" s="36">
        <f t="shared" ref="U1129" ca="1" si="4769">ROUND(U1131+U1130,2)</f>
        <v>321.36</v>
      </c>
      <c r="V1129" s="36">
        <f t="shared" ref="V1129" ca="1" si="4770">ROUND(V1131+V1130,2)</f>
        <v>314.5</v>
      </c>
      <c r="W1129" s="36">
        <f t="shared" ref="W1129" ca="1" si="4771">ROUND(W1131+W1130,2)</f>
        <v>314.8</v>
      </c>
      <c r="X1129" s="36">
        <f t="shared" ref="X1129" ca="1" si="4772">ROUND(X1131+X1130,2)</f>
        <v>321.68</v>
      </c>
      <c r="Y1129" s="36">
        <f t="shared" ref="Y1129" ca="1" si="4773">ROUND(Y1131+Y1130,2)</f>
        <v>345.84</v>
      </c>
    </row>
    <row r="1130" spans="1:25" ht="38.25" x14ac:dyDescent="0.2">
      <c r="A1130" s="134" t="s">
        <v>71</v>
      </c>
      <c r="B1130" s="49">
        <f ca="1">SUMIF(конвертация!$A$171:$A$201,$A1129,конвертация!B$171:Y$171)</f>
        <v>372.15479742000002</v>
      </c>
      <c r="C1130" s="49">
        <f ca="1">SUMIF(конвертация!$A$171:$A$201,$A1129,конвертация!C$171:Z$171)</f>
        <v>388.98079646999997</v>
      </c>
      <c r="D1130" s="49">
        <f ca="1">SUMIF(конвертация!$A$171:$A$201,$A1129,конвертация!D$171:AA$171)</f>
        <v>385.92210167000002</v>
      </c>
      <c r="E1130" s="49">
        <f ca="1">SUMIF(конвертация!$A$171:$A$201,$A1129,конвертация!E$171:AB$171)</f>
        <v>393.97122287000002</v>
      </c>
      <c r="F1130" s="49">
        <f ca="1">SUMIF(конвертация!$A$171:$A$201,$A1129,конвертация!F$171:AC$171)</f>
        <v>395.98819861999999</v>
      </c>
      <c r="G1130" s="49">
        <f ca="1">SUMIF(конвертация!$A$171:$A$201,$A1129,конвертация!G$171:AD$171)</f>
        <v>395.18772056</v>
      </c>
      <c r="H1130" s="49">
        <f ca="1">SUMIF(конвертация!$A$171:$A$201,$A1129,конвертация!H$171:AE$171)</f>
        <v>385.05571825999999</v>
      </c>
      <c r="I1130" s="49">
        <f ca="1">SUMIF(конвертация!$A$171:$A$201,$A1129,конвертация!I$171:AF$171)</f>
        <v>382.82755587000003</v>
      </c>
      <c r="J1130" s="49">
        <f ca="1">SUMIF(конвертация!$A$171:$A$201,$A1129,конвертация!J$171:AG$171)</f>
        <v>353.15084085000001</v>
      </c>
      <c r="K1130" s="49">
        <f ca="1">SUMIF(конвертация!$A$171:$A$201,$A1129,конвертация!K$171:AH$171)</f>
        <v>331.24169167999997</v>
      </c>
      <c r="L1130" s="49">
        <f ca="1">SUMIF(конвертация!$A$171:$A$201,$A1129,конвертация!L$171:AI$171)</f>
        <v>317.04098374</v>
      </c>
      <c r="M1130" s="49">
        <f ca="1">SUMIF(конвертация!$A$171:$A$201,$A1129,конвертация!M$171:AJ$171)</f>
        <v>315.53729573999999</v>
      </c>
      <c r="N1130" s="49">
        <f ca="1">SUMIF(конвертация!$A$171:$A$201,$A1129,конвертация!N$171:AK$171)</f>
        <v>317.61582976</v>
      </c>
      <c r="O1130" s="49">
        <f ca="1">SUMIF(конвертация!$A$171:$A$201,$A1129,конвертация!O$171:AL$171)</f>
        <v>314.57451048000001</v>
      </c>
      <c r="P1130" s="49">
        <f ca="1">SUMIF(конвертация!$A$171:$A$201,$A1129,конвертация!P$171:AM$171)</f>
        <v>316.85257095999998</v>
      </c>
      <c r="Q1130" s="49">
        <f ca="1">SUMIF(конвертация!$A$171:$A$201,$A1129,конвертация!Q$171:AN$171)</f>
        <v>317.97215659</v>
      </c>
      <c r="R1130" s="49">
        <f ca="1">SUMIF(конвертация!$A$171:$A$201,$A1129,конвертация!R$171:AO$171)</f>
        <v>317.50773924999999</v>
      </c>
      <c r="S1130" s="49">
        <f ca="1">SUMIF(конвертация!$A$171:$A$201,$A1129,конвертация!S$171:AP$171)</f>
        <v>318.94965345999998</v>
      </c>
      <c r="T1130" s="49">
        <f ca="1">SUMIF(конвертация!$A$171:$A$201,$A1129,конвертация!T$171:AQ$171)</f>
        <v>322.13907983000001</v>
      </c>
      <c r="U1130" s="49">
        <f ca="1">SUMIF(конвертация!$A$171:$A$201,$A1129,конвертация!U$171:AR$171)</f>
        <v>321.36362960999998</v>
      </c>
      <c r="V1130" s="49">
        <f ca="1">SUMIF(конвертация!$A$171:$A$201,$A1129,конвертация!V$171:AS$171)</f>
        <v>314.49583046999999</v>
      </c>
      <c r="W1130" s="49">
        <f ca="1">SUMIF(конвертация!$A$171:$A$201,$A1129,конвертация!W$171:AT$171)</f>
        <v>314.79988006000002</v>
      </c>
      <c r="X1130" s="49">
        <f ca="1">SUMIF(конвертация!$A$171:$A$201,$A1129,конвертация!X$171:AU$171)</f>
        <v>321.67768937</v>
      </c>
      <c r="Y1130" s="49">
        <f ca="1">SUMIF(конвертация!$A$171:$A$201,$A1129,конвертация!Y$171:AV$171)</f>
        <v>345.84199544000001</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358.35</v>
      </c>
      <c r="C1132" s="36">
        <f t="shared" ref="C1132" ca="1" si="4774">ROUND(C1134+C1133,2)</f>
        <v>376.35</v>
      </c>
      <c r="D1132" s="36">
        <f t="shared" ref="D1132" ca="1" si="4775">ROUND(D1134+D1133,2)</f>
        <v>389.39</v>
      </c>
      <c r="E1132" s="36">
        <f t="shared" ref="E1132" ca="1" si="4776">ROUND(E1134+E1133,2)</f>
        <v>395.82</v>
      </c>
      <c r="F1132" s="36">
        <f t="shared" ref="F1132" ca="1" si="4777">ROUND(F1134+F1133,2)</f>
        <v>399.04</v>
      </c>
      <c r="G1132" s="36">
        <f t="shared" ref="G1132" ca="1" si="4778">ROUND(G1134+G1133,2)</f>
        <v>398.2</v>
      </c>
      <c r="H1132" s="36">
        <f t="shared" ref="H1132" ca="1" si="4779">ROUND(H1134+H1133,2)</f>
        <v>385.02</v>
      </c>
      <c r="I1132" s="36">
        <f t="shared" ref="I1132" ca="1" si="4780">ROUND(I1134+I1133,2)</f>
        <v>371.3</v>
      </c>
      <c r="J1132" s="36">
        <f t="shared" ref="J1132" ca="1" si="4781">ROUND(J1134+J1133,2)</f>
        <v>343.97</v>
      </c>
      <c r="K1132" s="36">
        <f t="shared" ref="K1132" ca="1" si="4782">ROUND(K1134+K1133,2)</f>
        <v>327.3</v>
      </c>
      <c r="L1132" s="36">
        <f t="shared" ref="L1132" ca="1" si="4783">ROUND(L1134+L1133,2)</f>
        <v>314.07</v>
      </c>
      <c r="M1132" s="36">
        <f t="shared" ref="M1132" ca="1" si="4784">ROUND(M1134+M1133,2)</f>
        <v>317.73</v>
      </c>
      <c r="N1132" s="36">
        <f t="shared" ref="N1132" ca="1" si="4785">ROUND(N1134+N1133,2)</f>
        <v>326.83999999999997</v>
      </c>
      <c r="O1132" s="36">
        <f t="shared" ref="O1132" ca="1" si="4786">ROUND(O1134+O1133,2)</f>
        <v>332.7</v>
      </c>
      <c r="P1132" s="36">
        <f t="shared" ref="P1132" ca="1" si="4787">ROUND(P1134+P1133,2)</f>
        <v>322.01</v>
      </c>
      <c r="Q1132" s="36">
        <f t="shared" ref="Q1132" ca="1" si="4788">ROUND(Q1134+Q1133,2)</f>
        <v>316.58</v>
      </c>
      <c r="R1132" s="36">
        <f t="shared" ref="R1132" ca="1" si="4789">ROUND(R1134+R1133,2)</f>
        <v>316.01</v>
      </c>
      <c r="S1132" s="36">
        <f t="shared" ref="S1132" ca="1" si="4790">ROUND(S1134+S1133,2)</f>
        <v>317.95999999999998</v>
      </c>
      <c r="T1132" s="36">
        <f t="shared" ref="T1132" ca="1" si="4791">ROUND(T1134+T1133,2)</f>
        <v>320.41000000000003</v>
      </c>
      <c r="U1132" s="36">
        <f t="shared" ref="U1132" ca="1" si="4792">ROUND(U1134+U1133,2)</f>
        <v>321.92</v>
      </c>
      <c r="V1132" s="36">
        <f t="shared" ref="V1132" ca="1" si="4793">ROUND(V1134+V1133,2)</f>
        <v>317.29000000000002</v>
      </c>
      <c r="W1132" s="36">
        <f t="shared" ref="W1132" ca="1" si="4794">ROUND(W1134+W1133,2)</f>
        <v>321.08</v>
      </c>
      <c r="X1132" s="36">
        <f t="shared" ref="X1132" ca="1" si="4795">ROUND(X1134+X1133,2)</f>
        <v>323.33999999999997</v>
      </c>
      <c r="Y1132" s="36">
        <f t="shared" ref="Y1132" ca="1" si="4796">ROUND(Y1134+Y1133,2)</f>
        <v>345.79</v>
      </c>
    </row>
    <row r="1133" spans="1:25" ht="38.25" x14ac:dyDescent="0.2">
      <c r="A1133" s="134" t="s">
        <v>71</v>
      </c>
      <c r="B1133" s="49">
        <f ca="1">SUMIF(конвертация!$A$171:$A$201,$A1132,конвертация!B$171:Y$171)</f>
        <v>358.34662158999998</v>
      </c>
      <c r="C1133" s="49">
        <f ca="1">SUMIF(конвертация!$A$171:$A$201,$A1132,конвертация!C$171:Z$171)</f>
        <v>376.35258664000003</v>
      </c>
      <c r="D1133" s="49">
        <f ca="1">SUMIF(конвертация!$A$171:$A$201,$A1132,конвертация!D$171:AA$171)</f>
        <v>389.38680324000001</v>
      </c>
      <c r="E1133" s="49">
        <f ca="1">SUMIF(конвертация!$A$171:$A$201,$A1132,конвертация!E$171:AB$171)</f>
        <v>395.81558145999998</v>
      </c>
      <c r="F1133" s="49">
        <f ca="1">SUMIF(конвертация!$A$171:$A$201,$A1132,конвертация!F$171:AC$171)</f>
        <v>399.0357424</v>
      </c>
      <c r="G1133" s="49">
        <f ca="1">SUMIF(конвертация!$A$171:$A$201,$A1132,конвертация!G$171:AD$171)</f>
        <v>398.20399572999997</v>
      </c>
      <c r="H1133" s="49">
        <f ca="1">SUMIF(конвертация!$A$171:$A$201,$A1132,конвертация!H$171:AE$171)</f>
        <v>385.02257271000002</v>
      </c>
      <c r="I1133" s="49">
        <f ca="1">SUMIF(конвертация!$A$171:$A$201,$A1132,конвертация!I$171:AF$171)</f>
        <v>371.30021126999998</v>
      </c>
      <c r="J1133" s="49">
        <f ca="1">SUMIF(конвертация!$A$171:$A$201,$A1132,конвертация!J$171:AG$171)</f>
        <v>343.96765949000002</v>
      </c>
      <c r="K1133" s="49">
        <f ca="1">SUMIF(конвертация!$A$171:$A$201,$A1132,конвертация!K$171:AH$171)</f>
        <v>327.29623485000002</v>
      </c>
      <c r="L1133" s="49">
        <f ca="1">SUMIF(конвертация!$A$171:$A$201,$A1132,конвертация!L$171:AI$171)</f>
        <v>314.06772176999999</v>
      </c>
      <c r="M1133" s="49">
        <f ca="1">SUMIF(конвертация!$A$171:$A$201,$A1132,конвертация!M$171:AJ$171)</f>
        <v>317.73346573999999</v>
      </c>
      <c r="N1133" s="49">
        <f ca="1">SUMIF(конвертация!$A$171:$A$201,$A1132,конвертация!N$171:AK$171)</f>
        <v>326.84359778999999</v>
      </c>
      <c r="O1133" s="49">
        <f ca="1">SUMIF(конвертация!$A$171:$A$201,$A1132,конвертация!O$171:AL$171)</f>
        <v>332.6989974</v>
      </c>
      <c r="P1133" s="49">
        <f ca="1">SUMIF(конвертация!$A$171:$A$201,$A1132,конвертация!P$171:AM$171)</f>
        <v>322.00583280000001</v>
      </c>
      <c r="Q1133" s="49">
        <f ca="1">SUMIF(конвертация!$A$171:$A$201,$A1132,конвертация!Q$171:AN$171)</f>
        <v>316.57680832</v>
      </c>
      <c r="R1133" s="49">
        <f ca="1">SUMIF(конвертация!$A$171:$A$201,$A1132,конвертация!R$171:AO$171)</f>
        <v>316.00965315000002</v>
      </c>
      <c r="S1133" s="49">
        <f ca="1">SUMIF(конвертация!$A$171:$A$201,$A1132,конвертация!S$171:AP$171)</f>
        <v>317.96019451000001</v>
      </c>
      <c r="T1133" s="49">
        <f ca="1">SUMIF(конвертация!$A$171:$A$201,$A1132,конвертация!T$171:AQ$171)</f>
        <v>320.40771747000002</v>
      </c>
      <c r="U1133" s="49">
        <f ca="1">SUMIF(конвертация!$A$171:$A$201,$A1132,конвертация!U$171:AR$171)</f>
        <v>321.91935475999998</v>
      </c>
      <c r="V1133" s="49">
        <f ca="1">SUMIF(конвертация!$A$171:$A$201,$A1132,конвертация!V$171:AS$171)</f>
        <v>317.29018918000003</v>
      </c>
      <c r="W1133" s="49">
        <f ca="1">SUMIF(конвертация!$A$171:$A$201,$A1132,конвертация!W$171:AT$171)</f>
        <v>321.08060845</v>
      </c>
      <c r="X1133" s="49">
        <f ca="1">SUMIF(конвертация!$A$171:$A$201,$A1132,конвертация!X$171:AU$171)</f>
        <v>323.34155459999999</v>
      </c>
      <c r="Y1133" s="49">
        <f ca="1">SUMIF(конвертация!$A$171:$A$201,$A1132,конвертация!Y$171:AV$171)</f>
        <v>345.78641493999999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354.72</v>
      </c>
      <c r="C1135" s="36">
        <f t="shared" ref="C1135" ca="1" si="4797">ROUND(C1137+C1136,2)</f>
        <v>376.64</v>
      </c>
      <c r="D1135" s="36">
        <f t="shared" ref="D1135" ca="1" si="4798">ROUND(D1137+D1136,2)</f>
        <v>390.33</v>
      </c>
      <c r="E1135" s="36">
        <f t="shared" ref="E1135" ca="1" si="4799">ROUND(E1137+E1136,2)</f>
        <v>396.43</v>
      </c>
      <c r="F1135" s="36">
        <f t="shared" ref="F1135" ca="1" si="4800">ROUND(F1137+F1136,2)</f>
        <v>401.94</v>
      </c>
      <c r="G1135" s="36">
        <f t="shared" ref="G1135" ca="1" si="4801">ROUND(G1137+G1136,2)</f>
        <v>400.5</v>
      </c>
      <c r="H1135" s="36">
        <f t="shared" ref="H1135" ca="1" si="4802">ROUND(H1137+H1136,2)</f>
        <v>382.68</v>
      </c>
      <c r="I1135" s="36">
        <f t="shared" ref="I1135" ca="1" si="4803">ROUND(I1137+I1136,2)</f>
        <v>367.69</v>
      </c>
      <c r="J1135" s="36">
        <f t="shared" ref="J1135" ca="1" si="4804">ROUND(J1137+J1136,2)</f>
        <v>339.04</v>
      </c>
      <c r="K1135" s="36">
        <f t="shared" ref="K1135" ca="1" si="4805">ROUND(K1137+K1136,2)</f>
        <v>322.87</v>
      </c>
      <c r="L1135" s="36">
        <f t="shared" ref="L1135" ca="1" si="4806">ROUND(L1137+L1136,2)</f>
        <v>312.45999999999998</v>
      </c>
      <c r="M1135" s="36">
        <f t="shared" ref="M1135" ca="1" si="4807">ROUND(M1137+M1136,2)</f>
        <v>309.22000000000003</v>
      </c>
      <c r="N1135" s="36">
        <f t="shared" ref="N1135" ca="1" si="4808">ROUND(N1137+N1136,2)</f>
        <v>312.87</v>
      </c>
      <c r="O1135" s="36">
        <f t="shared" ref="O1135" ca="1" si="4809">ROUND(O1137+O1136,2)</f>
        <v>311.20999999999998</v>
      </c>
      <c r="P1135" s="36">
        <f t="shared" ref="P1135" ca="1" si="4810">ROUND(P1137+P1136,2)</f>
        <v>312.45999999999998</v>
      </c>
      <c r="Q1135" s="36">
        <f t="shared" ref="Q1135" ca="1" si="4811">ROUND(Q1137+Q1136,2)</f>
        <v>313.45</v>
      </c>
      <c r="R1135" s="36">
        <f t="shared" ref="R1135" ca="1" si="4812">ROUND(R1137+R1136,2)</f>
        <v>317.64</v>
      </c>
      <c r="S1135" s="36">
        <f t="shared" ref="S1135" ca="1" si="4813">ROUND(S1137+S1136,2)</f>
        <v>323.48</v>
      </c>
      <c r="T1135" s="36">
        <f t="shared" ref="T1135" ca="1" si="4814">ROUND(T1137+T1136,2)</f>
        <v>337.6</v>
      </c>
      <c r="U1135" s="36">
        <f t="shared" ref="U1135" ca="1" si="4815">ROUND(U1137+U1136,2)</f>
        <v>339.55</v>
      </c>
      <c r="V1135" s="36">
        <f t="shared" ref="V1135" ca="1" si="4816">ROUND(V1137+V1136,2)</f>
        <v>331.66</v>
      </c>
      <c r="W1135" s="36">
        <f t="shared" ref="W1135" ca="1" si="4817">ROUND(W1137+W1136,2)</f>
        <v>328.27</v>
      </c>
      <c r="X1135" s="36">
        <f t="shared" ref="X1135" ca="1" si="4818">ROUND(X1137+X1136,2)</f>
        <v>326.12</v>
      </c>
      <c r="Y1135" s="36">
        <f t="shared" ref="Y1135" ca="1" si="4819">ROUND(Y1137+Y1136,2)</f>
        <v>344.55</v>
      </c>
    </row>
    <row r="1136" spans="1:25" ht="38.25" x14ac:dyDescent="0.2">
      <c r="A1136" s="134" t="s">
        <v>71</v>
      </c>
      <c r="B1136" s="49">
        <f ca="1">SUMIF(конвертация!$A$171:$A$201,$A1135,конвертация!B$171:Y$171)</f>
        <v>354.71641747000001</v>
      </c>
      <c r="C1136" s="49">
        <f ca="1">SUMIF(конвертация!$A$171:$A$201,$A1135,конвертация!C$171:Z$171)</f>
        <v>376.64346993999999</v>
      </c>
      <c r="D1136" s="49">
        <f ca="1">SUMIF(конвертация!$A$171:$A$201,$A1135,конвертация!D$171:AA$171)</f>
        <v>390.33493914000002</v>
      </c>
      <c r="E1136" s="49">
        <f ca="1">SUMIF(конвертация!$A$171:$A$201,$A1135,конвертация!E$171:AB$171)</f>
        <v>396.43313108000001</v>
      </c>
      <c r="F1136" s="49">
        <f ca="1">SUMIF(конвертация!$A$171:$A$201,$A1135,конвертация!F$171:AC$171)</f>
        <v>401.94263660000001</v>
      </c>
      <c r="G1136" s="49">
        <f ca="1">SUMIF(конвертация!$A$171:$A$201,$A1135,конвертация!G$171:AD$171)</f>
        <v>400.50226822000002</v>
      </c>
      <c r="H1136" s="49">
        <f ca="1">SUMIF(конвертация!$A$171:$A$201,$A1135,конвертация!H$171:AE$171)</f>
        <v>382.68243386</v>
      </c>
      <c r="I1136" s="49">
        <f ca="1">SUMIF(конвертация!$A$171:$A$201,$A1135,конвертация!I$171:AF$171)</f>
        <v>367.69448136</v>
      </c>
      <c r="J1136" s="49">
        <f ca="1">SUMIF(конвертация!$A$171:$A$201,$A1135,конвертация!J$171:AG$171)</f>
        <v>339.04156405999998</v>
      </c>
      <c r="K1136" s="49">
        <f ca="1">SUMIF(конвертация!$A$171:$A$201,$A1135,конвертация!K$171:AH$171)</f>
        <v>322.87433248999997</v>
      </c>
      <c r="L1136" s="49">
        <f ca="1">SUMIF(конвертация!$A$171:$A$201,$A1135,конвертация!L$171:AI$171)</f>
        <v>312.45592476000002</v>
      </c>
      <c r="M1136" s="49">
        <f ca="1">SUMIF(конвертация!$A$171:$A$201,$A1135,конвертация!M$171:AJ$171)</f>
        <v>309.21641906999997</v>
      </c>
      <c r="N1136" s="49">
        <f ca="1">SUMIF(конвертация!$A$171:$A$201,$A1135,конвертация!N$171:AK$171)</f>
        <v>312.87381961</v>
      </c>
      <c r="O1136" s="49">
        <f ca="1">SUMIF(конвертация!$A$171:$A$201,$A1135,конвертация!O$171:AL$171)</f>
        <v>311.20607957999999</v>
      </c>
      <c r="P1136" s="49">
        <f ca="1">SUMIF(конвертация!$A$171:$A$201,$A1135,конвертация!P$171:AM$171)</f>
        <v>312.45599154000001</v>
      </c>
      <c r="Q1136" s="49">
        <f ca="1">SUMIF(конвертация!$A$171:$A$201,$A1135,конвертация!Q$171:AN$171)</f>
        <v>313.45054075000002</v>
      </c>
      <c r="R1136" s="49">
        <f ca="1">SUMIF(конвертация!$A$171:$A$201,$A1135,конвертация!R$171:AO$171)</f>
        <v>317.63544603999998</v>
      </c>
      <c r="S1136" s="49">
        <f ca="1">SUMIF(конвертация!$A$171:$A$201,$A1135,конвертация!S$171:AP$171)</f>
        <v>323.47684027000003</v>
      </c>
      <c r="T1136" s="49">
        <f ca="1">SUMIF(конвертация!$A$171:$A$201,$A1135,конвертация!T$171:AQ$171)</f>
        <v>337.59923079999999</v>
      </c>
      <c r="U1136" s="49">
        <f ca="1">SUMIF(конвертация!$A$171:$A$201,$A1135,конвертация!U$171:AR$171)</f>
        <v>339.54501522999999</v>
      </c>
      <c r="V1136" s="49">
        <f ca="1">SUMIF(конвертация!$A$171:$A$201,$A1135,конвертация!V$171:AS$171)</f>
        <v>331.66106844000001</v>
      </c>
      <c r="W1136" s="49">
        <f ca="1">SUMIF(конвертация!$A$171:$A$201,$A1135,конвертация!W$171:AT$171)</f>
        <v>328.27191999000001</v>
      </c>
      <c r="X1136" s="49">
        <f ca="1">SUMIF(конвертация!$A$171:$A$201,$A1135,конвертация!X$171:AU$171)</f>
        <v>326.12276084000001</v>
      </c>
      <c r="Y1136" s="49">
        <f ca="1">SUMIF(конвертация!$A$171:$A$201,$A1135,конвертация!Y$171:AV$171)</f>
        <v>344.55125025000001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342.35</v>
      </c>
      <c r="C1138" s="36">
        <f t="shared" ref="C1138" ca="1" si="4820">ROUND(C1140+C1139,2)</f>
        <v>356.98</v>
      </c>
      <c r="D1138" s="36">
        <f t="shared" ref="D1138" ca="1" si="4821">ROUND(D1140+D1139,2)</f>
        <v>367.71</v>
      </c>
      <c r="E1138" s="36">
        <f t="shared" ref="E1138" ca="1" si="4822">ROUND(E1140+E1139,2)</f>
        <v>372.5</v>
      </c>
      <c r="F1138" s="36">
        <f t="shared" ref="F1138" ca="1" si="4823">ROUND(F1140+F1139,2)</f>
        <v>377.67</v>
      </c>
      <c r="G1138" s="36">
        <f t="shared" ref="G1138" ca="1" si="4824">ROUND(G1140+G1139,2)</f>
        <v>376.69</v>
      </c>
      <c r="H1138" s="36">
        <f t="shared" ref="H1138" ca="1" si="4825">ROUND(H1140+H1139,2)</f>
        <v>367.71</v>
      </c>
      <c r="I1138" s="36">
        <f t="shared" ref="I1138" ca="1" si="4826">ROUND(I1140+I1139,2)</f>
        <v>351.43</v>
      </c>
      <c r="J1138" s="36">
        <f t="shared" ref="J1138" ca="1" si="4827">ROUND(J1140+J1139,2)</f>
        <v>324.25</v>
      </c>
      <c r="K1138" s="36">
        <f t="shared" ref="K1138" ca="1" si="4828">ROUND(K1140+K1139,2)</f>
        <v>308.41000000000003</v>
      </c>
      <c r="L1138" s="36">
        <f t="shared" ref="L1138" ca="1" si="4829">ROUND(L1140+L1139,2)</f>
        <v>299.33999999999997</v>
      </c>
      <c r="M1138" s="36">
        <f t="shared" ref="M1138" ca="1" si="4830">ROUND(M1140+M1139,2)</f>
        <v>303.27</v>
      </c>
      <c r="N1138" s="36">
        <f t="shared" ref="N1138" ca="1" si="4831">ROUND(N1140+N1139,2)</f>
        <v>299.25</v>
      </c>
      <c r="O1138" s="36">
        <f t="shared" ref="O1138" ca="1" si="4832">ROUND(O1140+O1139,2)</f>
        <v>300.70999999999998</v>
      </c>
      <c r="P1138" s="36">
        <f t="shared" ref="P1138" ca="1" si="4833">ROUND(P1140+P1139,2)</f>
        <v>297.01</v>
      </c>
      <c r="Q1138" s="36">
        <f t="shared" ref="Q1138" ca="1" si="4834">ROUND(Q1140+Q1139,2)</f>
        <v>295.42</v>
      </c>
      <c r="R1138" s="36">
        <f t="shared" ref="R1138" ca="1" si="4835">ROUND(R1140+R1139,2)</f>
        <v>295.66000000000003</v>
      </c>
      <c r="S1138" s="36">
        <f t="shared" ref="S1138" ca="1" si="4836">ROUND(S1140+S1139,2)</f>
        <v>297.52</v>
      </c>
      <c r="T1138" s="36">
        <f t="shared" ref="T1138" ca="1" si="4837">ROUND(T1140+T1139,2)</f>
        <v>298.58</v>
      </c>
      <c r="U1138" s="36">
        <f t="shared" ref="U1138" ca="1" si="4838">ROUND(U1140+U1139,2)</f>
        <v>297.94</v>
      </c>
      <c r="V1138" s="36">
        <f t="shared" ref="V1138" ca="1" si="4839">ROUND(V1140+V1139,2)</f>
        <v>301.95999999999998</v>
      </c>
      <c r="W1138" s="36">
        <f t="shared" ref="W1138" ca="1" si="4840">ROUND(W1140+W1139,2)</f>
        <v>309.10000000000002</v>
      </c>
      <c r="X1138" s="36">
        <f t="shared" ref="X1138" ca="1" si="4841">ROUND(X1140+X1139,2)</f>
        <v>303.61</v>
      </c>
      <c r="Y1138" s="36">
        <f t="shared" ref="Y1138" ca="1" si="4842">ROUND(Y1140+Y1139,2)</f>
        <v>322.63</v>
      </c>
    </row>
    <row r="1139" spans="1:25" ht="38.25" x14ac:dyDescent="0.2">
      <c r="A1139" s="134" t="s">
        <v>71</v>
      </c>
      <c r="B1139" s="49">
        <f ca="1">SUMIF(конвертация!$A$171:$A$201,$A1138,конвертация!B$171:Y$171)</f>
        <v>342.35205166999998</v>
      </c>
      <c r="C1139" s="49">
        <f ca="1">SUMIF(конвертация!$A$171:$A$201,$A1138,конвертация!C$171:Z$171)</f>
        <v>356.97660096999999</v>
      </c>
      <c r="D1139" s="49">
        <f ca="1">SUMIF(конвертация!$A$171:$A$201,$A1138,конвертация!D$171:AA$171)</f>
        <v>367.71212208999998</v>
      </c>
      <c r="E1139" s="49">
        <f ca="1">SUMIF(конвертация!$A$171:$A$201,$A1138,конвертация!E$171:AB$171)</f>
        <v>372.49726451999999</v>
      </c>
      <c r="F1139" s="49">
        <f ca="1">SUMIF(конвертация!$A$171:$A$201,$A1138,конвертация!F$171:AC$171)</f>
        <v>377.67322758</v>
      </c>
      <c r="G1139" s="49">
        <f ca="1">SUMIF(конвертация!$A$171:$A$201,$A1138,конвертация!G$171:AD$171)</f>
        <v>376.69158188</v>
      </c>
      <c r="H1139" s="49">
        <f ca="1">SUMIF(конвертация!$A$171:$A$201,$A1138,конвертация!H$171:AE$171)</f>
        <v>367.70972688000001</v>
      </c>
      <c r="I1139" s="49">
        <f ca="1">SUMIF(конвертация!$A$171:$A$201,$A1138,конвертация!I$171:AF$171)</f>
        <v>351.43292874999997</v>
      </c>
      <c r="J1139" s="49">
        <f ca="1">SUMIF(конвертация!$A$171:$A$201,$A1138,конвертация!J$171:AG$171)</f>
        <v>324.25488013</v>
      </c>
      <c r="K1139" s="49">
        <f ca="1">SUMIF(конвертация!$A$171:$A$201,$A1138,конвертация!K$171:AH$171)</f>
        <v>308.41437975999997</v>
      </c>
      <c r="L1139" s="49">
        <f ca="1">SUMIF(конвертация!$A$171:$A$201,$A1138,конвертация!L$171:AI$171)</f>
        <v>299.33988857000003</v>
      </c>
      <c r="M1139" s="49">
        <f ca="1">SUMIF(конвертация!$A$171:$A$201,$A1138,конвертация!M$171:AJ$171)</f>
        <v>303.26881460999999</v>
      </c>
      <c r="N1139" s="49">
        <f ca="1">SUMIF(конвертация!$A$171:$A$201,$A1138,конвертация!N$171:AK$171)</f>
        <v>299.24523801999999</v>
      </c>
      <c r="O1139" s="49">
        <f ca="1">SUMIF(конвертация!$A$171:$A$201,$A1138,конвертация!O$171:AL$171)</f>
        <v>300.70714106999998</v>
      </c>
      <c r="P1139" s="49">
        <f ca="1">SUMIF(конвертация!$A$171:$A$201,$A1138,конвертация!P$171:AM$171)</f>
        <v>297.01389111999998</v>
      </c>
      <c r="Q1139" s="49">
        <f ca="1">SUMIF(конвертация!$A$171:$A$201,$A1138,конвертация!Q$171:AN$171)</f>
        <v>295.41748359000002</v>
      </c>
      <c r="R1139" s="49">
        <f ca="1">SUMIF(конвертация!$A$171:$A$201,$A1138,конвертация!R$171:AO$171)</f>
        <v>295.65551464999999</v>
      </c>
      <c r="S1139" s="49">
        <f ca="1">SUMIF(конвертация!$A$171:$A$201,$A1138,конвертация!S$171:AP$171)</f>
        <v>297.52477671999998</v>
      </c>
      <c r="T1139" s="49">
        <f ca="1">SUMIF(конвертация!$A$171:$A$201,$A1138,конвертация!T$171:AQ$171)</f>
        <v>298.57728702999998</v>
      </c>
      <c r="U1139" s="49">
        <f ca="1">SUMIF(конвертация!$A$171:$A$201,$A1138,конвертация!U$171:AR$171)</f>
        <v>297.94263695000001</v>
      </c>
      <c r="V1139" s="49">
        <f ca="1">SUMIF(конвертация!$A$171:$A$201,$A1138,конвертация!V$171:AS$171)</f>
        <v>301.95612805000002</v>
      </c>
      <c r="W1139" s="49">
        <f ca="1">SUMIF(конвертация!$A$171:$A$201,$A1138,конвертация!W$171:AT$171)</f>
        <v>309.09704398000002</v>
      </c>
      <c r="X1139" s="49">
        <f ca="1">SUMIF(конвертация!$A$171:$A$201,$A1138,конвертация!X$171:AU$171)</f>
        <v>303.60769677000002</v>
      </c>
      <c r="Y1139" s="49">
        <f ca="1">SUMIF(конвертация!$A$171:$A$201,$A1138,конвертация!Y$171:AV$171)</f>
        <v>322.63284313999998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345.9</v>
      </c>
      <c r="C1141" s="36">
        <f t="shared" ref="C1141" ca="1" si="4843">ROUND(C1143+C1142,2)</f>
        <v>364.75</v>
      </c>
      <c r="D1141" s="36">
        <f t="shared" ref="D1141" ca="1" si="4844">ROUND(D1143+D1142,2)</f>
        <v>376.3</v>
      </c>
      <c r="E1141" s="36">
        <f t="shared" ref="E1141" ca="1" si="4845">ROUND(E1143+E1142,2)</f>
        <v>376.14</v>
      </c>
      <c r="F1141" s="36">
        <f t="shared" ref="F1141" ca="1" si="4846">ROUND(F1143+F1142,2)</f>
        <v>379.36</v>
      </c>
      <c r="G1141" s="36">
        <f t="shared" ref="G1141" ca="1" si="4847">ROUND(G1143+G1142,2)</f>
        <v>374.76</v>
      </c>
      <c r="H1141" s="36">
        <f t="shared" ref="H1141" ca="1" si="4848">ROUND(H1143+H1142,2)</f>
        <v>364.35</v>
      </c>
      <c r="I1141" s="36">
        <f t="shared" ref="I1141" ca="1" si="4849">ROUND(I1143+I1142,2)</f>
        <v>343.21</v>
      </c>
      <c r="J1141" s="36">
        <f t="shared" ref="J1141" ca="1" si="4850">ROUND(J1143+J1142,2)</f>
        <v>321.25</v>
      </c>
      <c r="K1141" s="36">
        <f t="shared" ref="K1141" ca="1" si="4851">ROUND(K1143+K1142,2)</f>
        <v>303.19</v>
      </c>
      <c r="L1141" s="36">
        <f t="shared" ref="L1141" ca="1" si="4852">ROUND(L1143+L1142,2)</f>
        <v>298.14</v>
      </c>
      <c r="M1141" s="36">
        <f t="shared" ref="M1141" ca="1" si="4853">ROUND(M1143+M1142,2)</f>
        <v>299.14999999999998</v>
      </c>
      <c r="N1141" s="36">
        <f t="shared" ref="N1141" ca="1" si="4854">ROUND(N1143+N1142,2)</f>
        <v>307.06</v>
      </c>
      <c r="O1141" s="36">
        <f t="shared" ref="O1141" ca="1" si="4855">ROUND(O1143+O1142,2)</f>
        <v>311.98</v>
      </c>
      <c r="P1141" s="36">
        <f t="shared" ref="P1141" ca="1" si="4856">ROUND(P1143+P1142,2)</f>
        <v>311.41000000000003</v>
      </c>
      <c r="Q1141" s="36">
        <f t="shared" ref="Q1141" ca="1" si="4857">ROUND(Q1143+Q1142,2)</f>
        <v>313.32</v>
      </c>
      <c r="R1141" s="36">
        <f t="shared" ref="R1141" ca="1" si="4858">ROUND(R1143+R1142,2)</f>
        <v>312.07</v>
      </c>
      <c r="S1141" s="36">
        <f t="shared" ref="S1141" ca="1" si="4859">ROUND(S1143+S1142,2)</f>
        <v>310.88</v>
      </c>
      <c r="T1141" s="36">
        <f t="shared" ref="T1141" ca="1" si="4860">ROUND(T1143+T1142,2)</f>
        <v>308.95</v>
      </c>
      <c r="U1141" s="36">
        <f t="shared" ref="U1141" ca="1" si="4861">ROUND(U1143+U1142,2)</f>
        <v>310.88</v>
      </c>
      <c r="V1141" s="36">
        <f t="shared" ref="V1141" ca="1" si="4862">ROUND(V1143+V1142,2)</f>
        <v>311.3</v>
      </c>
      <c r="W1141" s="36">
        <f t="shared" ref="W1141" ca="1" si="4863">ROUND(W1143+W1142,2)</f>
        <v>310.27</v>
      </c>
      <c r="X1141" s="36">
        <f t="shared" ref="X1141" ca="1" si="4864">ROUND(X1143+X1142,2)</f>
        <v>299.52</v>
      </c>
      <c r="Y1141" s="36">
        <f t="shared" ref="Y1141" ca="1" si="4865">ROUND(Y1143+Y1142,2)</f>
        <v>309.88</v>
      </c>
    </row>
    <row r="1142" spans="1:25" ht="38.25" x14ac:dyDescent="0.2">
      <c r="A1142" s="134" t="s">
        <v>71</v>
      </c>
      <c r="B1142" s="49">
        <f ca="1">SUMIF(конвертация!$A$171:$A$201,$A1141,конвертация!B$171:Y$171)</f>
        <v>345.89594288000001</v>
      </c>
      <c r="C1142" s="49">
        <f ca="1">SUMIF(конвертация!$A$171:$A$201,$A1141,конвертация!C$171:Z$171)</f>
        <v>364.74564105000002</v>
      </c>
      <c r="D1142" s="49">
        <f ca="1">SUMIF(конвертация!$A$171:$A$201,$A1141,конвертация!D$171:AA$171)</f>
        <v>376.30110400000001</v>
      </c>
      <c r="E1142" s="49">
        <f ca="1">SUMIF(конвертация!$A$171:$A$201,$A1141,конвертация!E$171:AB$171)</f>
        <v>376.13781167000002</v>
      </c>
      <c r="F1142" s="49">
        <f ca="1">SUMIF(конвертация!$A$171:$A$201,$A1141,конвертация!F$171:AC$171)</f>
        <v>379.35945686999997</v>
      </c>
      <c r="G1142" s="49">
        <f ca="1">SUMIF(конвертация!$A$171:$A$201,$A1141,конвертация!G$171:AD$171)</f>
        <v>374.75640802999999</v>
      </c>
      <c r="H1142" s="49">
        <f ca="1">SUMIF(конвертация!$A$171:$A$201,$A1141,конвертация!H$171:AE$171)</f>
        <v>364.35077402000002</v>
      </c>
      <c r="I1142" s="49">
        <f ca="1">SUMIF(конвертация!$A$171:$A$201,$A1141,конвертация!I$171:AF$171)</f>
        <v>343.21376135999998</v>
      </c>
      <c r="J1142" s="49">
        <f ca="1">SUMIF(конвертация!$A$171:$A$201,$A1141,конвертация!J$171:AG$171)</f>
        <v>321.25352162000001</v>
      </c>
      <c r="K1142" s="49">
        <f ca="1">SUMIF(конвертация!$A$171:$A$201,$A1141,конвертация!K$171:AH$171)</f>
        <v>303.18528427000001</v>
      </c>
      <c r="L1142" s="49">
        <f ca="1">SUMIF(конвертация!$A$171:$A$201,$A1141,конвертация!L$171:AI$171)</f>
        <v>298.13854927</v>
      </c>
      <c r="M1142" s="49">
        <f ca="1">SUMIF(конвертация!$A$171:$A$201,$A1141,конвертация!M$171:AJ$171)</f>
        <v>299.14696093999999</v>
      </c>
      <c r="N1142" s="49">
        <f ca="1">SUMIF(конвертация!$A$171:$A$201,$A1141,конвертация!N$171:AK$171)</f>
        <v>307.05610053999999</v>
      </c>
      <c r="O1142" s="49">
        <f ca="1">SUMIF(конвертация!$A$171:$A$201,$A1141,конвертация!O$171:AL$171)</f>
        <v>311.98012245000001</v>
      </c>
      <c r="P1142" s="49">
        <f ca="1">SUMIF(конвертация!$A$171:$A$201,$A1141,конвертация!P$171:AM$171)</f>
        <v>311.41284861000003</v>
      </c>
      <c r="Q1142" s="49">
        <f ca="1">SUMIF(конвертация!$A$171:$A$201,$A1141,конвертация!Q$171:AN$171)</f>
        <v>313.31541019999997</v>
      </c>
      <c r="R1142" s="49">
        <f ca="1">SUMIF(конвертация!$A$171:$A$201,$A1141,конвертация!R$171:AO$171)</f>
        <v>312.07027134999998</v>
      </c>
      <c r="S1142" s="49">
        <f ca="1">SUMIF(конвертация!$A$171:$A$201,$A1141,конвертация!S$171:AP$171)</f>
        <v>310.88241821000003</v>
      </c>
      <c r="T1142" s="49">
        <f ca="1">SUMIF(конвертация!$A$171:$A$201,$A1141,конвертация!T$171:AQ$171)</f>
        <v>308.95112265</v>
      </c>
      <c r="U1142" s="49">
        <f ca="1">SUMIF(конвертация!$A$171:$A$201,$A1141,конвертация!U$171:AR$171)</f>
        <v>310.88140548000001</v>
      </c>
      <c r="V1142" s="49">
        <f ca="1">SUMIF(конвертация!$A$171:$A$201,$A1141,конвертация!V$171:AS$171)</f>
        <v>311.30460674</v>
      </c>
      <c r="W1142" s="49">
        <f ca="1">SUMIF(конвертация!$A$171:$A$201,$A1141,конвертация!W$171:AT$171)</f>
        <v>310.2743792</v>
      </c>
      <c r="X1142" s="49">
        <f ca="1">SUMIF(конвертация!$A$171:$A$201,$A1141,конвертация!X$171:AU$171)</f>
        <v>299.51891945</v>
      </c>
      <c r="Y1142" s="49">
        <f ca="1">SUMIF(конвертация!$A$171:$A$201,$A1141,конвертация!Y$171:AV$171)</f>
        <v>309.87700192</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319.33999999999997</v>
      </c>
      <c r="C1144" s="36">
        <f t="shared" ref="C1144" ca="1" si="4866">ROUND(C1146+C1145,2)</f>
        <v>323.64999999999998</v>
      </c>
      <c r="D1144" s="36">
        <f t="shared" ref="D1144" ca="1" si="4867">ROUND(D1146+D1145,2)</f>
        <v>335.88</v>
      </c>
      <c r="E1144" s="36">
        <f t="shared" ref="E1144" ca="1" si="4868">ROUND(E1146+E1145,2)</f>
        <v>341.9</v>
      </c>
      <c r="F1144" s="36">
        <f t="shared" ref="F1144" ca="1" si="4869">ROUND(F1146+F1145,2)</f>
        <v>343.82</v>
      </c>
      <c r="G1144" s="36">
        <f t="shared" ref="G1144" ca="1" si="4870">ROUND(G1146+G1145,2)</f>
        <v>342.43</v>
      </c>
      <c r="H1144" s="36">
        <f t="shared" ref="H1144" ca="1" si="4871">ROUND(H1146+H1145,2)</f>
        <v>343.76</v>
      </c>
      <c r="I1144" s="36">
        <f t="shared" ref="I1144" ca="1" si="4872">ROUND(I1146+I1145,2)</f>
        <v>340.26</v>
      </c>
      <c r="J1144" s="36">
        <f t="shared" ref="J1144" ca="1" si="4873">ROUND(J1146+J1145,2)</f>
        <v>324.55</v>
      </c>
      <c r="K1144" s="36">
        <f t="shared" ref="K1144" ca="1" si="4874">ROUND(K1146+K1145,2)</f>
        <v>310.73</v>
      </c>
      <c r="L1144" s="36">
        <f t="shared" ref="L1144" ca="1" si="4875">ROUND(L1146+L1145,2)</f>
        <v>304.83999999999997</v>
      </c>
      <c r="M1144" s="36">
        <f t="shared" ref="M1144" ca="1" si="4876">ROUND(M1146+M1145,2)</f>
        <v>336.9</v>
      </c>
      <c r="N1144" s="36">
        <f t="shared" ref="N1144" ca="1" si="4877">ROUND(N1146+N1145,2)</f>
        <v>335.67</v>
      </c>
      <c r="O1144" s="36">
        <f t="shared" ref="O1144" ca="1" si="4878">ROUND(O1146+O1145,2)</f>
        <v>334.97</v>
      </c>
      <c r="P1144" s="36">
        <f t="shared" ref="P1144" ca="1" si="4879">ROUND(P1146+P1145,2)</f>
        <v>327.06</v>
      </c>
      <c r="Q1144" s="36">
        <f t="shared" ref="Q1144" ca="1" si="4880">ROUND(Q1146+Q1145,2)</f>
        <v>324.73</v>
      </c>
      <c r="R1144" s="36">
        <f t="shared" ref="R1144" ca="1" si="4881">ROUND(R1146+R1145,2)</f>
        <v>317.69</v>
      </c>
      <c r="S1144" s="36">
        <f t="shared" ref="S1144" ca="1" si="4882">ROUND(S1146+S1145,2)</f>
        <v>311.42</v>
      </c>
      <c r="T1144" s="36">
        <f t="shared" ref="T1144" ca="1" si="4883">ROUND(T1146+T1145,2)</f>
        <v>311.52999999999997</v>
      </c>
      <c r="U1144" s="36">
        <f t="shared" ref="U1144" ca="1" si="4884">ROUND(U1146+U1145,2)</f>
        <v>311.3</v>
      </c>
      <c r="V1144" s="36">
        <f t="shared" ref="V1144" ca="1" si="4885">ROUND(V1146+V1145,2)</f>
        <v>310.12</v>
      </c>
      <c r="W1144" s="36">
        <f t="shared" ref="W1144" ca="1" si="4886">ROUND(W1146+W1145,2)</f>
        <v>314.58999999999997</v>
      </c>
      <c r="X1144" s="36">
        <f t="shared" ref="X1144" ca="1" si="4887">ROUND(X1146+X1145,2)</f>
        <v>311.77</v>
      </c>
      <c r="Y1144" s="36">
        <f t="shared" ref="Y1144" ca="1" si="4888">ROUND(Y1146+Y1145,2)</f>
        <v>323.62</v>
      </c>
    </row>
    <row r="1145" spans="1:25" ht="38.25" x14ac:dyDescent="0.2">
      <c r="A1145" s="134" t="s">
        <v>71</v>
      </c>
      <c r="B1145" s="49">
        <f ca="1">SUMIF(конвертация!$A$171:$A$201,$A1144,конвертация!B$171:Y$171)</f>
        <v>319.34346720999997</v>
      </c>
      <c r="C1145" s="49">
        <f ca="1">SUMIF(конвертация!$A$171:$A$201,$A1144,конвертация!C$171:Z$171)</f>
        <v>323.64997289000002</v>
      </c>
      <c r="D1145" s="49">
        <f ca="1">SUMIF(конвертация!$A$171:$A$201,$A1144,конвертация!D$171:AA$171)</f>
        <v>335.87903931</v>
      </c>
      <c r="E1145" s="49">
        <f ca="1">SUMIF(конвертация!$A$171:$A$201,$A1144,конвертация!E$171:AB$171)</f>
        <v>341.89947303000002</v>
      </c>
      <c r="F1145" s="49">
        <f ca="1">SUMIF(конвертация!$A$171:$A$201,$A1144,конвертация!F$171:AC$171)</f>
        <v>343.82081154000002</v>
      </c>
      <c r="G1145" s="49">
        <f ca="1">SUMIF(конвертация!$A$171:$A$201,$A1144,конвертация!G$171:AD$171)</f>
        <v>342.43026712</v>
      </c>
      <c r="H1145" s="49">
        <f ca="1">SUMIF(конвертация!$A$171:$A$201,$A1144,конвертация!H$171:AE$171)</f>
        <v>343.75783145000003</v>
      </c>
      <c r="I1145" s="49">
        <f ca="1">SUMIF(конвертация!$A$171:$A$201,$A1144,конвертация!I$171:AF$171)</f>
        <v>340.25708137999999</v>
      </c>
      <c r="J1145" s="49">
        <f ca="1">SUMIF(конвертация!$A$171:$A$201,$A1144,конвертация!J$171:AG$171)</f>
        <v>324.55438800000002</v>
      </c>
      <c r="K1145" s="49">
        <f ca="1">SUMIF(конвертация!$A$171:$A$201,$A1144,конвертация!K$171:AH$171)</f>
        <v>310.73031519</v>
      </c>
      <c r="L1145" s="49">
        <f ca="1">SUMIF(конвертация!$A$171:$A$201,$A1144,конвертация!L$171:AI$171)</f>
        <v>304.83981372</v>
      </c>
      <c r="M1145" s="49">
        <f ca="1">SUMIF(конвертация!$A$171:$A$201,$A1144,конвертация!M$171:AJ$171)</f>
        <v>336.89936275000002</v>
      </c>
      <c r="N1145" s="49">
        <f ca="1">SUMIF(конвертация!$A$171:$A$201,$A1144,конвертация!N$171:AK$171)</f>
        <v>335.67302575000002</v>
      </c>
      <c r="O1145" s="49">
        <f ca="1">SUMIF(конвертация!$A$171:$A$201,$A1144,конвертация!O$171:AL$171)</f>
        <v>334.96670016000002</v>
      </c>
      <c r="P1145" s="49">
        <f ca="1">SUMIF(конвертация!$A$171:$A$201,$A1144,конвертация!P$171:AM$171)</f>
        <v>327.06375221000002</v>
      </c>
      <c r="Q1145" s="49">
        <f ca="1">SUMIF(конвертация!$A$171:$A$201,$A1144,конвертация!Q$171:AN$171)</f>
        <v>324.73113616000001</v>
      </c>
      <c r="R1145" s="49">
        <f ca="1">SUMIF(конвертация!$A$171:$A$201,$A1144,конвертация!R$171:AO$171)</f>
        <v>317.68589387999998</v>
      </c>
      <c r="S1145" s="49">
        <f ca="1">SUMIF(конвертация!$A$171:$A$201,$A1144,конвертация!S$171:AP$171)</f>
        <v>311.41990242000003</v>
      </c>
      <c r="T1145" s="49">
        <f ca="1">SUMIF(конвертация!$A$171:$A$201,$A1144,конвертация!T$171:AQ$171)</f>
        <v>311.52896469000001</v>
      </c>
      <c r="U1145" s="49">
        <f ca="1">SUMIF(конвертация!$A$171:$A$201,$A1144,конвертация!U$171:AR$171)</f>
        <v>311.29909616999998</v>
      </c>
      <c r="V1145" s="49">
        <f ca="1">SUMIF(конвертация!$A$171:$A$201,$A1144,конвертация!V$171:AS$171)</f>
        <v>310.11651095000002</v>
      </c>
      <c r="W1145" s="49">
        <f ca="1">SUMIF(конвертация!$A$171:$A$201,$A1144,конвертация!W$171:AT$171)</f>
        <v>314.58675404000002</v>
      </c>
      <c r="X1145" s="49">
        <f ca="1">SUMIF(конвертация!$A$171:$A$201,$A1144,конвертация!X$171:AU$171)</f>
        <v>311.77406830000001</v>
      </c>
      <c r="Y1145" s="49">
        <f ca="1">SUMIF(конвертация!$A$171:$A$201,$A1144,конвертация!Y$171:AV$171)</f>
        <v>323.61517286999998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350.12</v>
      </c>
      <c r="C1147" s="36">
        <f t="shared" ref="C1147" ca="1" si="4889">ROUND(C1149+C1148,2)</f>
        <v>367.59</v>
      </c>
      <c r="D1147" s="36">
        <f t="shared" ref="D1147" ca="1" si="4890">ROUND(D1149+D1148,2)</f>
        <v>383.02</v>
      </c>
      <c r="E1147" s="36">
        <f t="shared" ref="E1147" ca="1" si="4891">ROUND(E1149+E1148,2)</f>
        <v>389.61</v>
      </c>
      <c r="F1147" s="36">
        <f t="shared" ref="F1147" ca="1" si="4892">ROUND(F1149+F1148,2)</f>
        <v>392.13</v>
      </c>
      <c r="G1147" s="36">
        <f t="shared" ref="G1147" ca="1" si="4893">ROUND(G1149+G1148,2)</f>
        <v>390.73</v>
      </c>
      <c r="H1147" s="36">
        <f t="shared" ref="H1147" ca="1" si="4894">ROUND(H1149+H1148,2)</f>
        <v>385.21</v>
      </c>
      <c r="I1147" s="36">
        <f t="shared" ref="I1147" ca="1" si="4895">ROUND(I1149+I1148,2)</f>
        <v>374.01</v>
      </c>
      <c r="J1147" s="36">
        <f t="shared" ref="J1147" ca="1" si="4896">ROUND(J1149+J1148,2)</f>
        <v>347.32</v>
      </c>
      <c r="K1147" s="36">
        <f t="shared" ref="K1147" ca="1" si="4897">ROUND(K1149+K1148,2)</f>
        <v>321.82</v>
      </c>
      <c r="L1147" s="36">
        <f t="shared" ref="L1147" ca="1" si="4898">ROUND(L1149+L1148,2)</f>
        <v>320.74</v>
      </c>
      <c r="M1147" s="36">
        <f t="shared" ref="M1147" ca="1" si="4899">ROUND(M1149+M1148,2)</f>
        <v>336.65</v>
      </c>
      <c r="N1147" s="36">
        <f t="shared" ref="N1147" ca="1" si="4900">ROUND(N1149+N1148,2)</f>
        <v>337.91</v>
      </c>
      <c r="O1147" s="36">
        <f t="shared" ref="O1147" ca="1" si="4901">ROUND(O1149+O1148,2)</f>
        <v>340</v>
      </c>
      <c r="P1147" s="36">
        <f t="shared" ref="P1147" ca="1" si="4902">ROUND(P1149+P1148,2)</f>
        <v>334.61</v>
      </c>
      <c r="Q1147" s="36">
        <f t="shared" ref="Q1147" ca="1" si="4903">ROUND(Q1149+Q1148,2)</f>
        <v>334.11</v>
      </c>
      <c r="R1147" s="36">
        <f t="shared" ref="R1147" ca="1" si="4904">ROUND(R1149+R1148,2)</f>
        <v>330.81</v>
      </c>
      <c r="S1147" s="36">
        <f t="shared" ref="S1147" ca="1" si="4905">ROUND(S1149+S1148,2)</f>
        <v>329.86</v>
      </c>
      <c r="T1147" s="36">
        <f t="shared" ref="T1147" ca="1" si="4906">ROUND(T1149+T1148,2)</f>
        <v>330.37</v>
      </c>
      <c r="U1147" s="36">
        <f t="shared" ref="U1147" ca="1" si="4907">ROUND(U1149+U1148,2)</f>
        <v>332.42</v>
      </c>
      <c r="V1147" s="36">
        <f t="shared" ref="V1147" ca="1" si="4908">ROUND(V1149+V1148,2)</f>
        <v>316.12</v>
      </c>
      <c r="W1147" s="36">
        <f t="shared" ref="W1147" ca="1" si="4909">ROUND(W1149+W1148,2)</f>
        <v>345.96</v>
      </c>
      <c r="X1147" s="36">
        <f t="shared" ref="X1147" ca="1" si="4910">ROUND(X1149+X1148,2)</f>
        <v>333.76</v>
      </c>
      <c r="Y1147" s="36">
        <f t="shared" ref="Y1147" ca="1" si="4911">ROUND(Y1149+Y1148,2)</f>
        <v>321.95</v>
      </c>
    </row>
    <row r="1148" spans="1:25" ht="38.25" x14ac:dyDescent="0.2">
      <c r="A1148" s="134" t="s">
        <v>71</v>
      </c>
      <c r="B1148" s="49">
        <f ca="1">SUMIF(конвертация!$A$171:$A$201,$A1147,конвертация!B$171:Y$171)</f>
        <v>350.12115433000002</v>
      </c>
      <c r="C1148" s="49">
        <f ca="1">SUMIF(конвертация!$A$171:$A$201,$A1147,конвертация!C$171:Z$171)</f>
        <v>367.59361795000001</v>
      </c>
      <c r="D1148" s="49">
        <f ca="1">SUMIF(конвертация!$A$171:$A$201,$A1147,конвертация!D$171:AA$171)</f>
        <v>383.01887420999998</v>
      </c>
      <c r="E1148" s="49">
        <f ca="1">SUMIF(конвертация!$A$171:$A$201,$A1147,конвертация!E$171:AB$171)</f>
        <v>389.61244749000002</v>
      </c>
      <c r="F1148" s="49">
        <f ca="1">SUMIF(конвертация!$A$171:$A$201,$A1147,конвертация!F$171:AC$171)</f>
        <v>392.13362110999998</v>
      </c>
      <c r="G1148" s="49">
        <f ca="1">SUMIF(конвертация!$A$171:$A$201,$A1147,конвертация!G$171:AD$171)</f>
        <v>390.73416680000003</v>
      </c>
      <c r="H1148" s="49">
        <f ca="1">SUMIF(конвертация!$A$171:$A$201,$A1147,конвертация!H$171:AE$171)</f>
        <v>385.20631385000002</v>
      </c>
      <c r="I1148" s="49">
        <f ca="1">SUMIF(конвертация!$A$171:$A$201,$A1147,конвертация!I$171:AF$171)</f>
        <v>374.01040505999998</v>
      </c>
      <c r="J1148" s="49">
        <f ca="1">SUMIF(конвертация!$A$171:$A$201,$A1147,конвертация!J$171:AG$171)</f>
        <v>347.32499498999999</v>
      </c>
      <c r="K1148" s="49">
        <f ca="1">SUMIF(конвертация!$A$171:$A$201,$A1147,конвертация!K$171:AH$171)</f>
        <v>321.82208201999998</v>
      </c>
      <c r="L1148" s="49">
        <f ca="1">SUMIF(конвертация!$A$171:$A$201,$A1147,конвертация!L$171:AI$171)</f>
        <v>320.74148571000001</v>
      </c>
      <c r="M1148" s="49">
        <f ca="1">SUMIF(конвертация!$A$171:$A$201,$A1147,конвертация!M$171:AJ$171)</f>
        <v>336.64849420000002</v>
      </c>
      <c r="N1148" s="49">
        <f ca="1">SUMIF(конвертация!$A$171:$A$201,$A1147,конвертация!N$171:AK$171)</f>
        <v>337.90879011999999</v>
      </c>
      <c r="O1148" s="49">
        <f ca="1">SUMIF(конвертация!$A$171:$A$201,$A1147,конвертация!O$171:AL$171)</f>
        <v>340.00228325</v>
      </c>
      <c r="P1148" s="49">
        <f ca="1">SUMIF(конвертация!$A$171:$A$201,$A1147,конвертация!P$171:AM$171)</f>
        <v>334.60822596000003</v>
      </c>
      <c r="Q1148" s="49">
        <f ca="1">SUMIF(конвертация!$A$171:$A$201,$A1147,конвертация!Q$171:AN$171)</f>
        <v>334.10983021999999</v>
      </c>
      <c r="R1148" s="49">
        <f ca="1">SUMIF(конвертация!$A$171:$A$201,$A1147,конвертация!R$171:AO$171)</f>
        <v>330.80846890999999</v>
      </c>
      <c r="S1148" s="49">
        <f ca="1">SUMIF(конвертация!$A$171:$A$201,$A1147,конвертация!S$171:AP$171)</f>
        <v>329.86250992999999</v>
      </c>
      <c r="T1148" s="49">
        <f ca="1">SUMIF(конвертация!$A$171:$A$201,$A1147,конвертация!T$171:AQ$171)</f>
        <v>330.36931457999998</v>
      </c>
      <c r="U1148" s="49">
        <f ca="1">SUMIF(конвертация!$A$171:$A$201,$A1147,конвертация!U$171:AR$171)</f>
        <v>332.41709981999998</v>
      </c>
      <c r="V1148" s="49">
        <f ca="1">SUMIF(конвертация!$A$171:$A$201,$A1147,конвертация!V$171:AS$171)</f>
        <v>316.12192888999999</v>
      </c>
      <c r="W1148" s="49">
        <f ca="1">SUMIF(конвертация!$A$171:$A$201,$A1147,конвертация!W$171:AT$171)</f>
        <v>345.95576483000002</v>
      </c>
      <c r="X1148" s="49">
        <f ca="1">SUMIF(конвертация!$A$171:$A$201,$A1147,конвертация!X$171:AU$171)</f>
        <v>333.76015097999999</v>
      </c>
      <c r="Y1148" s="49">
        <f ca="1">SUMIF(конвертация!$A$171:$A$201,$A1147,конвертация!Y$171:AV$171)</f>
        <v>321.94879035999998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326.16000000000003</v>
      </c>
      <c r="C1150" s="36">
        <f t="shared" ref="C1150" ca="1" si="4912">ROUND(C1152+C1151,2)</f>
        <v>347.04</v>
      </c>
      <c r="D1150" s="36">
        <f t="shared" ref="D1150" ca="1" si="4913">ROUND(D1152+D1151,2)</f>
        <v>358.24</v>
      </c>
      <c r="E1150" s="36">
        <f t="shared" ref="E1150" ca="1" si="4914">ROUND(E1152+E1151,2)</f>
        <v>357.8</v>
      </c>
      <c r="F1150" s="36">
        <f t="shared" ref="F1150" ca="1" si="4915">ROUND(F1152+F1151,2)</f>
        <v>363.16</v>
      </c>
      <c r="G1150" s="36">
        <f t="shared" ref="G1150" ca="1" si="4916">ROUND(G1152+G1151,2)</f>
        <v>366.9</v>
      </c>
      <c r="H1150" s="36">
        <f t="shared" ref="H1150" ca="1" si="4917">ROUND(H1152+H1151,2)</f>
        <v>351.09</v>
      </c>
      <c r="I1150" s="36">
        <f t="shared" ref="I1150" ca="1" si="4918">ROUND(I1152+I1151,2)</f>
        <v>339.83</v>
      </c>
      <c r="J1150" s="36">
        <f t="shared" ref="J1150" ca="1" si="4919">ROUND(J1152+J1151,2)</f>
        <v>313.26</v>
      </c>
      <c r="K1150" s="36">
        <f t="shared" ref="K1150" ca="1" si="4920">ROUND(K1152+K1151,2)</f>
        <v>300.39999999999998</v>
      </c>
      <c r="L1150" s="36">
        <f t="shared" ref="L1150" ca="1" si="4921">ROUND(L1152+L1151,2)</f>
        <v>306.67</v>
      </c>
      <c r="M1150" s="36">
        <f t="shared" ref="M1150" ca="1" si="4922">ROUND(M1152+M1151,2)</f>
        <v>319.37</v>
      </c>
      <c r="N1150" s="36">
        <f t="shared" ref="N1150" ca="1" si="4923">ROUND(N1152+N1151,2)</f>
        <v>316.92</v>
      </c>
      <c r="O1150" s="36">
        <f t="shared" ref="O1150" ca="1" si="4924">ROUND(O1152+O1151,2)</f>
        <v>320.31</v>
      </c>
      <c r="P1150" s="36">
        <f t="shared" ref="P1150" ca="1" si="4925">ROUND(P1152+P1151,2)</f>
        <v>318.18</v>
      </c>
      <c r="Q1150" s="36">
        <f t="shared" ref="Q1150" ca="1" si="4926">ROUND(Q1152+Q1151,2)</f>
        <v>316.22000000000003</v>
      </c>
      <c r="R1150" s="36">
        <f t="shared" ref="R1150" ca="1" si="4927">ROUND(R1152+R1151,2)</f>
        <v>315.19</v>
      </c>
      <c r="S1150" s="36">
        <f t="shared" ref="S1150" ca="1" si="4928">ROUND(S1152+S1151,2)</f>
        <v>313.45</v>
      </c>
      <c r="T1150" s="36">
        <f t="shared" ref="T1150" ca="1" si="4929">ROUND(T1152+T1151,2)</f>
        <v>287.32</v>
      </c>
      <c r="U1150" s="36">
        <f t="shared" ref="U1150" ca="1" si="4930">ROUND(U1152+U1151,2)</f>
        <v>287.58</v>
      </c>
      <c r="V1150" s="36">
        <f t="shared" ref="V1150" ca="1" si="4931">ROUND(V1152+V1151,2)</f>
        <v>293.45</v>
      </c>
      <c r="W1150" s="36">
        <f t="shared" ref="W1150" ca="1" si="4932">ROUND(W1152+W1151,2)</f>
        <v>293.68</v>
      </c>
      <c r="X1150" s="36">
        <f t="shared" ref="X1150" ca="1" si="4933">ROUND(X1152+X1151,2)</f>
        <v>292.36</v>
      </c>
      <c r="Y1150" s="36">
        <f t="shared" ref="Y1150" ca="1" si="4934">ROUND(Y1152+Y1151,2)</f>
        <v>310.79000000000002</v>
      </c>
    </row>
    <row r="1151" spans="1:25" ht="38.25" x14ac:dyDescent="0.2">
      <c r="A1151" s="134" t="s">
        <v>71</v>
      </c>
      <c r="B1151" s="49">
        <f ca="1">SUMIF(конвертация!$A$171:$A$201,$A1150,конвертация!B$171:Y$171)</f>
        <v>326.16339343999999</v>
      </c>
      <c r="C1151" s="49">
        <f ca="1">SUMIF(конвертация!$A$171:$A$201,$A1150,конвертация!C$171:Z$171)</f>
        <v>347.04420407999999</v>
      </c>
      <c r="D1151" s="49">
        <f ca="1">SUMIF(конвертация!$A$171:$A$201,$A1150,конвертация!D$171:AA$171)</f>
        <v>358.24019504</v>
      </c>
      <c r="E1151" s="49">
        <f ca="1">SUMIF(конвертация!$A$171:$A$201,$A1150,конвертация!E$171:AB$171)</f>
        <v>357.79801089</v>
      </c>
      <c r="F1151" s="49">
        <f ca="1">SUMIF(конвертация!$A$171:$A$201,$A1150,конвертация!F$171:AC$171)</f>
        <v>363.16189071000002</v>
      </c>
      <c r="G1151" s="49">
        <f ca="1">SUMIF(конвертация!$A$171:$A$201,$A1150,конвертация!G$171:AD$171)</f>
        <v>366.89612105999998</v>
      </c>
      <c r="H1151" s="49">
        <f ca="1">SUMIF(конвертация!$A$171:$A$201,$A1150,конвертация!H$171:AE$171)</f>
        <v>351.09403205000001</v>
      </c>
      <c r="I1151" s="49">
        <f ca="1">SUMIF(конвертация!$A$171:$A$201,$A1150,конвертация!I$171:AF$171)</f>
        <v>339.83399070000002</v>
      </c>
      <c r="J1151" s="49">
        <f ca="1">SUMIF(конвертация!$A$171:$A$201,$A1150,конвертация!J$171:AG$171)</f>
        <v>313.2631801</v>
      </c>
      <c r="K1151" s="49">
        <f ca="1">SUMIF(конвертация!$A$171:$A$201,$A1150,конвертация!K$171:AH$171)</f>
        <v>300.40386303999998</v>
      </c>
      <c r="L1151" s="49">
        <f ca="1">SUMIF(конвертация!$A$171:$A$201,$A1150,конвертация!L$171:AI$171)</f>
        <v>306.66503160000002</v>
      </c>
      <c r="M1151" s="49">
        <f ca="1">SUMIF(конвертация!$A$171:$A$201,$A1150,конвертация!M$171:AJ$171)</f>
        <v>319.37438792</v>
      </c>
      <c r="N1151" s="49">
        <f ca="1">SUMIF(конвертация!$A$171:$A$201,$A1150,конвертация!N$171:AK$171)</f>
        <v>316.92077696000001</v>
      </c>
      <c r="O1151" s="49">
        <f ca="1">SUMIF(конвертация!$A$171:$A$201,$A1150,конвертация!O$171:AL$171)</f>
        <v>320.31103548999999</v>
      </c>
      <c r="P1151" s="49">
        <f ca="1">SUMIF(конвертация!$A$171:$A$201,$A1150,конвертация!P$171:AM$171)</f>
        <v>318.17996853</v>
      </c>
      <c r="Q1151" s="49">
        <f ca="1">SUMIF(конвертация!$A$171:$A$201,$A1150,конвертация!Q$171:AN$171)</f>
        <v>316.22097408000002</v>
      </c>
      <c r="R1151" s="49">
        <f ca="1">SUMIF(конвертация!$A$171:$A$201,$A1150,конвертация!R$171:AO$171)</f>
        <v>315.19148382999998</v>
      </c>
      <c r="S1151" s="49">
        <f ca="1">SUMIF(конвертация!$A$171:$A$201,$A1150,конвертация!S$171:AP$171)</f>
        <v>313.44989876</v>
      </c>
      <c r="T1151" s="49">
        <f ca="1">SUMIF(конвертация!$A$171:$A$201,$A1150,конвертация!T$171:AQ$171)</f>
        <v>287.31515773000001</v>
      </c>
      <c r="U1151" s="49">
        <f ca="1">SUMIF(конвертация!$A$171:$A$201,$A1150,конвертация!U$171:AR$171)</f>
        <v>287.58467657</v>
      </c>
      <c r="V1151" s="49">
        <f ca="1">SUMIF(конвертация!$A$171:$A$201,$A1150,конвертация!V$171:AS$171)</f>
        <v>293.44944887999998</v>
      </c>
      <c r="W1151" s="49">
        <f ca="1">SUMIF(конвертация!$A$171:$A$201,$A1150,конвертация!W$171:AT$171)</f>
        <v>293.67838574000001</v>
      </c>
      <c r="X1151" s="49">
        <f ca="1">SUMIF(конвертация!$A$171:$A$201,$A1150,конвертация!X$171:AU$171)</f>
        <v>292.35986593000001</v>
      </c>
      <c r="Y1151" s="49">
        <f ca="1">SUMIF(конвертация!$A$171:$A$201,$A1150,конвертация!Y$171:AV$171)</f>
        <v>310.79405211</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329.06</v>
      </c>
      <c r="C1153" s="36">
        <f t="shared" ref="C1153" ca="1" si="4935">ROUND(C1155+C1154,2)</f>
        <v>344.83</v>
      </c>
      <c r="D1153" s="36">
        <f t="shared" ref="D1153" ca="1" si="4936">ROUND(D1155+D1154,2)</f>
        <v>356.54</v>
      </c>
      <c r="E1153" s="36">
        <f t="shared" ref="E1153" ca="1" si="4937">ROUND(E1155+E1154,2)</f>
        <v>353.77</v>
      </c>
      <c r="F1153" s="36">
        <f t="shared" ref="F1153" ca="1" si="4938">ROUND(F1155+F1154,2)</f>
        <v>353.94</v>
      </c>
      <c r="G1153" s="36">
        <f t="shared" ref="G1153" ca="1" si="4939">ROUND(G1155+G1154,2)</f>
        <v>354.11</v>
      </c>
      <c r="H1153" s="36">
        <f t="shared" ref="H1153" ca="1" si="4940">ROUND(H1155+H1154,2)</f>
        <v>351.13</v>
      </c>
      <c r="I1153" s="36">
        <f t="shared" ref="I1153" ca="1" si="4941">ROUND(I1155+I1154,2)</f>
        <v>335.99</v>
      </c>
      <c r="J1153" s="36">
        <f t="shared" ref="J1153" ca="1" si="4942">ROUND(J1155+J1154,2)</f>
        <v>353.58</v>
      </c>
      <c r="K1153" s="36">
        <f t="shared" ref="K1153" ca="1" si="4943">ROUND(K1155+K1154,2)</f>
        <v>295.76</v>
      </c>
      <c r="L1153" s="36">
        <f t="shared" ref="L1153" ca="1" si="4944">ROUND(L1155+L1154,2)</f>
        <v>290.51</v>
      </c>
      <c r="M1153" s="36">
        <f t="shared" ref="M1153" ca="1" si="4945">ROUND(M1155+M1154,2)</f>
        <v>286.89999999999998</v>
      </c>
      <c r="N1153" s="36">
        <f t="shared" ref="N1153" ca="1" si="4946">ROUND(N1155+N1154,2)</f>
        <v>285.14</v>
      </c>
      <c r="O1153" s="36">
        <f t="shared" ref="O1153" ca="1" si="4947">ROUND(O1155+O1154,2)</f>
        <v>288.47000000000003</v>
      </c>
      <c r="P1153" s="36">
        <f t="shared" ref="P1153" ca="1" si="4948">ROUND(P1155+P1154,2)</f>
        <v>286.79000000000002</v>
      </c>
      <c r="Q1153" s="36">
        <f t="shared" ref="Q1153" ca="1" si="4949">ROUND(Q1155+Q1154,2)</f>
        <v>285.44</v>
      </c>
      <c r="R1153" s="36">
        <f t="shared" ref="R1153" ca="1" si="4950">ROUND(R1155+R1154,2)</f>
        <v>286.13</v>
      </c>
      <c r="S1153" s="36">
        <f t="shared" ref="S1153" ca="1" si="4951">ROUND(S1155+S1154,2)</f>
        <v>285.08</v>
      </c>
      <c r="T1153" s="36">
        <f t="shared" ref="T1153" ca="1" si="4952">ROUND(T1155+T1154,2)</f>
        <v>284.66000000000003</v>
      </c>
      <c r="U1153" s="36">
        <f t="shared" ref="U1153" ca="1" si="4953">ROUND(U1155+U1154,2)</f>
        <v>284.32</v>
      </c>
      <c r="V1153" s="36">
        <f t="shared" ref="V1153" ca="1" si="4954">ROUND(V1155+V1154,2)</f>
        <v>290.05</v>
      </c>
      <c r="W1153" s="36">
        <f t="shared" ref="W1153" ca="1" si="4955">ROUND(W1155+W1154,2)</f>
        <v>292.2</v>
      </c>
      <c r="X1153" s="36">
        <f t="shared" ref="X1153" ca="1" si="4956">ROUND(X1155+X1154,2)</f>
        <v>316.08999999999997</v>
      </c>
      <c r="Y1153" s="36">
        <f t="shared" ref="Y1153" ca="1" si="4957">ROUND(Y1155+Y1154,2)</f>
        <v>307.74</v>
      </c>
    </row>
    <row r="1154" spans="1:25" ht="38.25" x14ac:dyDescent="0.2">
      <c r="A1154" s="134" t="s">
        <v>71</v>
      </c>
      <c r="B1154" s="49">
        <f ca="1">SUMIF(конвертация!$A$171:$A$201,$A1153,конвертация!B$171:Y$171)</f>
        <v>329.05904213999997</v>
      </c>
      <c r="C1154" s="49">
        <f ca="1">SUMIF(конвертация!$A$171:$A$201,$A1153,конвертация!C$171:Z$171)</f>
        <v>344.83108516999999</v>
      </c>
      <c r="D1154" s="49">
        <f ca="1">SUMIF(конвертация!$A$171:$A$201,$A1153,конвертация!D$171:AA$171)</f>
        <v>356.53988579999998</v>
      </c>
      <c r="E1154" s="49">
        <f ca="1">SUMIF(конвертация!$A$171:$A$201,$A1153,конвертация!E$171:AB$171)</f>
        <v>353.77100496999998</v>
      </c>
      <c r="F1154" s="49">
        <f ca="1">SUMIF(конвертация!$A$171:$A$201,$A1153,конвертация!F$171:AC$171)</f>
        <v>353.93574468999998</v>
      </c>
      <c r="G1154" s="49">
        <f ca="1">SUMIF(конвертация!$A$171:$A$201,$A1153,конвертация!G$171:AD$171)</f>
        <v>354.10670477999997</v>
      </c>
      <c r="H1154" s="49">
        <f ca="1">SUMIF(конвертация!$A$171:$A$201,$A1153,конвертация!H$171:AE$171)</f>
        <v>351.13075185999998</v>
      </c>
      <c r="I1154" s="49">
        <f ca="1">SUMIF(конвертация!$A$171:$A$201,$A1153,конвертация!I$171:AF$171)</f>
        <v>335.99205297999998</v>
      </c>
      <c r="J1154" s="49">
        <f ca="1">SUMIF(конвертация!$A$171:$A$201,$A1153,конвертация!J$171:AG$171)</f>
        <v>353.58380188000001</v>
      </c>
      <c r="K1154" s="49">
        <f ca="1">SUMIF(конвертация!$A$171:$A$201,$A1153,конвертация!K$171:AH$171)</f>
        <v>295.76380043</v>
      </c>
      <c r="L1154" s="49">
        <f ca="1">SUMIF(конвертация!$A$171:$A$201,$A1153,конвертация!L$171:AI$171)</f>
        <v>290.51268684000001</v>
      </c>
      <c r="M1154" s="49">
        <f ca="1">SUMIF(конвертация!$A$171:$A$201,$A1153,конвертация!M$171:AJ$171)</f>
        <v>286.90259885</v>
      </c>
      <c r="N1154" s="49">
        <f ca="1">SUMIF(конвертация!$A$171:$A$201,$A1153,конвертация!N$171:AK$171)</f>
        <v>285.13531609</v>
      </c>
      <c r="O1154" s="49">
        <f ca="1">SUMIF(конвертация!$A$171:$A$201,$A1153,конвертация!O$171:AL$171)</f>
        <v>288.46796233999999</v>
      </c>
      <c r="P1154" s="49">
        <f ca="1">SUMIF(конвертация!$A$171:$A$201,$A1153,конвертация!P$171:AM$171)</f>
        <v>286.79208878999998</v>
      </c>
      <c r="Q1154" s="49">
        <f ca="1">SUMIF(конвертация!$A$171:$A$201,$A1153,конвертация!Q$171:AN$171)</f>
        <v>285.44351253000002</v>
      </c>
      <c r="R1154" s="49">
        <f ca="1">SUMIF(конвертация!$A$171:$A$201,$A1153,конвертация!R$171:AO$171)</f>
        <v>286.13357732999998</v>
      </c>
      <c r="S1154" s="49">
        <f ca="1">SUMIF(конвертация!$A$171:$A$201,$A1153,конвертация!S$171:AP$171)</f>
        <v>285.08330216000002</v>
      </c>
      <c r="T1154" s="49">
        <f ca="1">SUMIF(конвертация!$A$171:$A$201,$A1153,конвертация!T$171:AQ$171)</f>
        <v>284.65818217999998</v>
      </c>
      <c r="U1154" s="49">
        <f ca="1">SUMIF(конвертация!$A$171:$A$201,$A1153,конвертация!U$171:AR$171)</f>
        <v>284.31810304999999</v>
      </c>
      <c r="V1154" s="49">
        <f ca="1">SUMIF(конвертация!$A$171:$A$201,$A1153,конвертация!V$171:AS$171)</f>
        <v>290.05275877999998</v>
      </c>
      <c r="W1154" s="49">
        <f ca="1">SUMIF(конвертация!$A$171:$A$201,$A1153,конвертация!W$171:AT$171)</f>
        <v>292.1963609</v>
      </c>
      <c r="X1154" s="49">
        <f ca="1">SUMIF(конвертация!$A$171:$A$201,$A1153,конвертация!X$171:AU$171)</f>
        <v>316.09159748000002</v>
      </c>
      <c r="Y1154" s="49">
        <f ca="1">SUMIF(конвертация!$A$171:$A$201,$A1153,конвертация!Y$171:AV$171)</f>
        <v>307.73867623000001</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334.72</v>
      </c>
      <c r="C1156" s="36">
        <f t="shared" ref="C1156" ca="1" si="4958">ROUND(C1158+C1157,2)</f>
        <v>353.6</v>
      </c>
      <c r="D1156" s="36">
        <f t="shared" ref="D1156" ca="1" si="4959">ROUND(D1158+D1157,2)</f>
        <v>358.89</v>
      </c>
      <c r="E1156" s="36">
        <f t="shared" ref="E1156" ca="1" si="4960">ROUND(E1158+E1157,2)</f>
        <v>361.78</v>
      </c>
      <c r="F1156" s="36">
        <f t="shared" ref="F1156" ca="1" si="4961">ROUND(F1158+F1157,2)</f>
        <v>356.98</v>
      </c>
      <c r="G1156" s="36">
        <f t="shared" ref="G1156" ca="1" si="4962">ROUND(G1158+G1157,2)</f>
        <v>355.29</v>
      </c>
      <c r="H1156" s="36">
        <f t="shared" ref="H1156" ca="1" si="4963">ROUND(H1158+H1157,2)</f>
        <v>342.99</v>
      </c>
      <c r="I1156" s="36">
        <f t="shared" ref="I1156" ca="1" si="4964">ROUND(I1158+I1157,2)</f>
        <v>333.53</v>
      </c>
      <c r="J1156" s="36">
        <f t="shared" ref="J1156" ca="1" si="4965">ROUND(J1158+J1157,2)</f>
        <v>312.35000000000002</v>
      </c>
      <c r="K1156" s="36">
        <f t="shared" ref="K1156" ca="1" si="4966">ROUND(K1158+K1157,2)</f>
        <v>294.31</v>
      </c>
      <c r="L1156" s="36">
        <f t="shared" ref="L1156" ca="1" si="4967">ROUND(L1158+L1157,2)</f>
        <v>292.42</v>
      </c>
      <c r="M1156" s="36">
        <f t="shared" ref="M1156" ca="1" si="4968">ROUND(M1158+M1157,2)</f>
        <v>306.27999999999997</v>
      </c>
      <c r="N1156" s="36">
        <f t="shared" ref="N1156" ca="1" si="4969">ROUND(N1158+N1157,2)</f>
        <v>294.2</v>
      </c>
      <c r="O1156" s="36">
        <f t="shared" ref="O1156" ca="1" si="4970">ROUND(O1158+O1157,2)</f>
        <v>306.64999999999998</v>
      </c>
      <c r="P1156" s="36">
        <f t="shared" ref="P1156" ca="1" si="4971">ROUND(P1158+P1157,2)</f>
        <v>310.14</v>
      </c>
      <c r="Q1156" s="36">
        <f t="shared" ref="Q1156" ca="1" si="4972">ROUND(Q1158+Q1157,2)</f>
        <v>302.86</v>
      </c>
      <c r="R1156" s="36">
        <f t="shared" ref="R1156" ca="1" si="4973">ROUND(R1158+R1157,2)</f>
        <v>299.7</v>
      </c>
      <c r="S1156" s="36">
        <f t="shared" ref="S1156" ca="1" si="4974">ROUND(S1158+S1157,2)</f>
        <v>298.67</v>
      </c>
      <c r="T1156" s="36">
        <f t="shared" ref="T1156" ca="1" si="4975">ROUND(T1158+T1157,2)</f>
        <v>309.98</v>
      </c>
      <c r="U1156" s="36">
        <f t="shared" ref="U1156" ca="1" si="4976">ROUND(U1158+U1157,2)</f>
        <v>316.57</v>
      </c>
      <c r="V1156" s="36">
        <f t="shared" ref="V1156" ca="1" si="4977">ROUND(V1158+V1157,2)</f>
        <v>318.82</v>
      </c>
      <c r="W1156" s="36">
        <f t="shared" ref="W1156" ca="1" si="4978">ROUND(W1158+W1157,2)</f>
        <v>320.75</v>
      </c>
      <c r="X1156" s="36">
        <f t="shared" ref="X1156" ca="1" si="4979">ROUND(X1158+X1157,2)</f>
        <v>302.8</v>
      </c>
      <c r="Y1156" s="36">
        <f t="shared" ref="Y1156" ca="1" si="4980">ROUND(Y1158+Y1157,2)</f>
        <v>308.2</v>
      </c>
    </row>
    <row r="1157" spans="1:25" ht="38.25" x14ac:dyDescent="0.2">
      <c r="A1157" s="134" t="s">
        <v>71</v>
      </c>
      <c r="B1157" s="49">
        <f ca="1">SUMIF(конвертация!$A$171:$A$201,$A1156,конвертация!B$171:Y$171)</f>
        <v>334.72404041999999</v>
      </c>
      <c r="C1157" s="49">
        <f ca="1">SUMIF(конвертация!$A$171:$A$201,$A1156,конвертация!C$171:Z$171)</f>
        <v>353.60013247000001</v>
      </c>
      <c r="D1157" s="49">
        <f ca="1">SUMIF(конвертация!$A$171:$A$201,$A1156,конвертация!D$171:AA$171)</f>
        <v>358.88715087000003</v>
      </c>
      <c r="E1157" s="49">
        <f ca="1">SUMIF(конвертация!$A$171:$A$201,$A1156,конвертация!E$171:AB$171)</f>
        <v>361.77807252000002</v>
      </c>
      <c r="F1157" s="49">
        <f ca="1">SUMIF(конвертация!$A$171:$A$201,$A1156,конвертация!F$171:AC$171)</f>
        <v>356.97726598999998</v>
      </c>
      <c r="G1157" s="49">
        <f ca="1">SUMIF(конвертация!$A$171:$A$201,$A1156,конвертация!G$171:AD$171)</f>
        <v>355.29277187000002</v>
      </c>
      <c r="H1157" s="49">
        <f ca="1">SUMIF(конвертация!$A$171:$A$201,$A1156,конвертация!H$171:AE$171)</f>
        <v>342.99004212</v>
      </c>
      <c r="I1157" s="49">
        <f ca="1">SUMIF(конвертация!$A$171:$A$201,$A1156,конвертация!I$171:AF$171)</f>
        <v>333.53250399000001</v>
      </c>
      <c r="J1157" s="49">
        <f ca="1">SUMIF(конвертация!$A$171:$A$201,$A1156,конвертация!J$171:AG$171)</f>
        <v>312.35327186000001</v>
      </c>
      <c r="K1157" s="49">
        <f ca="1">SUMIF(конвертация!$A$171:$A$201,$A1156,конвертация!K$171:AH$171)</f>
        <v>294.30659287999998</v>
      </c>
      <c r="L1157" s="49">
        <f ca="1">SUMIF(конвертация!$A$171:$A$201,$A1156,конвертация!L$171:AI$171)</f>
        <v>292.42031960000003</v>
      </c>
      <c r="M1157" s="49">
        <f ca="1">SUMIF(конвертация!$A$171:$A$201,$A1156,конвертация!M$171:AJ$171)</f>
        <v>306.27730357000002</v>
      </c>
      <c r="N1157" s="49">
        <f ca="1">SUMIF(конвертация!$A$171:$A$201,$A1156,конвертация!N$171:AK$171)</f>
        <v>294.20277585999997</v>
      </c>
      <c r="O1157" s="49">
        <f ca="1">SUMIF(конвертация!$A$171:$A$201,$A1156,конвертация!O$171:AL$171)</f>
        <v>306.64511664999998</v>
      </c>
      <c r="P1157" s="49">
        <f ca="1">SUMIF(конвертация!$A$171:$A$201,$A1156,конвертация!P$171:AM$171)</f>
        <v>310.13751162</v>
      </c>
      <c r="Q1157" s="49">
        <f ca="1">SUMIF(конвертация!$A$171:$A$201,$A1156,конвертация!Q$171:AN$171)</f>
        <v>302.85550202000002</v>
      </c>
      <c r="R1157" s="49">
        <f ca="1">SUMIF(конвертация!$A$171:$A$201,$A1156,конвертация!R$171:AO$171)</f>
        <v>299.69753106000002</v>
      </c>
      <c r="S1157" s="49">
        <f ca="1">SUMIF(конвертация!$A$171:$A$201,$A1156,конвертация!S$171:AP$171)</f>
        <v>298.67380966000002</v>
      </c>
      <c r="T1157" s="49">
        <f ca="1">SUMIF(конвертация!$A$171:$A$201,$A1156,конвертация!T$171:AQ$171)</f>
        <v>309.98071349000003</v>
      </c>
      <c r="U1157" s="49">
        <f ca="1">SUMIF(конвертация!$A$171:$A$201,$A1156,конвертация!U$171:AR$171)</f>
        <v>316.57324906999997</v>
      </c>
      <c r="V1157" s="49">
        <f ca="1">SUMIF(конвертация!$A$171:$A$201,$A1156,конвертация!V$171:AS$171)</f>
        <v>318.82135122</v>
      </c>
      <c r="W1157" s="49">
        <f ca="1">SUMIF(конвертация!$A$171:$A$201,$A1156,конвертация!W$171:AT$171)</f>
        <v>320.75202521</v>
      </c>
      <c r="X1157" s="49">
        <f ca="1">SUMIF(конвертация!$A$171:$A$201,$A1156,конвертация!X$171:AU$171)</f>
        <v>302.79635543000001</v>
      </c>
      <c r="Y1157" s="49">
        <f ca="1">SUMIF(конвертация!$A$171:$A$201,$A1156,конвертация!Y$171:AV$171)</f>
        <v>308.19756976999997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332.48</v>
      </c>
      <c r="C1159" s="36">
        <f t="shared" ref="C1159" ca="1" si="4981">ROUND(C1161+C1160,2)</f>
        <v>354.11</v>
      </c>
      <c r="D1159" s="36">
        <f t="shared" ref="D1159" ca="1" si="4982">ROUND(D1161+D1160,2)</f>
        <v>366.21</v>
      </c>
      <c r="E1159" s="36">
        <f t="shared" ref="E1159" ca="1" si="4983">ROUND(E1161+E1160,2)</f>
        <v>368.37</v>
      </c>
      <c r="F1159" s="36">
        <f t="shared" ref="F1159" ca="1" si="4984">ROUND(F1161+F1160,2)</f>
        <v>368.51</v>
      </c>
      <c r="G1159" s="36">
        <f t="shared" ref="G1159" ca="1" si="4985">ROUND(G1161+G1160,2)</f>
        <v>364.01</v>
      </c>
      <c r="H1159" s="36">
        <f t="shared" ref="H1159" ca="1" si="4986">ROUND(H1161+H1160,2)</f>
        <v>351.6</v>
      </c>
      <c r="I1159" s="36">
        <f t="shared" ref="I1159" ca="1" si="4987">ROUND(I1161+I1160,2)</f>
        <v>330.81</v>
      </c>
      <c r="J1159" s="36">
        <f t="shared" ref="J1159" ca="1" si="4988">ROUND(J1161+J1160,2)</f>
        <v>310.87</v>
      </c>
      <c r="K1159" s="36">
        <f t="shared" ref="K1159" ca="1" si="4989">ROUND(K1161+K1160,2)</f>
        <v>295.16000000000003</v>
      </c>
      <c r="L1159" s="36">
        <f t="shared" ref="L1159" ca="1" si="4990">ROUND(L1161+L1160,2)</f>
        <v>295.04000000000002</v>
      </c>
      <c r="M1159" s="36">
        <f t="shared" ref="M1159" ca="1" si="4991">ROUND(M1161+M1160,2)</f>
        <v>311</v>
      </c>
      <c r="N1159" s="36">
        <f t="shared" ref="N1159" ca="1" si="4992">ROUND(N1161+N1160,2)</f>
        <v>308.01</v>
      </c>
      <c r="O1159" s="36">
        <f t="shared" ref="O1159" ca="1" si="4993">ROUND(O1161+O1160,2)</f>
        <v>309.64</v>
      </c>
      <c r="P1159" s="36">
        <f t="shared" ref="P1159" ca="1" si="4994">ROUND(P1161+P1160,2)</f>
        <v>299.49</v>
      </c>
      <c r="Q1159" s="36">
        <f t="shared" ref="Q1159" ca="1" si="4995">ROUND(Q1161+Q1160,2)</f>
        <v>299.68</v>
      </c>
      <c r="R1159" s="36">
        <f t="shared" ref="R1159" ca="1" si="4996">ROUND(R1161+R1160,2)</f>
        <v>300.33</v>
      </c>
      <c r="S1159" s="36">
        <f t="shared" ref="S1159" ca="1" si="4997">ROUND(S1161+S1160,2)</f>
        <v>302.41000000000003</v>
      </c>
      <c r="T1159" s="36">
        <f t="shared" ref="T1159" ca="1" si="4998">ROUND(T1161+T1160,2)</f>
        <v>317.06</v>
      </c>
      <c r="U1159" s="36">
        <f t="shared" ref="U1159" ca="1" si="4999">ROUND(U1161+U1160,2)</f>
        <v>311.60000000000002</v>
      </c>
      <c r="V1159" s="36">
        <f t="shared" ref="V1159" ca="1" si="5000">ROUND(V1161+V1160,2)</f>
        <v>318.18</v>
      </c>
      <c r="W1159" s="36">
        <f t="shared" ref="W1159" ca="1" si="5001">ROUND(W1161+W1160,2)</f>
        <v>318.13</v>
      </c>
      <c r="X1159" s="36">
        <f t="shared" ref="X1159" ca="1" si="5002">ROUND(X1161+X1160,2)</f>
        <v>302.18</v>
      </c>
      <c r="Y1159" s="36">
        <f t="shared" ref="Y1159" ca="1" si="5003">ROUND(Y1161+Y1160,2)</f>
        <v>306.22000000000003</v>
      </c>
    </row>
    <row r="1160" spans="1:25" ht="38.25" x14ac:dyDescent="0.2">
      <c r="A1160" s="134" t="s">
        <v>71</v>
      </c>
      <c r="B1160" s="49">
        <f ca="1">SUMIF(конвертация!$A$171:$A$201,$A1159,конвертация!B$171:Y$171)</f>
        <v>332.47989014000001</v>
      </c>
      <c r="C1160" s="49">
        <f ca="1">SUMIF(конвертация!$A$171:$A$201,$A1159,конвертация!C$171:Z$171)</f>
        <v>354.11484586</v>
      </c>
      <c r="D1160" s="49">
        <f ca="1">SUMIF(конвертация!$A$171:$A$201,$A1159,конвертация!D$171:AA$171)</f>
        <v>366.20808617</v>
      </c>
      <c r="E1160" s="49">
        <f ca="1">SUMIF(конвертация!$A$171:$A$201,$A1159,конвертация!E$171:AB$171)</f>
        <v>368.37145019000002</v>
      </c>
      <c r="F1160" s="49">
        <f ca="1">SUMIF(конвертация!$A$171:$A$201,$A1159,конвертация!F$171:AC$171)</f>
        <v>368.51366909000001</v>
      </c>
      <c r="G1160" s="49">
        <f ca="1">SUMIF(конвертация!$A$171:$A$201,$A1159,конвертация!G$171:AD$171)</f>
        <v>364.00635975</v>
      </c>
      <c r="H1160" s="49">
        <f ca="1">SUMIF(конвертация!$A$171:$A$201,$A1159,конвертация!H$171:AE$171)</f>
        <v>351.60228925000001</v>
      </c>
      <c r="I1160" s="49">
        <f ca="1">SUMIF(конвертация!$A$171:$A$201,$A1159,конвертация!I$171:AF$171)</f>
        <v>330.80934490999999</v>
      </c>
      <c r="J1160" s="49">
        <f ca="1">SUMIF(конвертация!$A$171:$A$201,$A1159,конвертация!J$171:AG$171)</f>
        <v>310.87382566999997</v>
      </c>
      <c r="K1160" s="49">
        <f ca="1">SUMIF(конвертация!$A$171:$A$201,$A1159,конвертация!K$171:AH$171)</f>
        <v>295.16222664999998</v>
      </c>
      <c r="L1160" s="49">
        <f ca="1">SUMIF(конвертация!$A$171:$A$201,$A1159,конвертация!L$171:AI$171)</f>
        <v>295.04206304000002</v>
      </c>
      <c r="M1160" s="49">
        <f ca="1">SUMIF(конвертация!$A$171:$A$201,$A1159,конвертация!M$171:AJ$171)</f>
        <v>310.99621589999998</v>
      </c>
      <c r="N1160" s="49">
        <f ca="1">SUMIF(конвертация!$A$171:$A$201,$A1159,конвертация!N$171:AK$171)</f>
        <v>308.01498419000001</v>
      </c>
      <c r="O1160" s="49">
        <f ca="1">SUMIF(конвертация!$A$171:$A$201,$A1159,конвертация!O$171:AL$171)</f>
        <v>309.64485782000003</v>
      </c>
      <c r="P1160" s="49">
        <f ca="1">SUMIF(конвертация!$A$171:$A$201,$A1159,конвертация!P$171:AM$171)</f>
        <v>299.49490125</v>
      </c>
      <c r="Q1160" s="49">
        <f ca="1">SUMIF(конвертация!$A$171:$A$201,$A1159,конвертация!Q$171:AN$171)</f>
        <v>299.68029077</v>
      </c>
      <c r="R1160" s="49">
        <f ca="1">SUMIF(конвертация!$A$171:$A$201,$A1159,конвертация!R$171:AO$171)</f>
        <v>300.32734586999999</v>
      </c>
      <c r="S1160" s="49">
        <f ca="1">SUMIF(конвертация!$A$171:$A$201,$A1159,конвертация!S$171:AP$171)</f>
        <v>302.40579481999998</v>
      </c>
      <c r="T1160" s="49">
        <f ca="1">SUMIF(конвертация!$A$171:$A$201,$A1159,конвертация!T$171:AQ$171)</f>
        <v>317.06477744</v>
      </c>
      <c r="U1160" s="49">
        <f ca="1">SUMIF(конвертация!$A$171:$A$201,$A1159,конвертация!U$171:AR$171)</f>
        <v>311.59648327000002</v>
      </c>
      <c r="V1160" s="49">
        <f ca="1">SUMIF(конвертация!$A$171:$A$201,$A1159,конвертация!V$171:AS$171)</f>
        <v>318.18098129999998</v>
      </c>
      <c r="W1160" s="49">
        <f ca="1">SUMIF(конвертация!$A$171:$A$201,$A1159,конвертация!W$171:AT$171)</f>
        <v>318.13161511999999</v>
      </c>
      <c r="X1160" s="49">
        <f ca="1">SUMIF(конвертация!$A$171:$A$201,$A1159,конвертация!X$171:AU$171)</f>
        <v>302.18022252999998</v>
      </c>
      <c r="Y1160" s="49">
        <f ca="1">SUMIF(конвертация!$A$171:$A$201,$A1159,конвертация!Y$171:AV$171)</f>
        <v>306.21954048999999</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330.77</v>
      </c>
      <c r="C1162" s="36">
        <f t="shared" ref="C1162" ca="1" si="5004">ROUND(C1164+C1163,2)</f>
        <v>347.38</v>
      </c>
      <c r="D1162" s="36">
        <f t="shared" ref="D1162" ca="1" si="5005">ROUND(D1164+D1163,2)</f>
        <v>359.26</v>
      </c>
      <c r="E1162" s="36">
        <f t="shared" ref="E1162" ca="1" si="5006">ROUND(E1164+E1163,2)</f>
        <v>363.12</v>
      </c>
      <c r="F1162" s="36">
        <f t="shared" ref="F1162" ca="1" si="5007">ROUND(F1164+F1163,2)</f>
        <v>363.21</v>
      </c>
      <c r="G1162" s="36">
        <f t="shared" ref="G1162" ca="1" si="5008">ROUND(G1164+G1163,2)</f>
        <v>361.39</v>
      </c>
      <c r="H1162" s="36">
        <f t="shared" ref="H1162" ca="1" si="5009">ROUND(H1164+H1163,2)</f>
        <v>348.13</v>
      </c>
      <c r="I1162" s="36">
        <f t="shared" ref="I1162" ca="1" si="5010">ROUND(I1164+I1163,2)</f>
        <v>327.06</v>
      </c>
      <c r="J1162" s="36">
        <f t="shared" ref="J1162" ca="1" si="5011">ROUND(J1164+J1163,2)</f>
        <v>306.44</v>
      </c>
      <c r="K1162" s="36">
        <f t="shared" ref="K1162" ca="1" si="5012">ROUND(K1164+K1163,2)</f>
        <v>293.81</v>
      </c>
      <c r="L1162" s="36">
        <f t="shared" ref="L1162" ca="1" si="5013">ROUND(L1164+L1163,2)</f>
        <v>294.5</v>
      </c>
      <c r="M1162" s="36">
        <f t="shared" ref="M1162" ca="1" si="5014">ROUND(M1164+M1163,2)</f>
        <v>304.38</v>
      </c>
      <c r="N1162" s="36">
        <f t="shared" ref="N1162" ca="1" si="5015">ROUND(N1164+N1163,2)</f>
        <v>302.27</v>
      </c>
      <c r="O1162" s="36">
        <f t="shared" ref="O1162" ca="1" si="5016">ROUND(O1164+O1163,2)</f>
        <v>307.19</v>
      </c>
      <c r="P1162" s="36">
        <f t="shared" ref="P1162" ca="1" si="5017">ROUND(P1164+P1163,2)</f>
        <v>307.52</v>
      </c>
      <c r="Q1162" s="36">
        <f t="shared" ref="Q1162" ca="1" si="5018">ROUND(Q1164+Q1163,2)</f>
        <v>305.05</v>
      </c>
      <c r="R1162" s="36">
        <f t="shared" ref="R1162" ca="1" si="5019">ROUND(R1164+R1163,2)</f>
        <v>301.77999999999997</v>
      </c>
      <c r="S1162" s="36">
        <f t="shared" ref="S1162" ca="1" si="5020">ROUND(S1164+S1163,2)</f>
        <v>301.72000000000003</v>
      </c>
      <c r="T1162" s="36">
        <f t="shared" ref="T1162" ca="1" si="5021">ROUND(T1164+T1163,2)</f>
        <v>302.04000000000002</v>
      </c>
      <c r="U1162" s="36">
        <f t="shared" ref="U1162" ca="1" si="5022">ROUND(U1164+U1163,2)</f>
        <v>302.39</v>
      </c>
      <c r="V1162" s="36">
        <f t="shared" ref="V1162" ca="1" si="5023">ROUND(V1164+V1163,2)</f>
        <v>307.89999999999998</v>
      </c>
      <c r="W1162" s="36">
        <f t="shared" ref="W1162" ca="1" si="5024">ROUND(W1164+W1163,2)</f>
        <v>310.27</v>
      </c>
      <c r="X1162" s="36">
        <f t="shared" ref="X1162" ca="1" si="5025">ROUND(X1164+X1163,2)</f>
        <v>298.95999999999998</v>
      </c>
      <c r="Y1162" s="36">
        <f t="shared" ref="Y1162" ca="1" si="5026">ROUND(Y1164+Y1163,2)</f>
        <v>304.54000000000002</v>
      </c>
    </row>
    <row r="1163" spans="1:25" ht="38.25" x14ac:dyDescent="0.2">
      <c r="A1163" s="134" t="s">
        <v>71</v>
      </c>
      <c r="B1163" s="49">
        <f ca="1">SUMIF(конвертация!$A$171:$A$201,$A1162,конвертация!B$171:Y$171)</f>
        <v>330.76619128999999</v>
      </c>
      <c r="C1163" s="49">
        <f ca="1">SUMIF(конвертация!$A$171:$A$201,$A1162,конвертация!C$171:Z$171)</f>
        <v>347.37916514</v>
      </c>
      <c r="D1163" s="49">
        <f ca="1">SUMIF(конвертация!$A$171:$A$201,$A1162,конвертация!D$171:AA$171)</f>
        <v>359.25642146000001</v>
      </c>
      <c r="E1163" s="49">
        <f ca="1">SUMIF(конвертация!$A$171:$A$201,$A1162,конвертация!E$171:AB$171)</f>
        <v>363.11758176000001</v>
      </c>
      <c r="F1163" s="49">
        <f ca="1">SUMIF(конвертация!$A$171:$A$201,$A1162,конвертация!F$171:AC$171)</f>
        <v>363.20533982000001</v>
      </c>
      <c r="G1163" s="49">
        <f ca="1">SUMIF(конвертация!$A$171:$A$201,$A1162,конвертация!G$171:AD$171)</f>
        <v>361.3915629</v>
      </c>
      <c r="H1163" s="49">
        <f ca="1">SUMIF(конвертация!$A$171:$A$201,$A1162,конвертация!H$171:AE$171)</f>
        <v>348.13293635999997</v>
      </c>
      <c r="I1163" s="49">
        <f ca="1">SUMIF(конвертация!$A$171:$A$201,$A1162,конвертация!I$171:AF$171)</f>
        <v>327.06302513000003</v>
      </c>
      <c r="J1163" s="49">
        <f ca="1">SUMIF(конвертация!$A$171:$A$201,$A1162,конвертация!J$171:AG$171)</f>
        <v>306.44401096000001</v>
      </c>
      <c r="K1163" s="49">
        <f ca="1">SUMIF(конвертация!$A$171:$A$201,$A1162,конвертация!K$171:AH$171)</f>
        <v>293.80689603000002</v>
      </c>
      <c r="L1163" s="49">
        <f ca="1">SUMIF(конвертация!$A$171:$A$201,$A1162,конвертация!L$171:AI$171)</f>
        <v>294.49555222999999</v>
      </c>
      <c r="M1163" s="49">
        <f ca="1">SUMIF(конвертация!$A$171:$A$201,$A1162,конвертация!M$171:AJ$171)</f>
        <v>304.37518384999998</v>
      </c>
      <c r="N1163" s="49">
        <f ca="1">SUMIF(конвертация!$A$171:$A$201,$A1162,конвертация!N$171:AK$171)</f>
        <v>302.27310301</v>
      </c>
      <c r="O1163" s="49">
        <f ca="1">SUMIF(конвертация!$A$171:$A$201,$A1162,конвертация!O$171:AL$171)</f>
        <v>307.18917055999998</v>
      </c>
      <c r="P1163" s="49">
        <f ca="1">SUMIF(конвертация!$A$171:$A$201,$A1162,конвертация!P$171:AM$171)</f>
        <v>307.52217446999998</v>
      </c>
      <c r="Q1163" s="49">
        <f ca="1">SUMIF(конвертация!$A$171:$A$201,$A1162,конвертация!Q$171:AN$171)</f>
        <v>305.04714080999997</v>
      </c>
      <c r="R1163" s="49">
        <f ca="1">SUMIF(конвертация!$A$171:$A$201,$A1162,конвертация!R$171:AO$171)</f>
        <v>301.77602953000002</v>
      </c>
      <c r="S1163" s="49">
        <f ca="1">SUMIF(конвертация!$A$171:$A$201,$A1162,конвертация!S$171:AP$171)</f>
        <v>301.72314348999998</v>
      </c>
      <c r="T1163" s="49">
        <f ca="1">SUMIF(конвертация!$A$171:$A$201,$A1162,конвертация!T$171:AQ$171)</f>
        <v>302.03680020000002</v>
      </c>
      <c r="U1163" s="49">
        <f ca="1">SUMIF(конвертация!$A$171:$A$201,$A1162,конвертация!U$171:AR$171)</f>
        <v>302.39479576999997</v>
      </c>
      <c r="V1163" s="49">
        <f ca="1">SUMIF(конвертация!$A$171:$A$201,$A1162,конвертация!V$171:AS$171)</f>
        <v>307.90436999000002</v>
      </c>
      <c r="W1163" s="49">
        <f ca="1">SUMIF(конвертация!$A$171:$A$201,$A1162,конвертация!W$171:AT$171)</f>
        <v>310.27269471</v>
      </c>
      <c r="X1163" s="49">
        <f ca="1">SUMIF(конвертация!$A$171:$A$201,$A1162,конвертация!X$171:AU$171)</f>
        <v>298.95947237000001</v>
      </c>
      <c r="Y1163" s="49">
        <f ca="1">SUMIF(конвертация!$A$171:$A$201,$A1162,конвертация!Y$171:AV$171)</f>
        <v>304.53758054000002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318.86</v>
      </c>
      <c r="C1165" s="36">
        <f t="shared" ref="C1165" ca="1" si="5027">ROUND(C1167+C1166,2)</f>
        <v>335.87</v>
      </c>
      <c r="D1165" s="36">
        <f t="shared" ref="D1165" ca="1" si="5028">ROUND(D1167+D1166,2)</f>
        <v>345.8</v>
      </c>
      <c r="E1165" s="36">
        <f t="shared" ref="E1165" ca="1" si="5029">ROUND(E1167+E1166,2)</f>
        <v>351.42</v>
      </c>
      <c r="F1165" s="36">
        <f t="shared" ref="F1165" ca="1" si="5030">ROUND(F1167+F1166,2)</f>
        <v>348.97</v>
      </c>
      <c r="G1165" s="36">
        <f t="shared" ref="G1165" ca="1" si="5031">ROUND(G1167+G1166,2)</f>
        <v>348.96</v>
      </c>
      <c r="H1165" s="36">
        <f t="shared" ref="H1165" ca="1" si="5032">ROUND(H1167+H1166,2)</f>
        <v>346.06</v>
      </c>
      <c r="I1165" s="36">
        <f t="shared" ref="I1165" ca="1" si="5033">ROUND(I1167+I1166,2)</f>
        <v>345.53</v>
      </c>
      <c r="J1165" s="36">
        <f t="shared" ref="J1165" ca="1" si="5034">ROUND(J1167+J1166,2)</f>
        <v>330.22</v>
      </c>
      <c r="K1165" s="36">
        <f t="shared" ref="K1165" ca="1" si="5035">ROUND(K1167+K1166,2)</f>
        <v>313.33999999999997</v>
      </c>
      <c r="L1165" s="36">
        <f t="shared" ref="L1165" ca="1" si="5036">ROUND(L1167+L1166,2)</f>
        <v>330.22</v>
      </c>
      <c r="M1165" s="36">
        <f t="shared" ref="M1165" ca="1" si="5037">ROUND(M1167+M1166,2)</f>
        <v>357.09</v>
      </c>
      <c r="N1165" s="36">
        <f t="shared" ref="N1165" ca="1" si="5038">ROUND(N1167+N1166,2)</f>
        <v>365.27</v>
      </c>
      <c r="O1165" s="36">
        <f t="shared" ref="O1165" ca="1" si="5039">ROUND(O1167+O1166,2)</f>
        <v>358.15</v>
      </c>
      <c r="P1165" s="36">
        <f t="shared" ref="P1165" ca="1" si="5040">ROUND(P1167+P1166,2)</f>
        <v>342.61</v>
      </c>
      <c r="Q1165" s="36">
        <f t="shared" ref="Q1165" ca="1" si="5041">ROUND(Q1167+Q1166,2)</f>
        <v>338</v>
      </c>
      <c r="R1165" s="36">
        <f t="shared" ref="R1165" ca="1" si="5042">ROUND(R1167+R1166,2)</f>
        <v>333.28</v>
      </c>
      <c r="S1165" s="36">
        <f t="shared" ref="S1165" ca="1" si="5043">ROUND(S1167+S1166,2)</f>
        <v>335.42</v>
      </c>
      <c r="T1165" s="36">
        <f t="shared" ref="T1165" ca="1" si="5044">ROUND(T1167+T1166,2)</f>
        <v>337.14</v>
      </c>
      <c r="U1165" s="36">
        <f t="shared" ref="U1165" ca="1" si="5045">ROUND(U1167+U1166,2)</f>
        <v>336.06</v>
      </c>
      <c r="V1165" s="36">
        <f t="shared" ref="V1165" ca="1" si="5046">ROUND(V1167+V1166,2)</f>
        <v>342.39</v>
      </c>
      <c r="W1165" s="36">
        <f t="shared" ref="W1165" ca="1" si="5047">ROUND(W1167+W1166,2)</f>
        <v>350.61</v>
      </c>
      <c r="X1165" s="36">
        <f t="shared" ref="X1165" ca="1" si="5048">ROUND(X1167+X1166,2)</f>
        <v>330.36</v>
      </c>
      <c r="Y1165" s="36">
        <f t="shared" ref="Y1165" ca="1" si="5049">ROUND(Y1167+Y1166,2)</f>
        <v>336.06</v>
      </c>
    </row>
    <row r="1166" spans="1:25" ht="38.25" x14ac:dyDescent="0.2">
      <c r="A1166" s="134" t="s">
        <v>71</v>
      </c>
      <c r="B1166" s="49">
        <f ca="1">SUMIF(конвертация!$A$171:$A$201,$A1165,конвертация!B$171:Y$171)</f>
        <v>318.8614895</v>
      </c>
      <c r="C1166" s="49">
        <f ca="1">SUMIF(конвертация!$A$171:$A$201,$A1165,конвертация!C$171:Z$171)</f>
        <v>335.86665887999999</v>
      </c>
      <c r="D1166" s="49">
        <f ca="1">SUMIF(конвертация!$A$171:$A$201,$A1165,конвертация!D$171:AA$171)</f>
        <v>345.79710944999999</v>
      </c>
      <c r="E1166" s="49">
        <f ca="1">SUMIF(конвертация!$A$171:$A$201,$A1165,конвертация!E$171:AB$171)</f>
        <v>351.41783908999997</v>
      </c>
      <c r="F1166" s="49">
        <f ca="1">SUMIF(конвертация!$A$171:$A$201,$A1165,конвертация!F$171:AC$171)</f>
        <v>348.97479062999997</v>
      </c>
      <c r="G1166" s="49">
        <f ca="1">SUMIF(конвертация!$A$171:$A$201,$A1165,конвертация!G$171:AD$171)</f>
        <v>348.96375604000002</v>
      </c>
      <c r="H1166" s="49">
        <f ca="1">SUMIF(конвертация!$A$171:$A$201,$A1165,конвертация!H$171:AE$171)</f>
        <v>346.06248196000001</v>
      </c>
      <c r="I1166" s="49">
        <f ca="1">SUMIF(конвертация!$A$171:$A$201,$A1165,конвертация!I$171:AF$171)</f>
        <v>345.52880372999999</v>
      </c>
      <c r="J1166" s="49">
        <f ca="1">SUMIF(конвертация!$A$171:$A$201,$A1165,конвертация!J$171:AG$171)</f>
        <v>330.22220111000001</v>
      </c>
      <c r="K1166" s="49">
        <f ca="1">SUMIF(конвертация!$A$171:$A$201,$A1165,конвертация!K$171:AH$171)</f>
        <v>313.34358400999997</v>
      </c>
      <c r="L1166" s="49">
        <f ca="1">SUMIF(конвертация!$A$171:$A$201,$A1165,конвертация!L$171:AI$171)</f>
        <v>330.22144681999998</v>
      </c>
      <c r="M1166" s="49">
        <f ca="1">SUMIF(конвертация!$A$171:$A$201,$A1165,конвертация!M$171:AJ$171)</f>
        <v>357.08949052000003</v>
      </c>
      <c r="N1166" s="49">
        <f ca="1">SUMIF(конвертация!$A$171:$A$201,$A1165,конвертация!N$171:AK$171)</f>
        <v>365.26527471000003</v>
      </c>
      <c r="O1166" s="49">
        <f ca="1">SUMIF(конвертация!$A$171:$A$201,$A1165,конвертация!O$171:AL$171)</f>
        <v>358.14538332000001</v>
      </c>
      <c r="P1166" s="49">
        <f ca="1">SUMIF(конвертация!$A$171:$A$201,$A1165,конвертация!P$171:AM$171)</f>
        <v>342.60609639</v>
      </c>
      <c r="Q1166" s="49">
        <f ca="1">SUMIF(конвертация!$A$171:$A$201,$A1165,конвертация!Q$171:AN$171)</f>
        <v>337.99991997000001</v>
      </c>
      <c r="R1166" s="49">
        <f ca="1">SUMIF(конвертация!$A$171:$A$201,$A1165,конвертация!R$171:AO$171)</f>
        <v>333.27784115999998</v>
      </c>
      <c r="S1166" s="49">
        <f ca="1">SUMIF(конвертация!$A$171:$A$201,$A1165,конвертация!S$171:AP$171)</f>
        <v>335.41955797999998</v>
      </c>
      <c r="T1166" s="49">
        <f ca="1">SUMIF(конвертация!$A$171:$A$201,$A1165,конвертация!T$171:AQ$171)</f>
        <v>337.13602847999999</v>
      </c>
      <c r="U1166" s="49">
        <f ca="1">SUMIF(конвертация!$A$171:$A$201,$A1165,конвертация!U$171:AR$171)</f>
        <v>336.05680726000003</v>
      </c>
      <c r="V1166" s="49">
        <f ca="1">SUMIF(конвертация!$A$171:$A$201,$A1165,конвертация!V$171:AS$171)</f>
        <v>342.38892283000001</v>
      </c>
      <c r="W1166" s="49">
        <f ca="1">SUMIF(конвертация!$A$171:$A$201,$A1165,конвертация!W$171:AT$171)</f>
        <v>350.61442553000001</v>
      </c>
      <c r="X1166" s="49">
        <f ca="1">SUMIF(конвертация!$A$171:$A$201,$A1165,конвертация!X$171:AU$171)</f>
        <v>330.35860086999998</v>
      </c>
      <c r="Y1166" s="49">
        <f ca="1">SUMIF(конвертация!$A$171:$A$201,$A1165,конвертация!Y$171:AV$171)</f>
        <v>336.05948468000003</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356.79</v>
      </c>
      <c r="C1168" s="36">
        <f t="shared" ref="C1168" ca="1" si="5050">ROUND(C1170+C1169,2)</f>
        <v>380.4</v>
      </c>
      <c r="D1168" s="36">
        <f t="shared" ref="D1168" ca="1" si="5051">ROUND(D1170+D1169,2)</f>
        <v>390.04</v>
      </c>
      <c r="E1168" s="36">
        <f t="shared" ref="E1168" ca="1" si="5052">ROUND(E1170+E1169,2)</f>
        <v>392.02</v>
      </c>
      <c r="F1168" s="36">
        <f t="shared" ref="F1168" ca="1" si="5053">ROUND(F1170+F1169,2)</f>
        <v>393.78</v>
      </c>
      <c r="G1168" s="36">
        <f t="shared" ref="G1168" ca="1" si="5054">ROUND(G1170+G1169,2)</f>
        <v>392.81</v>
      </c>
      <c r="H1168" s="36">
        <f t="shared" ref="H1168" ca="1" si="5055">ROUND(H1170+H1169,2)</f>
        <v>388.02</v>
      </c>
      <c r="I1168" s="36">
        <f t="shared" ref="I1168" ca="1" si="5056">ROUND(I1170+I1169,2)</f>
        <v>376.23</v>
      </c>
      <c r="J1168" s="36">
        <f t="shared" ref="J1168" ca="1" si="5057">ROUND(J1170+J1169,2)</f>
        <v>350.01</v>
      </c>
      <c r="K1168" s="36">
        <f t="shared" ref="K1168" ca="1" si="5058">ROUND(K1170+K1169,2)</f>
        <v>332.38</v>
      </c>
      <c r="L1168" s="36">
        <f t="shared" ref="L1168" ca="1" si="5059">ROUND(L1170+L1169,2)</f>
        <v>324.91000000000003</v>
      </c>
      <c r="M1168" s="36">
        <f t="shared" ref="M1168" ca="1" si="5060">ROUND(M1170+M1169,2)</f>
        <v>322.93</v>
      </c>
      <c r="N1168" s="36">
        <f t="shared" ref="N1168" ca="1" si="5061">ROUND(N1170+N1169,2)</f>
        <v>326.22000000000003</v>
      </c>
      <c r="O1168" s="36">
        <f t="shared" ref="O1168" ca="1" si="5062">ROUND(O1170+O1169,2)</f>
        <v>324.18</v>
      </c>
      <c r="P1168" s="36">
        <f t="shared" ref="P1168" ca="1" si="5063">ROUND(P1170+P1169,2)</f>
        <v>339</v>
      </c>
      <c r="Q1168" s="36">
        <f t="shared" ref="Q1168" ca="1" si="5064">ROUND(Q1170+Q1169,2)</f>
        <v>336.71</v>
      </c>
      <c r="R1168" s="36">
        <f t="shared" ref="R1168" ca="1" si="5065">ROUND(R1170+R1169,2)</f>
        <v>336.21</v>
      </c>
      <c r="S1168" s="36">
        <f t="shared" ref="S1168" ca="1" si="5066">ROUND(S1170+S1169,2)</f>
        <v>337.78</v>
      </c>
      <c r="T1168" s="36">
        <f t="shared" ref="T1168" ca="1" si="5067">ROUND(T1170+T1169,2)</f>
        <v>340.19</v>
      </c>
      <c r="U1168" s="36">
        <f t="shared" ref="U1168" ca="1" si="5068">ROUND(U1170+U1169,2)</f>
        <v>330.4</v>
      </c>
      <c r="V1168" s="36">
        <f t="shared" ref="V1168" ca="1" si="5069">ROUND(V1170+V1169,2)</f>
        <v>321.72000000000003</v>
      </c>
      <c r="W1168" s="36">
        <f t="shared" ref="W1168" ca="1" si="5070">ROUND(W1170+W1169,2)</f>
        <v>357.24</v>
      </c>
      <c r="X1168" s="36">
        <f t="shared" ref="X1168" ca="1" si="5071">ROUND(X1170+X1169,2)</f>
        <v>329.59</v>
      </c>
      <c r="Y1168" s="36">
        <f t="shared" ref="Y1168" ca="1" si="5072">ROUND(Y1170+Y1169,2)</f>
        <v>333.88</v>
      </c>
    </row>
    <row r="1169" spans="1:26" ht="38.25" x14ac:dyDescent="0.2">
      <c r="A1169" s="134" t="s">
        <v>71</v>
      </c>
      <c r="B1169" s="49">
        <f ca="1">SUMIF(конвертация!$A$171:$A$201,$A1168,конвертация!B$171:Y$171)</f>
        <v>356.79303270999998</v>
      </c>
      <c r="C1169" s="49">
        <f ca="1">SUMIF(конвертация!$A$171:$A$201,$A1168,конвертация!C$171:Z$171)</f>
        <v>380.39677777999998</v>
      </c>
      <c r="D1169" s="49">
        <f ca="1">SUMIF(конвертация!$A$171:$A$201,$A1168,конвертация!D$171:AA$171)</f>
        <v>390.04029034000001</v>
      </c>
      <c r="E1169" s="49">
        <f ca="1">SUMIF(конвертация!$A$171:$A$201,$A1168,конвертация!E$171:AB$171)</f>
        <v>392.01752085999999</v>
      </c>
      <c r="F1169" s="49">
        <f ca="1">SUMIF(конвертация!$A$171:$A$201,$A1168,конвертация!F$171:AC$171)</f>
        <v>393.78491706</v>
      </c>
      <c r="G1169" s="49">
        <f ca="1">SUMIF(конвертация!$A$171:$A$201,$A1168,конвертация!G$171:AD$171)</f>
        <v>392.80554289999998</v>
      </c>
      <c r="H1169" s="49">
        <f ca="1">SUMIF(конвертация!$A$171:$A$201,$A1168,конвертация!H$171:AE$171)</f>
        <v>388.01627106000001</v>
      </c>
      <c r="I1169" s="49">
        <f ca="1">SUMIF(конвертация!$A$171:$A$201,$A1168,конвертация!I$171:AF$171)</f>
        <v>376.23033022999999</v>
      </c>
      <c r="J1169" s="49">
        <f ca="1">SUMIF(конвертация!$A$171:$A$201,$A1168,конвертация!J$171:AG$171)</f>
        <v>350.01366754999998</v>
      </c>
      <c r="K1169" s="49">
        <f ca="1">SUMIF(конвертация!$A$171:$A$201,$A1168,конвертация!K$171:AH$171)</f>
        <v>332.38415617999999</v>
      </c>
      <c r="L1169" s="49">
        <f ca="1">SUMIF(конвертация!$A$171:$A$201,$A1168,конвертация!L$171:AI$171)</f>
        <v>324.90899202999998</v>
      </c>
      <c r="M1169" s="49">
        <f ca="1">SUMIF(конвертация!$A$171:$A$201,$A1168,конвертация!M$171:AJ$171)</f>
        <v>322.93428157</v>
      </c>
      <c r="N1169" s="49">
        <f ca="1">SUMIF(конвертация!$A$171:$A$201,$A1168,конвертация!N$171:AK$171)</f>
        <v>326.21909597000001</v>
      </c>
      <c r="O1169" s="49">
        <f ca="1">SUMIF(конвертация!$A$171:$A$201,$A1168,конвертация!O$171:AL$171)</f>
        <v>324.18478986000002</v>
      </c>
      <c r="P1169" s="49">
        <f ca="1">SUMIF(конвертация!$A$171:$A$201,$A1168,конвертация!P$171:AM$171)</f>
        <v>338.99672045</v>
      </c>
      <c r="Q1169" s="49">
        <f ca="1">SUMIF(конвертация!$A$171:$A$201,$A1168,конвертация!Q$171:AN$171)</f>
        <v>336.71375036000001</v>
      </c>
      <c r="R1169" s="49">
        <f ca="1">SUMIF(конвертация!$A$171:$A$201,$A1168,конвертация!R$171:AO$171)</f>
        <v>336.21018359999999</v>
      </c>
      <c r="S1169" s="49">
        <f ca="1">SUMIF(конвертация!$A$171:$A$201,$A1168,конвертация!S$171:AP$171)</f>
        <v>337.78162927</v>
      </c>
      <c r="T1169" s="49">
        <f ca="1">SUMIF(конвертация!$A$171:$A$201,$A1168,конвертация!T$171:AQ$171)</f>
        <v>340.18541289000001</v>
      </c>
      <c r="U1169" s="49">
        <f ca="1">SUMIF(конвертация!$A$171:$A$201,$A1168,конвертация!U$171:AR$171)</f>
        <v>330.39989208999998</v>
      </c>
      <c r="V1169" s="49">
        <f ca="1">SUMIF(конвертация!$A$171:$A$201,$A1168,конвертация!V$171:AS$171)</f>
        <v>321.71999582000001</v>
      </c>
      <c r="W1169" s="49">
        <f ca="1">SUMIF(конвертация!$A$171:$A$201,$A1168,конвертация!W$171:AT$171)</f>
        <v>357.24227617000003</v>
      </c>
      <c r="X1169" s="49">
        <f ca="1">SUMIF(конвертация!$A$171:$A$201,$A1168,конвертация!X$171:AU$171)</f>
        <v>329.59057197999999</v>
      </c>
      <c r="Y1169" s="49">
        <f ca="1">SUMIF(конвертация!$A$171:$A$201,$A1168,конвертация!Y$171:AV$171)</f>
        <v>333.88383962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362.62</v>
      </c>
      <c r="C1171" s="36">
        <f t="shared" ref="C1171" ca="1" si="5073">ROUND(C1173+C1172,2)</f>
        <v>382.64</v>
      </c>
      <c r="D1171" s="36">
        <f t="shared" ref="D1171" ca="1" si="5074">ROUND(D1173+D1172,2)</f>
        <v>389.44</v>
      </c>
      <c r="E1171" s="36">
        <f t="shared" ref="E1171" ca="1" si="5075">ROUND(E1173+E1172,2)</f>
        <v>392.03</v>
      </c>
      <c r="F1171" s="36">
        <f t="shared" ref="F1171" ca="1" si="5076">ROUND(F1173+F1172,2)</f>
        <v>394.8</v>
      </c>
      <c r="G1171" s="36">
        <f t="shared" ref="G1171" ca="1" si="5077">ROUND(G1173+G1172,2)</f>
        <v>392.94</v>
      </c>
      <c r="H1171" s="36">
        <f t="shared" ref="H1171" ca="1" si="5078">ROUND(H1173+H1172,2)</f>
        <v>387.16</v>
      </c>
      <c r="I1171" s="36">
        <f t="shared" ref="I1171" ca="1" si="5079">ROUND(I1173+I1172,2)</f>
        <v>363.03</v>
      </c>
      <c r="J1171" s="36">
        <f t="shared" ref="J1171" ca="1" si="5080">ROUND(J1173+J1172,2)</f>
        <v>362.02</v>
      </c>
      <c r="K1171" s="36">
        <f t="shared" ref="K1171" ca="1" si="5081">ROUND(K1173+K1172,2)</f>
        <v>360.63</v>
      </c>
      <c r="L1171" s="36">
        <f t="shared" ref="L1171" ca="1" si="5082">ROUND(L1173+L1172,2)</f>
        <v>356.33</v>
      </c>
      <c r="M1171" s="36">
        <f t="shared" ref="M1171" ca="1" si="5083">ROUND(M1173+M1172,2)</f>
        <v>360.04</v>
      </c>
      <c r="N1171" s="36">
        <f t="shared" ref="N1171" ca="1" si="5084">ROUND(N1173+N1172,2)</f>
        <v>358.26</v>
      </c>
      <c r="O1171" s="36">
        <f t="shared" ref="O1171" ca="1" si="5085">ROUND(O1173+O1172,2)</f>
        <v>361.02</v>
      </c>
      <c r="P1171" s="36">
        <f t="shared" ref="P1171" ca="1" si="5086">ROUND(P1173+P1172,2)</f>
        <v>359.58</v>
      </c>
      <c r="Q1171" s="36">
        <f t="shared" ref="Q1171" ca="1" si="5087">ROUND(Q1173+Q1172,2)</f>
        <v>356.95</v>
      </c>
      <c r="R1171" s="36">
        <f t="shared" ref="R1171" ca="1" si="5088">ROUND(R1173+R1172,2)</f>
        <v>355.81</v>
      </c>
      <c r="S1171" s="36">
        <f t="shared" ref="S1171" ca="1" si="5089">ROUND(S1173+S1172,2)</f>
        <v>355.7</v>
      </c>
      <c r="T1171" s="36">
        <f t="shared" ref="T1171" ca="1" si="5090">ROUND(T1173+T1172,2)</f>
        <v>355.91</v>
      </c>
      <c r="U1171" s="36">
        <f t="shared" ref="U1171" ca="1" si="5091">ROUND(U1173+U1172,2)</f>
        <v>348.56</v>
      </c>
      <c r="V1171" s="36">
        <f t="shared" ref="V1171" ca="1" si="5092">ROUND(V1173+V1172,2)</f>
        <v>355.39</v>
      </c>
      <c r="W1171" s="36">
        <f t="shared" ref="W1171" ca="1" si="5093">ROUND(W1173+W1172,2)</f>
        <v>352.82</v>
      </c>
      <c r="X1171" s="36">
        <f t="shared" ref="X1171" ca="1" si="5094">ROUND(X1173+X1172,2)</f>
        <v>344.34</v>
      </c>
      <c r="Y1171" s="36">
        <f t="shared" ref="Y1171" ca="1" si="5095">ROUND(Y1173+Y1172,2)</f>
        <v>337.72</v>
      </c>
    </row>
    <row r="1172" spans="1:26" ht="38.25" x14ac:dyDescent="0.2">
      <c r="A1172" s="134" t="s">
        <v>71</v>
      </c>
      <c r="B1172" s="49">
        <f ca="1">SUMIF(конвертация!$A$171:$A$201,$A1171,конвертация!B$171:Y$171)</f>
        <v>362.61508751000002</v>
      </c>
      <c r="C1172" s="49">
        <f ca="1">SUMIF(конвертация!$A$171:$A$201,$A1171,конвертация!C$171:Z$171)</f>
        <v>382.6437674</v>
      </c>
      <c r="D1172" s="49">
        <f ca="1">SUMIF(конвертация!$A$171:$A$201,$A1171,конвертация!D$171:AA$171)</f>
        <v>389.43900150000002</v>
      </c>
      <c r="E1172" s="49">
        <f ca="1">SUMIF(конвертация!$A$171:$A$201,$A1171,конвертация!E$171:AB$171)</f>
        <v>392.03066258000001</v>
      </c>
      <c r="F1172" s="49">
        <f ca="1">SUMIF(конвертация!$A$171:$A$201,$A1171,конвертация!F$171:AC$171)</f>
        <v>394.80291920000002</v>
      </c>
      <c r="G1172" s="49">
        <f ca="1">SUMIF(конвертация!$A$171:$A$201,$A1171,конвертация!G$171:AD$171)</f>
        <v>392.94492351000002</v>
      </c>
      <c r="H1172" s="49">
        <f ca="1">SUMIF(конвертация!$A$171:$A$201,$A1171,конвертация!H$171:AE$171)</f>
        <v>387.16187165999997</v>
      </c>
      <c r="I1172" s="49">
        <f ca="1">SUMIF(конвертация!$A$171:$A$201,$A1171,конвертация!I$171:AF$171)</f>
        <v>363.03307446000002</v>
      </c>
      <c r="J1172" s="49">
        <f ca="1">SUMIF(конвертация!$A$171:$A$201,$A1171,конвертация!J$171:AG$171)</f>
        <v>362.02462228000002</v>
      </c>
      <c r="K1172" s="49">
        <f ca="1">SUMIF(конвертация!$A$171:$A$201,$A1171,конвертация!K$171:AH$171)</f>
        <v>360.62822082999998</v>
      </c>
      <c r="L1172" s="49">
        <f ca="1">SUMIF(конвертация!$A$171:$A$201,$A1171,конвертация!L$171:AI$171)</f>
        <v>356.32598152999998</v>
      </c>
      <c r="M1172" s="49">
        <f ca="1">SUMIF(конвертация!$A$171:$A$201,$A1171,конвертация!M$171:AJ$171)</f>
        <v>360.03780860000001</v>
      </c>
      <c r="N1172" s="49">
        <f ca="1">SUMIF(конвертация!$A$171:$A$201,$A1171,конвертация!N$171:AK$171)</f>
        <v>358.26441147999998</v>
      </c>
      <c r="O1172" s="49">
        <f ca="1">SUMIF(конвертация!$A$171:$A$201,$A1171,конвертация!O$171:AL$171)</f>
        <v>361.01517838000001</v>
      </c>
      <c r="P1172" s="49">
        <f ca="1">SUMIF(конвертация!$A$171:$A$201,$A1171,конвертация!P$171:AM$171)</f>
        <v>359.58316301999997</v>
      </c>
      <c r="Q1172" s="49">
        <f ca="1">SUMIF(конвертация!$A$171:$A$201,$A1171,конвертация!Q$171:AN$171)</f>
        <v>356.95492418999999</v>
      </c>
      <c r="R1172" s="49">
        <f ca="1">SUMIF(конвертация!$A$171:$A$201,$A1171,конвертация!R$171:AO$171)</f>
        <v>355.81132219</v>
      </c>
      <c r="S1172" s="49">
        <f ca="1">SUMIF(конвертация!$A$171:$A$201,$A1171,конвертация!S$171:AP$171)</f>
        <v>355.69873312999999</v>
      </c>
      <c r="T1172" s="49">
        <f ca="1">SUMIF(конвертация!$A$171:$A$201,$A1171,конвертация!T$171:AQ$171)</f>
        <v>355.90902390000002</v>
      </c>
      <c r="U1172" s="49">
        <f ca="1">SUMIF(конвертация!$A$171:$A$201,$A1171,конвертация!U$171:AR$171)</f>
        <v>348.56494629999997</v>
      </c>
      <c r="V1172" s="49">
        <f ca="1">SUMIF(конвертация!$A$171:$A$201,$A1171,конвертация!V$171:AS$171)</f>
        <v>355.39397733999999</v>
      </c>
      <c r="W1172" s="49">
        <f ca="1">SUMIF(конвертация!$A$171:$A$201,$A1171,конвертация!W$171:AT$171)</f>
        <v>352.81520031999997</v>
      </c>
      <c r="X1172" s="49">
        <f ca="1">SUMIF(конвертация!$A$171:$A$201,$A1171,конвертация!X$171:AU$171)</f>
        <v>344.34065477000001</v>
      </c>
      <c r="Y1172" s="49">
        <f ca="1">SUMIF(конвертация!$A$171:$A$201,$A1171,конвертация!Y$171:AV$171)</f>
        <v>337.71556737999998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357.65</v>
      </c>
      <c r="C1174" s="36">
        <f t="shared" ref="C1174" ca="1" si="5096">ROUND(C1176+C1175,2)</f>
        <v>378.42</v>
      </c>
      <c r="D1174" s="36">
        <f t="shared" ref="D1174" ca="1" si="5097">ROUND(D1176+D1175,2)</f>
        <v>387.56</v>
      </c>
      <c r="E1174" s="36">
        <f t="shared" ref="E1174" ca="1" si="5098">ROUND(E1176+E1175,2)</f>
        <v>387.98</v>
      </c>
      <c r="F1174" s="36">
        <f t="shared" ref="F1174" ca="1" si="5099">ROUND(F1176+F1175,2)</f>
        <v>390.06</v>
      </c>
      <c r="G1174" s="36">
        <f t="shared" ref="G1174" ca="1" si="5100">ROUND(G1176+G1175,2)</f>
        <v>384.72</v>
      </c>
      <c r="H1174" s="36">
        <f t="shared" ref="H1174" ca="1" si="5101">ROUND(H1176+H1175,2)</f>
        <v>374.62</v>
      </c>
      <c r="I1174" s="36">
        <f t="shared" ref="I1174" ca="1" si="5102">ROUND(I1176+I1175,2)</f>
        <v>360.16</v>
      </c>
      <c r="J1174" s="36">
        <f t="shared" ref="J1174" ca="1" si="5103">ROUND(J1176+J1175,2)</f>
        <v>365.93</v>
      </c>
      <c r="K1174" s="36">
        <f t="shared" ref="K1174" ca="1" si="5104">ROUND(K1176+K1175,2)</f>
        <v>365.18</v>
      </c>
      <c r="L1174" s="36">
        <f t="shared" ref="L1174" ca="1" si="5105">ROUND(L1176+L1175,2)</f>
        <v>363.95</v>
      </c>
      <c r="M1174" s="36">
        <f t="shared" ref="M1174" ca="1" si="5106">ROUND(M1176+M1175,2)</f>
        <v>359.96</v>
      </c>
      <c r="N1174" s="36">
        <f t="shared" ref="N1174" ca="1" si="5107">ROUND(N1176+N1175,2)</f>
        <v>358.24</v>
      </c>
      <c r="O1174" s="36">
        <f t="shared" ref="O1174" ca="1" si="5108">ROUND(O1176+O1175,2)</f>
        <v>360.13</v>
      </c>
      <c r="P1174" s="36">
        <f t="shared" ref="P1174" ca="1" si="5109">ROUND(P1176+P1175,2)</f>
        <v>357.35</v>
      </c>
      <c r="Q1174" s="36">
        <f t="shared" ref="Q1174" ca="1" si="5110">ROUND(Q1176+Q1175,2)</f>
        <v>356.5</v>
      </c>
      <c r="R1174" s="36">
        <f t="shared" ref="R1174" ca="1" si="5111">ROUND(R1176+R1175,2)</f>
        <v>358.02</v>
      </c>
      <c r="S1174" s="36">
        <f t="shared" ref="S1174" ca="1" si="5112">ROUND(S1176+S1175,2)</f>
        <v>357.59</v>
      </c>
      <c r="T1174" s="36">
        <f t="shared" ref="T1174" ca="1" si="5113">ROUND(T1176+T1175,2)</f>
        <v>355.63</v>
      </c>
      <c r="U1174" s="36">
        <f t="shared" ref="U1174" ca="1" si="5114">ROUND(U1176+U1175,2)</f>
        <v>354.57</v>
      </c>
      <c r="V1174" s="36">
        <f t="shared" ref="V1174" ca="1" si="5115">ROUND(V1176+V1175,2)</f>
        <v>357.78</v>
      </c>
      <c r="W1174" s="36">
        <f t="shared" ref="W1174" ca="1" si="5116">ROUND(W1176+W1175,2)</f>
        <v>355.4</v>
      </c>
      <c r="X1174" s="36">
        <f t="shared" ref="X1174" ca="1" si="5117">ROUND(X1176+X1175,2)</f>
        <v>347.03</v>
      </c>
      <c r="Y1174" s="36">
        <f t="shared" ref="Y1174" ca="1" si="5118">ROUND(Y1176+Y1175,2)</f>
        <v>339.91</v>
      </c>
    </row>
    <row r="1175" spans="1:26" ht="38.25" x14ac:dyDescent="0.2">
      <c r="A1175" s="134" t="s">
        <v>71</v>
      </c>
      <c r="B1175" s="49">
        <f ca="1">SUMIF(конвертация!$A$171:$A$201,$A1174,конвертация!B$171:Y$171)</f>
        <v>357.65241501999998</v>
      </c>
      <c r="C1175" s="49">
        <f ca="1">SUMIF(конвертация!$A$171:$A$201,$A1174,конвертация!C$171:Z$171)</f>
        <v>378.42066970000002</v>
      </c>
      <c r="D1175" s="49">
        <f ca="1">SUMIF(конвертация!$A$171:$A$201,$A1174,конвертация!D$171:AA$171)</f>
        <v>387.55830182</v>
      </c>
      <c r="E1175" s="49">
        <f ca="1">SUMIF(конвертация!$A$171:$A$201,$A1174,конвертация!E$171:AB$171)</f>
        <v>387.98381515</v>
      </c>
      <c r="F1175" s="49">
        <f ca="1">SUMIF(конвертация!$A$171:$A$201,$A1174,конвертация!F$171:AC$171)</f>
        <v>390.06468561000003</v>
      </c>
      <c r="G1175" s="49">
        <f ca="1">SUMIF(конвертация!$A$171:$A$201,$A1174,конвертация!G$171:AD$171)</f>
        <v>384.72495004000001</v>
      </c>
      <c r="H1175" s="49">
        <f ca="1">SUMIF(конвертация!$A$171:$A$201,$A1174,конвертация!H$171:AE$171)</f>
        <v>374.62077724</v>
      </c>
      <c r="I1175" s="49">
        <f ca="1">SUMIF(конвертация!$A$171:$A$201,$A1174,конвертация!I$171:AF$171)</f>
        <v>360.16227872000002</v>
      </c>
      <c r="J1175" s="49">
        <f ca="1">SUMIF(конвертация!$A$171:$A$201,$A1174,конвертация!J$171:AG$171)</f>
        <v>365.92946540000003</v>
      </c>
      <c r="K1175" s="49">
        <f ca="1">SUMIF(конвертация!$A$171:$A$201,$A1174,конвертация!K$171:AH$171)</f>
        <v>365.18314343999998</v>
      </c>
      <c r="L1175" s="49">
        <f ca="1">SUMIF(конвертация!$A$171:$A$201,$A1174,конвертация!L$171:AI$171)</f>
        <v>363.94583461000002</v>
      </c>
      <c r="M1175" s="49">
        <f ca="1">SUMIF(конвертация!$A$171:$A$201,$A1174,конвертация!M$171:AJ$171)</f>
        <v>359.95957719</v>
      </c>
      <c r="N1175" s="49">
        <f ca="1">SUMIF(конвертация!$A$171:$A$201,$A1174,конвертация!N$171:AK$171)</f>
        <v>358.24416904999998</v>
      </c>
      <c r="O1175" s="49">
        <f ca="1">SUMIF(конвертация!$A$171:$A$201,$A1174,конвертация!O$171:AL$171)</f>
        <v>360.12909980000001</v>
      </c>
      <c r="P1175" s="49">
        <f ca="1">SUMIF(конвертация!$A$171:$A$201,$A1174,конвертация!P$171:AM$171)</f>
        <v>357.35411305999997</v>
      </c>
      <c r="Q1175" s="49">
        <f ca="1">SUMIF(конвертация!$A$171:$A$201,$A1174,конвертация!Q$171:AN$171)</f>
        <v>356.49643119000001</v>
      </c>
      <c r="R1175" s="49">
        <f ca="1">SUMIF(конвертация!$A$171:$A$201,$A1174,конвертация!R$171:AO$171)</f>
        <v>358.02001362999999</v>
      </c>
      <c r="S1175" s="49">
        <f ca="1">SUMIF(конвертация!$A$171:$A$201,$A1174,конвертация!S$171:AP$171)</f>
        <v>357.58722411000002</v>
      </c>
      <c r="T1175" s="49">
        <f ca="1">SUMIF(конвертация!$A$171:$A$201,$A1174,конвертация!T$171:AQ$171)</f>
        <v>355.63434748999998</v>
      </c>
      <c r="U1175" s="49">
        <f ca="1">SUMIF(конвертация!$A$171:$A$201,$A1174,конвертация!U$171:AR$171)</f>
        <v>354.56962252</v>
      </c>
      <c r="V1175" s="49">
        <f ca="1">SUMIF(конвертация!$A$171:$A$201,$A1174,конвертация!V$171:AS$171)</f>
        <v>357.77814095999997</v>
      </c>
      <c r="W1175" s="49">
        <f ca="1">SUMIF(конвертация!$A$171:$A$201,$A1174,конвертация!W$171:AT$171)</f>
        <v>355.39667050000003</v>
      </c>
      <c r="X1175" s="49">
        <f ca="1">SUMIF(конвертация!$A$171:$A$201,$A1174,конвертация!X$171:AU$171)</f>
        <v>347.03278716</v>
      </c>
      <c r="Y1175" s="49">
        <f ca="1">SUMIF(конвертация!$A$171:$A$201,$A1174,конвертация!Y$171:AV$171)</f>
        <v>339.91286998999999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357.18</v>
      </c>
      <c r="C1177" s="36">
        <f t="shared" ref="C1177" ca="1" si="5119">ROUND(C1179+C1178,2)</f>
        <v>379.74</v>
      </c>
      <c r="D1177" s="36">
        <f t="shared" ref="D1177" ca="1" si="5120">ROUND(D1179+D1178,2)</f>
        <v>386.48</v>
      </c>
      <c r="E1177" s="36">
        <f t="shared" ref="E1177" ca="1" si="5121">ROUND(E1179+E1178,2)</f>
        <v>385.78</v>
      </c>
      <c r="F1177" s="36">
        <f t="shared" ref="F1177" ca="1" si="5122">ROUND(F1179+F1178,2)</f>
        <v>386.36</v>
      </c>
      <c r="G1177" s="36">
        <f t="shared" ref="G1177" ca="1" si="5123">ROUND(G1179+G1178,2)</f>
        <v>384.63</v>
      </c>
      <c r="H1177" s="36">
        <f t="shared" ref="H1177" ca="1" si="5124">ROUND(H1179+H1178,2)</f>
        <v>376.03</v>
      </c>
      <c r="I1177" s="36">
        <f t="shared" ref="I1177" ca="1" si="5125">ROUND(I1179+I1178,2)</f>
        <v>362.95</v>
      </c>
      <c r="J1177" s="36">
        <f t="shared" ref="J1177" ca="1" si="5126">ROUND(J1179+J1178,2)</f>
        <v>365.96</v>
      </c>
      <c r="K1177" s="36">
        <f t="shared" ref="K1177" ca="1" si="5127">ROUND(K1179+K1178,2)</f>
        <v>363.82</v>
      </c>
      <c r="L1177" s="36">
        <f t="shared" ref="L1177" ca="1" si="5128">ROUND(L1179+L1178,2)</f>
        <v>358.7</v>
      </c>
      <c r="M1177" s="36">
        <f t="shared" ref="M1177" ca="1" si="5129">ROUND(M1179+M1178,2)</f>
        <v>354.72</v>
      </c>
      <c r="N1177" s="36">
        <f t="shared" ref="N1177" ca="1" si="5130">ROUND(N1179+N1178,2)</f>
        <v>351.21</v>
      </c>
      <c r="O1177" s="36">
        <f t="shared" ref="O1177" ca="1" si="5131">ROUND(O1179+O1178,2)</f>
        <v>351.52</v>
      </c>
      <c r="P1177" s="36">
        <f t="shared" ref="P1177" ca="1" si="5132">ROUND(P1179+P1178,2)</f>
        <v>349.88</v>
      </c>
      <c r="Q1177" s="36">
        <f t="shared" ref="Q1177" ca="1" si="5133">ROUND(Q1179+Q1178,2)</f>
        <v>348.48</v>
      </c>
      <c r="R1177" s="36">
        <f t="shared" ref="R1177" ca="1" si="5134">ROUND(R1179+R1178,2)</f>
        <v>347.99</v>
      </c>
      <c r="S1177" s="36">
        <f t="shared" ref="S1177" ca="1" si="5135">ROUND(S1179+S1178,2)</f>
        <v>347.49</v>
      </c>
      <c r="T1177" s="36">
        <f t="shared" ref="T1177" ca="1" si="5136">ROUND(T1179+T1178,2)</f>
        <v>347.54</v>
      </c>
      <c r="U1177" s="36">
        <f t="shared" ref="U1177" ca="1" si="5137">ROUND(U1179+U1178,2)</f>
        <v>348.43</v>
      </c>
      <c r="V1177" s="36">
        <f t="shared" ref="V1177" ca="1" si="5138">ROUND(V1179+V1178,2)</f>
        <v>351.62</v>
      </c>
      <c r="W1177" s="36">
        <f t="shared" ref="W1177" ca="1" si="5139">ROUND(W1179+W1178,2)</f>
        <v>349.61</v>
      </c>
      <c r="X1177" s="36">
        <f t="shared" ref="X1177" ca="1" si="5140">ROUND(X1179+X1178,2)</f>
        <v>342.36</v>
      </c>
      <c r="Y1177" s="36">
        <f t="shared" ref="Y1177" ca="1" si="5141">ROUND(Y1179+Y1178,2)</f>
        <v>338.74</v>
      </c>
    </row>
    <row r="1178" spans="1:26" ht="38.25" x14ac:dyDescent="0.2">
      <c r="A1178" s="134" t="s">
        <v>71</v>
      </c>
      <c r="B1178" s="49">
        <f ca="1">SUMIF(конвертация!$A$171:$A$201,$A1177,конвертация!B$171:Y$171)</f>
        <v>357.18430752</v>
      </c>
      <c r="C1178" s="49">
        <f ca="1">SUMIF(конвертация!$A$171:$A$201,$A1177,конвертация!C$171:Z$171)</f>
        <v>379.74287493000003</v>
      </c>
      <c r="D1178" s="49">
        <f ca="1">SUMIF(конвертация!$A$171:$A$201,$A1177,конвертация!D$171:AA$171)</f>
        <v>386.47900922999997</v>
      </c>
      <c r="E1178" s="49">
        <f ca="1">SUMIF(конвертация!$A$171:$A$201,$A1177,конвертация!E$171:AB$171)</f>
        <v>385.77532504999999</v>
      </c>
      <c r="F1178" s="49">
        <f ca="1">SUMIF(конвертация!$A$171:$A$201,$A1177,конвертация!F$171:AC$171)</f>
        <v>386.35601279999997</v>
      </c>
      <c r="G1178" s="49">
        <f ca="1">SUMIF(конвертация!$A$171:$A$201,$A1177,конвертация!G$171:AD$171)</f>
        <v>384.62873191</v>
      </c>
      <c r="H1178" s="49">
        <f ca="1">SUMIF(конвертация!$A$171:$A$201,$A1177,конвертация!H$171:AE$171)</f>
        <v>376.02983953</v>
      </c>
      <c r="I1178" s="49">
        <f ca="1">SUMIF(конвертация!$A$171:$A$201,$A1177,конвертация!I$171:AF$171)</f>
        <v>362.95236582000001</v>
      </c>
      <c r="J1178" s="49">
        <f ca="1">SUMIF(конвертация!$A$171:$A$201,$A1177,конвертация!J$171:AG$171)</f>
        <v>365.96081285999998</v>
      </c>
      <c r="K1178" s="49">
        <f ca="1">SUMIF(конвертация!$A$171:$A$201,$A1177,конвертация!K$171:AH$171)</f>
        <v>363.82345020000002</v>
      </c>
      <c r="L1178" s="49">
        <f ca="1">SUMIF(конвертация!$A$171:$A$201,$A1177,конвертация!L$171:AI$171)</f>
        <v>358.70068117</v>
      </c>
      <c r="M1178" s="49">
        <f ca="1">SUMIF(конвертация!$A$171:$A$201,$A1177,конвертация!M$171:AJ$171)</f>
        <v>354.72154677999998</v>
      </c>
      <c r="N1178" s="49">
        <f ca="1">SUMIF(конвертация!$A$171:$A$201,$A1177,конвертация!N$171:AK$171)</f>
        <v>351.20772287</v>
      </c>
      <c r="O1178" s="49">
        <f ca="1">SUMIF(конвертация!$A$171:$A$201,$A1177,конвертация!O$171:AL$171)</f>
        <v>351.52226402999997</v>
      </c>
      <c r="P1178" s="49">
        <f ca="1">SUMIF(конвертация!$A$171:$A$201,$A1177,конвертация!P$171:AM$171)</f>
        <v>349.87726653999999</v>
      </c>
      <c r="Q1178" s="49">
        <f ca="1">SUMIF(конвертация!$A$171:$A$201,$A1177,конвертация!Q$171:AN$171)</f>
        <v>348.47737639000002</v>
      </c>
      <c r="R1178" s="49">
        <f ca="1">SUMIF(конвертация!$A$171:$A$201,$A1177,конвертация!R$171:AO$171)</f>
        <v>347.99068136</v>
      </c>
      <c r="S1178" s="49">
        <f ca="1">SUMIF(конвертация!$A$171:$A$201,$A1177,конвертация!S$171:AP$171)</f>
        <v>347.49145605000001</v>
      </c>
      <c r="T1178" s="49">
        <f ca="1">SUMIF(конвертация!$A$171:$A$201,$A1177,конвертация!T$171:AQ$171)</f>
        <v>347.53601202999999</v>
      </c>
      <c r="U1178" s="49">
        <f ca="1">SUMIF(конвертация!$A$171:$A$201,$A1177,конвертация!U$171:AR$171)</f>
        <v>348.43193601000002</v>
      </c>
      <c r="V1178" s="49">
        <f ca="1">SUMIF(конвертация!$A$171:$A$201,$A1177,конвертация!V$171:AS$171)</f>
        <v>351.62279518000003</v>
      </c>
      <c r="W1178" s="49">
        <f ca="1">SUMIF(конвертация!$A$171:$A$201,$A1177,конвертация!W$171:AT$171)</f>
        <v>349.60958376999997</v>
      </c>
      <c r="X1178" s="49">
        <f ca="1">SUMIF(конвертация!$A$171:$A$201,$A1177,конвертация!X$171:AU$171)</f>
        <v>342.36333760000002</v>
      </c>
      <c r="Y1178" s="49">
        <f ca="1">SUMIF(конвертация!$A$171:$A$201,$A1177,конвертация!Y$171:AV$171)</f>
        <v>338.73754243000002</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45" t="s">
        <v>112</v>
      </c>
      <c r="B1181" s="345"/>
      <c r="C1181" s="345"/>
      <c r="D1181" s="345"/>
      <c r="E1181" s="345"/>
      <c r="F1181" s="345"/>
      <c r="G1181" s="345"/>
      <c r="H1181" s="345"/>
      <c r="I1181" s="345"/>
      <c r="J1181" s="345"/>
      <c r="K1181" s="345"/>
      <c r="L1181" s="345"/>
      <c r="M1181" s="345"/>
      <c r="N1181" s="345"/>
      <c r="O1181" s="345"/>
      <c r="P1181" s="345"/>
      <c r="Q1181" s="345"/>
      <c r="R1181" s="345"/>
      <c r="S1181" s="345"/>
      <c r="T1181" s="345"/>
      <c r="U1181" s="345"/>
      <c r="V1181" s="345"/>
      <c r="W1181" s="345"/>
      <c r="X1181" s="345"/>
      <c r="Y1181" s="346"/>
      <c r="Z1181" s="18">
        <v>1</v>
      </c>
    </row>
    <row r="1182" spans="1:26" ht="15" thickBot="1" x14ac:dyDescent="0.25"/>
    <row r="1183" spans="1:26" ht="15" customHeight="1" thickBot="1" x14ac:dyDescent="0.25">
      <c r="A1183" s="292" t="s">
        <v>35</v>
      </c>
      <c r="B1183" s="344" t="s">
        <v>113</v>
      </c>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5"/>
      <c r="Y1183" s="296"/>
      <c r="Z1183" s="18">
        <v>1</v>
      </c>
    </row>
    <row r="1184" spans="1:26" ht="15" thickBot="1" x14ac:dyDescent="0.25">
      <c r="A1184" s="293"/>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381.97</v>
      </c>
      <c r="C1185" s="36">
        <f t="shared" ref="C1185" ca="1" si="5142">ROUND(C1187+C1186,2)</f>
        <v>402.35</v>
      </c>
      <c r="D1185" s="36">
        <f t="shared" ref="D1185" ca="1" si="5143">ROUND(D1187+D1186,2)</f>
        <v>417.69</v>
      </c>
      <c r="E1185" s="36">
        <f t="shared" ref="E1185" ca="1" si="5144">ROUND(E1187+E1186,2)</f>
        <v>423.26</v>
      </c>
      <c r="F1185" s="36">
        <f t="shared" ref="F1185" ca="1" si="5145">ROUND(F1187+F1186,2)</f>
        <v>425.2</v>
      </c>
      <c r="G1185" s="36">
        <f t="shared" ref="G1185" ca="1" si="5146">ROUND(G1187+G1186,2)</f>
        <v>421.71</v>
      </c>
      <c r="H1185" s="36">
        <f t="shared" ref="H1185" ca="1" si="5147">ROUND(H1187+H1186,2)</f>
        <v>405.94</v>
      </c>
      <c r="I1185" s="36">
        <f t="shared" ref="I1185" ca="1" si="5148">ROUND(I1187+I1186,2)</f>
        <v>394.77</v>
      </c>
      <c r="J1185" s="36">
        <f t="shared" ref="J1185" ca="1" si="5149">ROUND(J1187+J1186,2)</f>
        <v>404.61</v>
      </c>
      <c r="K1185" s="36">
        <f t="shared" ref="K1185" ca="1" si="5150">ROUND(K1187+K1186,2)</f>
        <v>404.51</v>
      </c>
      <c r="L1185" s="36">
        <f t="shared" ref="L1185" ca="1" si="5151">ROUND(L1187+L1186,2)</f>
        <v>398.07</v>
      </c>
      <c r="M1185" s="36">
        <f t="shared" ref="M1185" ca="1" si="5152">ROUND(M1187+M1186,2)</f>
        <v>390.96</v>
      </c>
      <c r="N1185" s="36">
        <f t="shared" ref="N1185" ca="1" si="5153">ROUND(N1187+N1186,2)</f>
        <v>391.74</v>
      </c>
      <c r="O1185" s="36">
        <f t="shared" ref="O1185" ca="1" si="5154">ROUND(O1187+O1186,2)</f>
        <v>393.1</v>
      </c>
      <c r="P1185" s="36">
        <f t="shared" ref="P1185" ca="1" si="5155">ROUND(P1187+P1186,2)</f>
        <v>392.98</v>
      </c>
      <c r="Q1185" s="36">
        <f t="shared" ref="Q1185" ca="1" si="5156">ROUND(Q1187+Q1186,2)</f>
        <v>392.2</v>
      </c>
      <c r="R1185" s="36">
        <f t="shared" ref="R1185" ca="1" si="5157">ROUND(R1187+R1186,2)</f>
        <v>391.89</v>
      </c>
      <c r="S1185" s="36">
        <f t="shared" ref="S1185" ca="1" si="5158">ROUND(S1187+S1186,2)</f>
        <v>390.64</v>
      </c>
      <c r="T1185" s="36">
        <f t="shared" ref="T1185" ca="1" si="5159">ROUND(T1187+T1186,2)</f>
        <v>389.31</v>
      </c>
      <c r="U1185" s="36">
        <f t="shared" ref="U1185" ca="1" si="5160">ROUND(U1187+U1186,2)</f>
        <v>356.32</v>
      </c>
      <c r="V1185" s="36">
        <f t="shared" ref="V1185" ca="1" si="5161">ROUND(V1187+V1186,2)</f>
        <v>346.11</v>
      </c>
      <c r="W1185" s="36">
        <f t="shared" ref="W1185" ca="1" si="5162">ROUND(W1187+W1186,2)</f>
        <v>348.39</v>
      </c>
      <c r="X1185" s="36">
        <f t="shared" ref="X1185" ca="1" si="5163">ROUND(X1187+X1186,2)</f>
        <v>343.72</v>
      </c>
      <c r="Y1185" s="36">
        <f t="shared" ref="Y1185" ca="1" si="5164">ROUND(Y1187+Y1186,2)</f>
        <v>351.05</v>
      </c>
    </row>
    <row r="1186" spans="1:25" ht="38.25" x14ac:dyDescent="0.2">
      <c r="A1186" s="134" t="s">
        <v>71</v>
      </c>
      <c r="B1186" s="49">
        <f ca="1">SUMIF(конвертация!$A$206:$A$236,$A1185,конвертация!B$206:Y$206)</f>
        <v>381.97430932999998</v>
      </c>
      <c r="C1186" s="49">
        <f ca="1">SUMIF(конвертация!$A$206:$A$236,$A1185,конвертация!C$206:Z$206)</f>
        <v>402.34757195999998</v>
      </c>
      <c r="D1186" s="49">
        <f ca="1">SUMIF(конвертация!$A$206:$A$236,$A1185,конвертация!D$206:AA$206)</f>
        <v>417.69404387999998</v>
      </c>
      <c r="E1186" s="49">
        <f ca="1">SUMIF(конвертация!$A$206:$A$236,$A1185,конвертация!E$206:AB$206)</f>
        <v>423.25718447999998</v>
      </c>
      <c r="F1186" s="49">
        <f ca="1">SUMIF(конвертация!$A$206:$A$236,$A1185,конвертация!F$206:AC$206)</f>
        <v>425.20101505999997</v>
      </c>
      <c r="G1186" s="49">
        <f ca="1">SUMIF(конвертация!$A$206:$A$236,$A1185,конвертация!G$206:AD$206)</f>
        <v>421.70598161999999</v>
      </c>
      <c r="H1186" s="49">
        <f ca="1">SUMIF(конвертация!$A$206:$A$236,$A1185,конвертация!H$206:AE$206)</f>
        <v>405.93614802000002</v>
      </c>
      <c r="I1186" s="49">
        <f ca="1">SUMIF(конвертация!$A$206:$A$236,$A1185,конвертация!I$206:AF$206)</f>
        <v>394.77331098000002</v>
      </c>
      <c r="J1186" s="49">
        <f ca="1">SUMIF(конвертация!$A$206:$A$236,$A1185,конвертация!J$206:AG$206)</f>
        <v>404.60548532000001</v>
      </c>
      <c r="K1186" s="49">
        <f ca="1">SUMIF(конвертация!$A$206:$A$236,$A1185,конвертация!K$206:AH$206)</f>
        <v>404.51150819999998</v>
      </c>
      <c r="L1186" s="49">
        <f ca="1">SUMIF(конвертация!$A$206:$A$236,$A1185,конвертация!L$206:AI$206)</f>
        <v>398.06649038</v>
      </c>
      <c r="M1186" s="49">
        <f ca="1">SUMIF(конвертация!$A$206:$A$236,$A1185,конвертация!M$206:AJ$206)</f>
        <v>390.96412880000003</v>
      </c>
      <c r="N1186" s="49">
        <f ca="1">SUMIF(конвертация!$A$206:$A$236,$A1185,конвертация!N$206:AK$206)</f>
        <v>391.74367849999999</v>
      </c>
      <c r="O1186" s="49">
        <f ca="1">SUMIF(конвертация!$A$206:$A$236,$A1185,конвертация!O$206:AL$206)</f>
        <v>393.09561832999998</v>
      </c>
      <c r="P1186" s="49">
        <f ca="1">SUMIF(конвертация!$A$206:$A$236,$A1185,конвертация!P$206:AM$206)</f>
        <v>392.97766446000003</v>
      </c>
      <c r="Q1186" s="49">
        <f ca="1">SUMIF(конвертация!$A$206:$A$236,$A1185,конвертация!Q$206:AN$206)</f>
        <v>392.19570276000002</v>
      </c>
      <c r="R1186" s="49">
        <f ca="1">SUMIF(конвертация!$A$206:$A$236,$A1185,конвертация!R$206:AO$206)</f>
        <v>391.88646518000002</v>
      </c>
      <c r="S1186" s="49">
        <f ca="1">SUMIF(конвертация!$A$206:$A$236,$A1185,конвертация!S$206:AP$206)</f>
        <v>390.64323182999999</v>
      </c>
      <c r="T1186" s="49">
        <f ca="1">SUMIF(конвертация!$A$206:$A$236,$A1185,конвертация!T$206:AQ$206)</f>
        <v>389.31072155999999</v>
      </c>
      <c r="U1186" s="49">
        <f ca="1">SUMIF(конвертация!$A$206:$A$236,$A1185,конвертация!U$206:AR$206)</f>
        <v>356.32026626999999</v>
      </c>
      <c r="V1186" s="49">
        <f ca="1">SUMIF(конвертация!$A$206:$A$236,$A1185,конвертация!V$206:AS$206)</f>
        <v>346.10911957000002</v>
      </c>
      <c r="W1186" s="49">
        <f ca="1">SUMIF(конвертация!$A$206:$A$236,$A1185,конвертация!W$206:AT$206)</f>
        <v>348.39130318000002</v>
      </c>
      <c r="X1186" s="49">
        <f ca="1">SUMIF(конвертация!$A$206:$A$236,$A1185,конвертация!X$206:AU$206)</f>
        <v>343.72360121999998</v>
      </c>
      <c r="Y1186" s="49">
        <f ca="1">SUMIF(конвертация!$A$206:$A$236,$A1185,конвертация!Y$206:AV$206)</f>
        <v>351.04525662999998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367.05</v>
      </c>
      <c r="C1188" s="36">
        <f t="shared" ref="C1188" ca="1" si="5165">ROUND(C1190+C1189,2)</f>
        <v>393.59</v>
      </c>
      <c r="D1188" s="36">
        <f t="shared" ref="D1188" ca="1" si="5166">ROUND(D1190+D1189,2)</f>
        <v>408.26</v>
      </c>
      <c r="E1188" s="36">
        <f t="shared" ref="E1188" ca="1" si="5167">ROUND(E1190+E1189,2)</f>
        <v>412.07</v>
      </c>
      <c r="F1188" s="36">
        <f t="shared" ref="F1188" ca="1" si="5168">ROUND(F1190+F1189,2)</f>
        <v>412.28</v>
      </c>
      <c r="G1188" s="36">
        <f t="shared" ref="G1188" ca="1" si="5169">ROUND(G1190+G1189,2)</f>
        <v>411.77</v>
      </c>
      <c r="H1188" s="36">
        <f t="shared" ref="H1188" ca="1" si="5170">ROUND(H1190+H1189,2)</f>
        <v>395.29</v>
      </c>
      <c r="I1188" s="36">
        <f t="shared" ref="I1188" ca="1" si="5171">ROUND(I1190+I1189,2)</f>
        <v>388.6</v>
      </c>
      <c r="J1188" s="36">
        <f t="shared" ref="J1188" ca="1" si="5172">ROUND(J1190+J1189,2)</f>
        <v>396.82</v>
      </c>
      <c r="K1188" s="36">
        <f t="shared" ref="K1188" ca="1" si="5173">ROUND(K1190+K1189,2)</f>
        <v>398.15</v>
      </c>
      <c r="L1188" s="36">
        <f t="shared" ref="L1188" ca="1" si="5174">ROUND(L1190+L1189,2)</f>
        <v>396.75</v>
      </c>
      <c r="M1188" s="36">
        <f t="shared" ref="M1188" ca="1" si="5175">ROUND(M1190+M1189,2)</f>
        <v>400.61</v>
      </c>
      <c r="N1188" s="36">
        <f t="shared" ref="N1188" ca="1" si="5176">ROUND(N1190+N1189,2)</f>
        <v>396</v>
      </c>
      <c r="O1188" s="36">
        <f t="shared" ref="O1188" ca="1" si="5177">ROUND(O1190+O1189,2)</f>
        <v>391.19</v>
      </c>
      <c r="P1188" s="36">
        <f t="shared" ref="P1188" ca="1" si="5178">ROUND(P1190+P1189,2)</f>
        <v>391.62</v>
      </c>
      <c r="Q1188" s="36">
        <f t="shared" ref="Q1188" ca="1" si="5179">ROUND(Q1190+Q1189,2)</f>
        <v>389.91</v>
      </c>
      <c r="R1188" s="36">
        <f t="shared" ref="R1188" ca="1" si="5180">ROUND(R1190+R1189,2)</f>
        <v>388.56</v>
      </c>
      <c r="S1188" s="36">
        <f t="shared" ref="S1188" ca="1" si="5181">ROUND(S1190+S1189,2)</f>
        <v>388.75</v>
      </c>
      <c r="T1188" s="36">
        <f t="shared" ref="T1188" ca="1" si="5182">ROUND(T1190+T1189,2)</f>
        <v>388.46</v>
      </c>
      <c r="U1188" s="36">
        <f t="shared" ref="U1188" ca="1" si="5183">ROUND(U1190+U1189,2)</f>
        <v>385.63</v>
      </c>
      <c r="V1188" s="36">
        <f t="shared" ref="V1188" ca="1" si="5184">ROUND(V1190+V1189,2)</f>
        <v>387.46</v>
      </c>
      <c r="W1188" s="36">
        <f t="shared" ref="W1188" ca="1" si="5185">ROUND(W1190+W1189,2)</f>
        <v>390.89</v>
      </c>
      <c r="X1188" s="36">
        <f t="shared" ref="X1188" ca="1" si="5186">ROUND(X1190+X1189,2)</f>
        <v>380.77</v>
      </c>
      <c r="Y1188" s="36">
        <f t="shared" ref="Y1188" ca="1" si="5187">ROUND(Y1190+Y1189,2)</f>
        <v>370.87</v>
      </c>
    </row>
    <row r="1189" spans="1:25" ht="38.25" x14ac:dyDescent="0.2">
      <c r="A1189" s="134" t="s">
        <v>71</v>
      </c>
      <c r="B1189" s="49">
        <f ca="1">SUMIF(конвертация!$A$206:$A$236,$A1188,конвертация!B$206:Y$206)</f>
        <v>367.04861158</v>
      </c>
      <c r="C1189" s="49">
        <f ca="1">SUMIF(конвертация!$A$206:$A$236,$A1188,конвертация!C$206:Z$206)</f>
        <v>393.58744487000001</v>
      </c>
      <c r="D1189" s="49">
        <f ca="1">SUMIF(конвертация!$A$206:$A$236,$A1188,конвертация!D$206:AA$206)</f>
        <v>408.26345703999999</v>
      </c>
      <c r="E1189" s="49">
        <f ca="1">SUMIF(конвертация!$A$206:$A$236,$A1188,конвертация!E$206:AB$206)</f>
        <v>412.06819944</v>
      </c>
      <c r="F1189" s="49">
        <f ca="1">SUMIF(конвертация!$A$206:$A$236,$A1188,конвертация!F$206:AC$206)</f>
        <v>412.28445776000001</v>
      </c>
      <c r="G1189" s="49">
        <f ca="1">SUMIF(конвертация!$A$206:$A$236,$A1188,конвертация!G$206:AD$206)</f>
        <v>411.76820120000002</v>
      </c>
      <c r="H1189" s="49">
        <f ca="1">SUMIF(конвертация!$A$206:$A$236,$A1188,конвертация!H$206:AE$206)</f>
        <v>395.29279201999998</v>
      </c>
      <c r="I1189" s="49">
        <f ca="1">SUMIF(конвертация!$A$206:$A$236,$A1188,конвертация!I$206:AF$206)</f>
        <v>388.60242106999999</v>
      </c>
      <c r="J1189" s="49">
        <f ca="1">SUMIF(конвертация!$A$206:$A$236,$A1188,конвертация!J$206:AG$206)</f>
        <v>396.81747350000001</v>
      </c>
      <c r="K1189" s="49">
        <f ca="1">SUMIF(конвертация!$A$206:$A$236,$A1188,конвертация!K$206:AH$206)</f>
        <v>398.15253254999999</v>
      </c>
      <c r="L1189" s="49">
        <f ca="1">SUMIF(конвертация!$A$206:$A$236,$A1188,конвертация!L$206:AI$206)</f>
        <v>396.74907311999999</v>
      </c>
      <c r="M1189" s="49">
        <f ca="1">SUMIF(конвертация!$A$206:$A$236,$A1188,конвертация!M$206:AJ$206)</f>
        <v>400.61220544000003</v>
      </c>
      <c r="N1189" s="49">
        <f ca="1">SUMIF(конвертация!$A$206:$A$236,$A1188,конвертация!N$206:AK$206)</f>
        <v>395.99766706999998</v>
      </c>
      <c r="O1189" s="49">
        <f ca="1">SUMIF(конвертация!$A$206:$A$236,$A1188,конвертация!O$206:AL$206)</f>
        <v>391.19245254999998</v>
      </c>
      <c r="P1189" s="49">
        <f ca="1">SUMIF(конвертация!$A$206:$A$236,$A1188,конвертация!P$206:AM$206)</f>
        <v>391.62180697000002</v>
      </c>
      <c r="Q1189" s="49">
        <f ca="1">SUMIF(конвертация!$A$206:$A$236,$A1188,конвертация!Q$206:AN$206)</f>
        <v>389.91320134</v>
      </c>
      <c r="R1189" s="49">
        <f ca="1">SUMIF(конвертация!$A$206:$A$236,$A1188,конвертация!R$206:AO$206)</f>
        <v>388.55980814999998</v>
      </c>
      <c r="S1189" s="49">
        <f ca="1">SUMIF(конвертация!$A$206:$A$236,$A1188,конвертация!S$206:AP$206)</f>
        <v>388.74763664</v>
      </c>
      <c r="T1189" s="49">
        <f ca="1">SUMIF(конвертация!$A$206:$A$236,$A1188,конвертация!T$206:AQ$206)</f>
        <v>388.46006002000001</v>
      </c>
      <c r="U1189" s="49">
        <f ca="1">SUMIF(конвертация!$A$206:$A$236,$A1188,конвертация!U$206:AR$206)</f>
        <v>385.63006055</v>
      </c>
      <c r="V1189" s="49">
        <f ca="1">SUMIF(конвертация!$A$206:$A$236,$A1188,конвертация!V$206:AS$206)</f>
        <v>387.46479338</v>
      </c>
      <c r="W1189" s="49">
        <f ca="1">SUMIF(конвертация!$A$206:$A$236,$A1188,конвертация!W$206:AT$206)</f>
        <v>390.89474061999999</v>
      </c>
      <c r="X1189" s="49">
        <f ca="1">SUMIF(конвертация!$A$206:$A$236,$A1188,конвертация!X$206:AU$206)</f>
        <v>380.77042857999999</v>
      </c>
      <c r="Y1189" s="49">
        <f ca="1">SUMIF(конвертация!$A$206:$A$236,$A1188,конвертация!Y$206:AV$206)</f>
        <v>370.86893531999999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376.58</v>
      </c>
      <c r="C1191" s="36">
        <f t="shared" ref="C1191" ca="1" si="5188">ROUND(C1193+C1192,2)</f>
        <v>395.03</v>
      </c>
      <c r="D1191" s="36">
        <f t="shared" ref="D1191" ca="1" si="5189">ROUND(D1193+D1192,2)</f>
        <v>411.81</v>
      </c>
      <c r="E1191" s="36">
        <f t="shared" ref="E1191" ca="1" si="5190">ROUND(E1193+E1192,2)</f>
        <v>418.11</v>
      </c>
      <c r="F1191" s="36">
        <f t="shared" ref="F1191" ca="1" si="5191">ROUND(F1193+F1192,2)</f>
        <v>417.91</v>
      </c>
      <c r="G1191" s="36">
        <f t="shared" ref="G1191" ca="1" si="5192">ROUND(G1193+G1192,2)</f>
        <v>415.23</v>
      </c>
      <c r="H1191" s="36">
        <f t="shared" ref="H1191" ca="1" si="5193">ROUND(H1193+H1192,2)</f>
        <v>399.52</v>
      </c>
      <c r="I1191" s="36">
        <f t="shared" ref="I1191" ca="1" si="5194">ROUND(I1193+I1192,2)</f>
        <v>383.76</v>
      </c>
      <c r="J1191" s="36">
        <f t="shared" ref="J1191" ca="1" si="5195">ROUND(J1193+J1192,2)</f>
        <v>389.09</v>
      </c>
      <c r="K1191" s="36">
        <f t="shared" ref="K1191" ca="1" si="5196">ROUND(K1193+K1192,2)</f>
        <v>388.98</v>
      </c>
      <c r="L1191" s="36">
        <f t="shared" ref="L1191" ca="1" si="5197">ROUND(L1193+L1192,2)</f>
        <v>384.67</v>
      </c>
      <c r="M1191" s="36">
        <f t="shared" ref="M1191" ca="1" si="5198">ROUND(M1193+M1192,2)</f>
        <v>385.97</v>
      </c>
      <c r="N1191" s="36">
        <f t="shared" ref="N1191" ca="1" si="5199">ROUND(N1193+N1192,2)</f>
        <v>385.39</v>
      </c>
      <c r="O1191" s="36">
        <f t="shared" ref="O1191" ca="1" si="5200">ROUND(O1193+O1192,2)</f>
        <v>389.15</v>
      </c>
      <c r="P1191" s="36">
        <f t="shared" ref="P1191" ca="1" si="5201">ROUND(P1193+P1192,2)</f>
        <v>388.07</v>
      </c>
      <c r="Q1191" s="36">
        <f t="shared" ref="Q1191" ca="1" si="5202">ROUND(Q1193+Q1192,2)</f>
        <v>384.42</v>
      </c>
      <c r="R1191" s="36">
        <f t="shared" ref="R1191" ca="1" si="5203">ROUND(R1193+R1192,2)</f>
        <v>381.65</v>
      </c>
      <c r="S1191" s="36">
        <f t="shared" ref="S1191" ca="1" si="5204">ROUND(S1193+S1192,2)</f>
        <v>381.91</v>
      </c>
      <c r="T1191" s="36">
        <f t="shared" ref="T1191" ca="1" si="5205">ROUND(T1193+T1192,2)</f>
        <v>381.31</v>
      </c>
      <c r="U1191" s="36">
        <f t="shared" ref="U1191" ca="1" si="5206">ROUND(U1193+U1192,2)</f>
        <v>379.88</v>
      </c>
      <c r="V1191" s="36">
        <f t="shared" ref="V1191" ca="1" si="5207">ROUND(V1193+V1192,2)</f>
        <v>383.36</v>
      </c>
      <c r="W1191" s="36">
        <f t="shared" ref="W1191" ca="1" si="5208">ROUND(W1193+W1192,2)</f>
        <v>391.72</v>
      </c>
      <c r="X1191" s="36">
        <f t="shared" ref="X1191" ca="1" si="5209">ROUND(X1193+X1192,2)</f>
        <v>372.94</v>
      </c>
      <c r="Y1191" s="36">
        <f t="shared" ref="Y1191" ca="1" si="5210">ROUND(Y1193+Y1192,2)</f>
        <v>363.23</v>
      </c>
    </row>
    <row r="1192" spans="1:25" ht="38.25" x14ac:dyDescent="0.2">
      <c r="A1192" s="134" t="s">
        <v>71</v>
      </c>
      <c r="B1192" s="49">
        <f ca="1">SUMIF(конвертация!$A$206:$A$236,$A1191,конвертация!B$206:Y$206)</f>
        <v>376.58156143999997</v>
      </c>
      <c r="C1192" s="49">
        <f ca="1">SUMIF(конвертация!$A$206:$A$236,$A1191,конвертация!C$206:Z$206)</f>
        <v>395.02935794000001</v>
      </c>
      <c r="D1192" s="49">
        <f ca="1">SUMIF(конвертация!$A$206:$A$236,$A1191,конвертация!D$206:AA$206)</f>
        <v>411.81010556000001</v>
      </c>
      <c r="E1192" s="49">
        <f ca="1">SUMIF(конвертация!$A$206:$A$236,$A1191,конвертация!E$206:AB$206)</f>
        <v>418.10645799000002</v>
      </c>
      <c r="F1192" s="49">
        <f ca="1">SUMIF(конвертация!$A$206:$A$236,$A1191,конвертация!F$206:AC$206)</f>
        <v>417.90840459999998</v>
      </c>
      <c r="G1192" s="49">
        <f ca="1">SUMIF(конвертация!$A$206:$A$236,$A1191,конвертация!G$206:AD$206)</f>
        <v>415.22508432000001</v>
      </c>
      <c r="H1192" s="49">
        <f ca="1">SUMIF(конвертация!$A$206:$A$236,$A1191,конвертация!H$206:AE$206)</f>
        <v>399.51986066000001</v>
      </c>
      <c r="I1192" s="49">
        <f ca="1">SUMIF(конвертация!$A$206:$A$236,$A1191,конвертация!I$206:AF$206)</f>
        <v>383.75801009000003</v>
      </c>
      <c r="J1192" s="49">
        <f ca="1">SUMIF(конвертация!$A$206:$A$236,$A1191,конвертация!J$206:AG$206)</f>
        <v>389.09422456999999</v>
      </c>
      <c r="K1192" s="49">
        <f ca="1">SUMIF(конвертация!$A$206:$A$236,$A1191,конвертация!K$206:AH$206)</f>
        <v>388.97643947</v>
      </c>
      <c r="L1192" s="49">
        <f ca="1">SUMIF(конвертация!$A$206:$A$236,$A1191,конвертация!L$206:AI$206)</f>
        <v>384.67067402999999</v>
      </c>
      <c r="M1192" s="49">
        <f ca="1">SUMIF(конвертация!$A$206:$A$236,$A1191,конвертация!M$206:AJ$206)</f>
        <v>385.97455521000001</v>
      </c>
      <c r="N1192" s="49">
        <f ca="1">SUMIF(конвертация!$A$206:$A$236,$A1191,конвертация!N$206:AK$206)</f>
        <v>385.39054841000001</v>
      </c>
      <c r="O1192" s="49">
        <f ca="1">SUMIF(конвертация!$A$206:$A$236,$A1191,конвертация!O$206:AL$206)</f>
        <v>389.15112649999998</v>
      </c>
      <c r="P1192" s="49">
        <f ca="1">SUMIF(конвертация!$A$206:$A$236,$A1191,конвертация!P$206:AM$206)</f>
        <v>388.07009332000001</v>
      </c>
      <c r="Q1192" s="49">
        <f ca="1">SUMIF(конвертация!$A$206:$A$236,$A1191,конвертация!Q$206:AN$206)</f>
        <v>384.42361284999998</v>
      </c>
      <c r="R1192" s="49">
        <f ca="1">SUMIF(конвертация!$A$206:$A$236,$A1191,конвертация!R$206:AO$206)</f>
        <v>381.65457411</v>
      </c>
      <c r="S1192" s="49">
        <f ca="1">SUMIF(конвертация!$A$206:$A$236,$A1191,конвертация!S$206:AP$206)</f>
        <v>381.91276955000001</v>
      </c>
      <c r="T1192" s="49">
        <f ca="1">SUMIF(конвертация!$A$206:$A$236,$A1191,конвертация!T$206:AQ$206)</f>
        <v>381.30869338999997</v>
      </c>
      <c r="U1192" s="49">
        <f ca="1">SUMIF(конвертация!$A$206:$A$236,$A1191,конвертация!U$206:AR$206)</f>
        <v>379.88070686999998</v>
      </c>
      <c r="V1192" s="49">
        <f ca="1">SUMIF(конвертация!$A$206:$A$236,$A1191,конвертация!V$206:AS$206)</f>
        <v>383.36370622999999</v>
      </c>
      <c r="W1192" s="49">
        <f ca="1">SUMIF(конвертация!$A$206:$A$236,$A1191,конвертация!W$206:AT$206)</f>
        <v>391.7205323</v>
      </c>
      <c r="X1192" s="49">
        <f ca="1">SUMIF(конвертация!$A$206:$A$236,$A1191,конвертация!X$206:AU$206)</f>
        <v>372.94449906</v>
      </c>
      <c r="Y1192" s="49">
        <f ca="1">SUMIF(конвертация!$A$206:$A$236,$A1191,конвертация!Y$206:AV$206)</f>
        <v>363.23310348000001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381.48</v>
      </c>
      <c r="C1194" s="36">
        <f t="shared" ref="C1194" ca="1" si="5211">ROUND(C1196+C1195,2)</f>
        <v>402.94</v>
      </c>
      <c r="D1194" s="36">
        <f t="shared" ref="D1194" ca="1" si="5212">ROUND(D1196+D1195,2)</f>
        <v>419.97</v>
      </c>
      <c r="E1194" s="36">
        <f t="shared" ref="E1194" ca="1" si="5213">ROUND(E1196+E1195,2)</f>
        <v>424.63</v>
      </c>
      <c r="F1194" s="36">
        <f t="shared" ref="F1194" ca="1" si="5214">ROUND(F1196+F1195,2)</f>
        <v>427.71</v>
      </c>
      <c r="G1194" s="36">
        <f t="shared" ref="G1194" ca="1" si="5215">ROUND(G1196+G1195,2)</f>
        <v>427.05</v>
      </c>
      <c r="H1194" s="36">
        <f t="shared" ref="H1194" ca="1" si="5216">ROUND(H1196+H1195,2)</f>
        <v>408.26</v>
      </c>
      <c r="I1194" s="36">
        <f t="shared" ref="I1194" ca="1" si="5217">ROUND(I1196+I1195,2)</f>
        <v>390.6</v>
      </c>
      <c r="J1194" s="36">
        <f t="shared" ref="J1194" ca="1" si="5218">ROUND(J1196+J1195,2)</f>
        <v>395.46</v>
      </c>
      <c r="K1194" s="36">
        <f t="shared" ref="K1194" ca="1" si="5219">ROUND(K1196+K1195,2)</f>
        <v>400.74</v>
      </c>
      <c r="L1194" s="36">
        <f t="shared" ref="L1194" ca="1" si="5220">ROUND(L1196+L1195,2)</f>
        <v>387.73</v>
      </c>
      <c r="M1194" s="36">
        <f t="shared" ref="M1194" ca="1" si="5221">ROUND(M1196+M1195,2)</f>
        <v>381.42</v>
      </c>
      <c r="N1194" s="36">
        <f t="shared" ref="N1194" ca="1" si="5222">ROUND(N1196+N1195,2)</f>
        <v>378.51</v>
      </c>
      <c r="O1194" s="36">
        <f t="shared" ref="O1194" ca="1" si="5223">ROUND(O1196+O1195,2)</f>
        <v>384.04</v>
      </c>
      <c r="P1194" s="36">
        <f t="shared" ref="P1194" ca="1" si="5224">ROUND(P1196+P1195,2)</f>
        <v>381.43</v>
      </c>
      <c r="Q1194" s="36">
        <f t="shared" ref="Q1194" ca="1" si="5225">ROUND(Q1196+Q1195,2)</f>
        <v>378.68</v>
      </c>
      <c r="R1194" s="36">
        <f t="shared" ref="R1194" ca="1" si="5226">ROUND(R1196+R1195,2)</f>
        <v>378.36</v>
      </c>
      <c r="S1194" s="36">
        <f t="shared" ref="S1194" ca="1" si="5227">ROUND(S1196+S1195,2)</f>
        <v>379.97</v>
      </c>
      <c r="T1194" s="36">
        <f t="shared" ref="T1194" ca="1" si="5228">ROUND(T1196+T1195,2)</f>
        <v>379.99</v>
      </c>
      <c r="U1194" s="36">
        <f t="shared" ref="U1194" ca="1" si="5229">ROUND(U1196+U1195,2)</f>
        <v>379.63</v>
      </c>
      <c r="V1194" s="36">
        <f t="shared" ref="V1194" ca="1" si="5230">ROUND(V1196+V1195,2)</f>
        <v>385.13</v>
      </c>
      <c r="W1194" s="36">
        <f t="shared" ref="W1194" ca="1" si="5231">ROUND(W1196+W1195,2)</f>
        <v>389.91</v>
      </c>
      <c r="X1194" s="36">
        <f t="shared" ref="X1194" ca="1" si="5232">ROUND(X1196+X1195,2)</f>
        <v>379.84</v>
      </c>
      <c r="Y1194" s="36">
        <f t="shared" ref="Y1194" ca="1" si="5233">ROUND(Y1196+Y1195,2)</f>
        <v>373.12</v>
      </c>
    </row>
    <row r="1195" spans="1:25" ht="38.25" x14ac:dyDescent="0.2">
      <c r="A1195" s="134" t="s">
        <v>71</v>
      </c>
      <c r="B1195" s="49">
        <f ca="1">SUMIF(конвертация!$A$206:$A$236,$A1194,конвертация!B$206:Y$206)</f>
        <v>381.47534553999998</v>
      </c>
      <c r="C1195" s="49">
        <f ca="1">SUMIF(конвертация!$A$206:$A$236,$A1194,конвертация!C$206:Z$206)</f>
        <v>402.93795584999998</v>
      </c>
      <c r="D1195" s="49">
        <f ca="1">SUMIF(конвертация!$A$206:$A$236,$A1194,конвертация!D$206:AA$206)</f>
        <v>419.96631158999998</v>
      </c>
      <c r="E1195" s="49">
        <f ca="1">SUMIF(конвертация!$A$206:$A$236,$A1194,конвертация!E$206:AB$206)</f>
        <v>424.62873558000001</v>
      </c>
      <c r="F1195" s="49">
        <f ca="1">SUMIF(конвертация!$A$206:$A$236,$A1194,конвертация!F$206:AC$206)</f>
        <v>427.71262596000003</v>
      </c>
      <c r="G1195" s="49">
        <f ca="1">SUMIF(конвертация!$A$206:$A$236,$A1194,конвертация!G$206:AD$206)</f>
        <v>427.05299029000003</v>
      </c>
      <c r="H1195" s="49">
        <f ca="1">SUMIF(конвертация!$A$206:$A$236,$A1194,конвертация!H$206:AE$206)</f>
        <v>408.25709612999998</v>
      </c>
      <c r="I1195" s="49">
        <f ca="1">SUMIF(конвертация!$A$206:$A$236,$A1194,конвертация!I$206:AF$206)</f>
        <v>390.59923708999997</v>
      </c>
      <c r="J1195" s="49">
        <f ca="1">SUMIF(конвертация!$A$206:$A$236,$A1194,конвертация!J$206:AG$206)</f>
        <v>395.46474361000003</v>
      </c>
      <c r="K1195" s="49">
        <f ca="1">SUMIF(конвертация!$A$206:$A$236,$A1194,конвертация!K$206:AH$206)</f>
        <v>400.73988613</v>
      </c>
      <c r="L1195" s="49">
        <f ca="1">SUMIF(конвертация!$A$206:$A$236,$A1194,конвертация!L$206:AI$206)</f>
        <v>387.72561351000002</v>
      </c>
      <c r="M1195" s="49">
        <f ca="1">SUMIF(конвертация!$A$206:$A$236,$A1194,конвертация!M$206:AJ$206)</f>
        <v>381.41762201</v>
      </c>
      <c r="N1195" s="49">
        <f ca="1">SUMIF(конвертация!$A$206:$A$236,$A1194,конвертация!N$206:AK$206)</f>
        <v>378.50728122999999</v>
      </c>
      <c r="O1195" s="49">
        <f ca="1">SUMIF(конвертация!$A$206:$A$236,$A1194,конвертация!O$206:AL$206)</f>
        <v>384.03958790000001</v>
      </c>
      <c r="P1195" s="49">
        <f ca="1">SUMIF(конвертация!$A$206:$A$236,$A1194,конвертация!P$206:AM$206)</f>
        <v>381.43456467999999</v>
      </c>
      <c r="Q1195" s="49">
        <f ca="1">SUMIF(конвертация!$A$206:$A$236,$A1194,конвертация!Q$206:AN$206)</f>
        <v>378.67968259000003</v>
      </c>
      <c r="R1195" s="49">
        <f ca="1">SUMIF(конвертация!$A$206:$A$236,$A1194,конвертация!R$206:AO$206)</f>
        <v>378.35533688999999</v>
      </c>
      <c r="S1195" s="49">
        <f ca="1">SUMIF(конвертация!$A$206:$A$236,$A1194,конвертация!S$206:AP$206)</f>
        <v>379.96775423000003</v>
      </c>
      <c r="T1195" s="49">
        <f ca="1">SUMIF(конвертация!$A$206:$A$236,$A1194,конвертация!T$206:AQ$206)</f>
        <v>379.98604597999997</v>
      </c>
      <c r="U1195" s="49">
        <f ca="1">SUMIF(конвертация!$A$206:$A$236,$A1194,конвертация!U$206:AR$206)</f>
        <v>379.62984363999999</v>
      </c>
      <c r="V1195" s="49">
        <f ca="1">SUMIF(конвертация!$A$206:$A$236,$A1194,конвертация!V$206:AS$206)</f>
        <v>385.13222595000002</v>
      </c>
      <c r="W1195" s="49">
        <f ca="1">SUMIF(конвертация!$A$206:$A$236,$A1194,конвертация!W$206:AT$206)</f>
        <v>389.90624482999999</v>
      </c>
      <c r="X1195" s="49">
        <f ca="1">SUMIF(конвертация!$A$206:$A$236,$A1194,конвертация!X$206:AU$206)</f>
        <v>379.83523872000001</v>
      </c>
      <c r="Y1195" s="49">
        <f ca="1">SUMIF(конвертация!$A$206:$A$236,$A1194,конвертация!Y$206:AV$206)</f>
        <v>373.1205549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348.87</v>
      </c>
      <c r="C1197" s="36">
        <f t="shared" ref="C1197" ca="1" si="5234">ROUND(C1199+C1198,2)</f>
        <v>374.69</v>
      </c>
      <c r="D1197" s="36">
        <f t="shared" ref="D1197" ca="1" si="5235">ROUND(D1199+D1198,2)</f>
        <v>389.42</v>
      </c>
      <c r="E1197" s="36">
        <f t="shared" ref="E1197" ca="1" si="5236">ROUND(E1199+E1198,2)</f>
        <v>394.4</v>
      </c>
      <c r="F1197" s="36">
        <f t="shared" ref="F1197" ca="1" si="5237">ROUND(F1199+F1198,2)</f>
        <v>396.04</v>
      </c>
      <c r="G1197" s="36">
        <f t="shared" ref="G1197" ca="1" si="5238">ROUND(G1199+G1198,2)</f>
        <v>397.13</v>
      </c>
      <c r="H1197" s="36">
        <f t="shared" ref="H1197" ca="1" si="5239">ROUND(H1199+H1198,2)</f>
        <v>390.64</v>
      </c>
      <c r="I1197" s="36">
        <f t="shared" ref="I1197" ca="1" si="5240">ROUND(I1199+I1198,2)</f>
        <v>384.81</v>
      </c>
      <c r="J1197" s="36">
        <f t="shared" ref="J1197" ca="1" si="5241">ROUND(J1199+J1198,2)</f>
        <v>386.13</v>
      </c>
      <c r="K1197" s="36">
        <f t="shared" ref="K1197" ca="1" si="5242">ROUND(K1199+K1198,2)</f>
        <v>388.75</v>
      </c>
      <c r="L1197" s="36">
        <f t="shared" ref="L1197" ca="1" si="5243">ROUND(L1199+L1198,2)</f>
        <v>383.63</v>
      </c>
      <c r="M1197" s="36">
        <f t="shared" ref="M1197" ca="1" si="5244">ROUND(M1199+M1198,2)</f>
        <v>384.08</v>
      </c>
      <c r="N1197" s="36">
        <f t="shared" ref="N1197" ca="1" si="5245">ROUND(N1199+N1198,2)</f>
        <v>382.43</v>
      </c>
      <c r="O1197" s="36">
        <f t="shared" ref="O1197" ca="1" si="5246">ROUND(O1199+O1198,2)</f>
        <v>387.08</v>
      </c>
      <c r="P1197" s="36">
        <f t="shared" ref="P1197" ca="1" si="5247">ROUND(P1199+P1198,2)</f>
        <v>385.65</v>
      </c>
      <c r="Q1197" s="36">
        <f t="shared" ref="Q1197" ca="1" si="5248">ROUND(Q1199+Q1198,2)</f>
        <v>383.16</v>
      </c>
      <c r="R1197" s="36">
        <f t="shared" ref="R1197" ca="1" si="5249">ROUND(R1199+R1198,2)</f>
        <v>381.75</v>
      </c>
      <c r="S1197" s="36">
        <f t="shared" ref="S1197" ca="1" si="5250">ROUND(S1199+S1198,2)</f>
        <v>381.22</v>
      </c>
      <c r="T1197" s="36">
        <f t="shared" ref="T1197" ca="1" si="5251">ROUND(T1199+T1198,2)</f>
        <v>372.43</v>
      </c>
      <c r="U1197" s="36">
        <f t="shared" ref="U1197" ca="1" si="5252">ROUND(U1199+U1198,2)</f>
        <v>381.97</v>
      </c>
      <c r="V1197" s="36">
        <f t="shared" ref="V1197" ca="1" si="5253">ROUND(V1199+V1198,2)</f>
        <v>376.25</v>
      </c>
      <c r="W1197" s="36">
        <f t="shared" ref="W1197" ca="1" si="5254">ROUND(W1199+W1198,2)</f>
        <v>381.62</v>
      </c>
      <c r="X1197" s="36">
        <f t="shared" ref="X1197" ca="1" si="5255">ROUND(X1199+X1198,2)</f>
        <v>370.45</v>
      </c>
      <c r="Y1197" s="36">
        <f t="shared" ref="Y1197" ca="1" si="5256">ROUND(Y1199+Y1198,2)</f>
        <v>378.67</v>
      </c>
    </row>
    <row r="1198" spans="1:25" ht="38.25" x14ac:dyDescent="0.2">
      <c r="A1198" s="134" t="s">
        <v>71</v>
      </c>
      <c r="B1198" s="49">
        <f ca="1">SUMIF(конвертация!$A$206:$A$236,$A1197,конвертация!B$206:Y$206)</f>
        <v>348.87420845000003</v>
      </c>
      <c r="C1198" s="49">
        <f ca="1">SUMIF(конвертация!$A$206:$A$236,$A1197,конвертация!C$206:Z$206)</f>
        <v>374.68798728000002</v>
      </c>
      <c r="D1198" s="49">
        <f ca="1">SUMIF(конвертация!$A$206:$A$236,$A1197,конвертация!D$206:AA$206)</f>
        <v>389.41646824999998</v>
      </c>
      <c r="E1198" s="49">
        <f ca="1">SUMIF(конвертация!$A$206:$A$236,$A1197,конвертация!E$206:AB$206)</f>
        <v>394.40113432999999</v>
      </c>
      <c r="F1198" s="49">
        <f ca="1">SUMIF(конвертация!$A$206:$A$236,$A1197,конвертация!F$206:AC$206)</f>
        <v>396.04314381</v>
      </c>
      <c r="G1198" s="49">
        <f ca="1">SUMIF(конвертация!$A$206:$A$236,$A1197,конвертация!G$206:AD$206)</f>
        <v>397.13358549999998</v>
      </c>
      <c r="H1198" s="49">
        <f ca="1">SUMIF(конвертация!$A$206:$A$236,$A1197,конвертация!H$206:AE$206)</f>
        <v>390.64147557000001</v>
      </c>
      <c r="I1198" s="49">
        <f ca="1">SUMIF(конвертация!$A$206:$A$236,$A1197,конвертация!I$206:AF$206)</f>
        <v>384.80663985000001</v>
      </c>
      <c r="J1198" s="49">
        <f ca="1">SUMIF(конвертация!$A$206:$A$236,$A1197,конвертация!J$206:AG$206)</f>
        <v>386.13194971000001</v>
      </c>
      <c r="K1198" s="49">
        <f ca="1">SUMIF(конвертация!$A$206:$A$236,$A1197,конвертация!K$206:AH$206)</f>
        <v>388.74985006999998</v>
      </c>
      <c r="L1198" s="49">
        <f ca="1">SUMIF(конвертация!$A$206:$A$236,$A1197,конвертация!L$206:AI$206)</f>
        <v>383.62988803000002</v>
      </c>
      <c r="M1198" s="49">
        <f ca="1">SUMIF(конвертация!$A$206:$A$236,$A1197,конвертация!M$206:AJ$206)</f>
        <v>384.07613984</v>
      </c>
      <c r="N1198" s="49">
        <f ca="1">SUMIF(конвертация!$A$206:$A$236,$A1197,конвертация!N$206:AK$206)</f>
        <v>382.43465702999998</v>
      </c>
      <c r="O1198" s="49">
        <f ca="1">SUMIF(конвертация!$A$206:$A$236,$A1197,конвертация!O$206:AL$206)</f>
        <v>387.08014591</v>
      </c>
      <c r="P1198" s="49">
        <f ca="1">SUMIF(конвертация!$A$206:$A$236,$A1197,конвертация!P$206:AM$206)</f>
        <v>385.64860566999999</v>
      </c>
      <c r="Q1198" s="49">
        <f ca="1">SUMIF(конвертация!$A$206:$A$236,$A1197,конвертация!Q$206:AN$206)</f>
        <v>383.15702720000002</v>
      </c>
      <c r="R1198" s="49">
        <f ca="1">SUMIF(конвертация!$A$206:$A$236,$A1197,конвертация!R$206:AO$206)</f>
        <v>381.74926346000001</v>
      </c>
      <c r="S1198" s="49">
        <f ca="1">SUMIF(конвертация!$A$206:$A$236,$A1197,конвертация!S$206:AP$206)</f>
        <v>381.21865473000003</v>
      </c>
      <c r="T1198" s="49">
        <f ca="1">SUMIF(конвертация!$A$206:$A$236,$A1197,конвертация!T$206:AQ$206)</f>
        <v>372.43352618</v>
      </c>
      <c r="U1198" s="49">
        <f ca="1">SUMIF(конвертация!$A$206:$A$236,$A1197,конвертация!U$206:AR$206)</f>
        <v>381.97243550000002</v>
      </c>
      <c r="V1198" s="49">
        <f ca="1">SUMIF(конвертация!$A$206:$A$236,$A1197,конвертация!V$206:AS$206)</f>
        <v>376.25152996000003</v>
      </c>
      <c r="W1198" s="49">
        <f ca="1">SUMIF(конвертация!$A$206:$A$236,$A1197,конвертация!W$206:AT$206)</f>
        <v>381.61653615</v>
      </c>
      <c r="X1198" s="49">
        <f ca="1">SUMIF(конвертация!$A$206:$A$236,$A1197,конвертация!X$206:AU$206)</f>
        <v>370.45420473000001</v>
      </c>
      <c r="Y1198" s="49">
        <f ca="1">SUMIF(конвертация!$A$206:$A$236,$A1197,конвертация!Y$206:AV$206)</f>
        <v>378.67069012000002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401.92</v>
      </c>
      <c r="C1200" s="36">
        <f t="shared" ref="C1200" ca="1" si="5257">ROUND(C1202+C1201,2)</f>
        <v>427.28</v>
      </c>
      <c r="D1200" s="36">
        <f t="shared" ref="D1200" ca="1" si="5258">ROUND(D1202+D1201,2)</f>
        <v>439.1</v>
      </c>
      <c r="E1200" s="36">
        <f t="shared" ref="E1200" ca="1" si="5259">ROUND(E1202+E1201,2)</f>
        <v>448.62</v>
      </c>
      <c r="F1200" s="36">
        <f t="shared" ref="F1200" ca="1" si="5260">ROUND(F1202+F1201,2)</f>
        <v>449.44</v>
      </c>
      <c r="G1200" s="36">
        <f t="shared" ref="G1200" ca="1" si="5261">ROUND(G1202+G1201,2)</f>
        <v>451.05</v>
      </c>
      <c r="H1200" s="36">
        <f t="shared" ref="H1200" ca="1" si="5262">ROUND(H1202+H1201,2)</f>
        <v>442.75</v>
      </c>
      <c r="I1200" s="36">
        <f t="shared" ref="I1200" ca="1" si="5263">ROUND(I1202+I1201,2)</f>
        <v>421.29</v>
      </c>
      <c r="J1200" s="36">
        <f t="shared" ref="J1200" ca="1" si="5264">ROUND(J1202+J1201,2)</f>
        <v>390.46</v>
      </c>
      <c r="K1200" s="36">
        <f t="shared" ref="K1200" ca="1" si="5265">ROUND(K1202+K1201,2)</f>
        <v>376.11</v>
      </c>
      <c r="L1200" s="36">
        <f t="shared" ref="L1200" ca="1" si="5266">ROUND(L1202+L1201,2)</f>
        <v>375.99</v>
      </c>
      <c r="M1200" s="36">
        <f t="shared" ref="M1200" ca="1" si="5267">ROUND(M1202+M1201,2)</f>
        <v>372.03</v>
      </c>
      <c r="N1200" s="36">
        <f t="shared" ref="N1200" ca="1" si="5268">ROUND(N1202+N1201,2)</f>
        <v>370.14</v>
      </c>
      <c r="O1200" s="36">
        <f t="shared" ref="O1200" ca="1" si="5269">ROUND(O1202+O1201,2)</f>
        <v>368.7</v>
      </c>
      <c r="P1200" s="36">
        <f t="shared" ref="P1200" ca="1" si="5270">ROUND(P1202+P1201,2)</f>
        <v>366.06</v>
      </c>
      <c r="Q1200" s="36">
        <f t="shared" ref="Q1200" ca="1" si="5271">ROUND(Q1202+Q1201,2)</f>
        <v>364.99</v>
      </c>
      <c r="R1200" s="36">
        <f t="shared" ref="R1200" ca="1" si="5272">ROUND(R1202+R1201,2)</f>
        <v>362.84</v>
      </c>
      <c r="S1200" s="36">
        <f t="shared" ref="S1200" ca="1" si="5273">ROUND(S1202+S1201,2)</f>
        <v>362.48</v>
      </c>
      <c r="T1200" s="36">
        <f t="shared" ref="T1200" ca="1" si="5274">ROUND(T1202+T1201,2)</f>
        <v>363.89</v>
      </c>
      <c r="U1200" s="36">
        <f t="shared" ref="U1200" ca="1" si="5275">ROUND(U1202+U1201,2)</f>
        <v>363.69</v>
      </c>
      <c r="V1200" s="36">
        <f t="shared" ref="V1200" ca="1" si="5276">ROUND(V1202+V1201,2)</f>
        <v>366.97</v>
      </c>
      <c r="W1200" s="36">
        <f t="shared" ref="W1200" ca="1" si="5277">ROUND(W1202+W1201,2)</f>
        <v>376.28</v>
      </c>
      <c r="X1200" s="36">
        <f t="shared" ref="X1200" ca="1" si="5278">ROUND(X1202+X1201,2)</f>
        <v>361.61</v>
      </c>
      <c r="Y1200" s="36">
        <f t="shared" ref="Y1200" ca="1" si="5279">ROUND(Y1202+Y1201,2)</f>
        <v>371.02</v>
      </c>
    </row>
    <row r="1201" spans="1:25" ht="38.25" x14ac:dyDescent="0.2">
      <c r="A1201" s="134" t="s">
        <v>71</v>
      </c>
      <c r="B1201" s="49">
        <f ca="1">SUMIF(конвертация!$A$206:$A$236,$A1200,конвертация!B$206:Y$206)</f>
        <v>401.91804302000003</v>
      </c>
      <c r="C1201" s="49">
        <f ca="1">SUMIF(конвертация!$A$206:$A$236,$A1200,конвертация!C$206:Z$206)</f>
        <v>427.27575514</v>
      </c>
      <c r="D1201" s="49">
        <f ca="1">SUMIF(конвертация!$A$206:$A$236,$A1200,конвертация!D$206:AA$206)</f>
        <v>439.10218189</v>
      </c>
      <c r="E1201" s="49">
        <f ca="1">SUMIF(конвертация!$A$206:$A$236,$A1200,конвертация!E$206:AB$206)</f>
        <v>448.62116913</v>
      </c>
      <c r="F1201" s="49">
        <f ca="1">SUMIF(конвертация!$A$206:$A$236,$A1200,конвертация!F$206:AC$206)</f>
        <v>449.43795402000001</v>
      </c>
      <c r="G1201" s="49">
        <f ca="1">SUMIF(конвертация!$A$206:$A$236,$A1200,конвертация!G$206:AD$206)</f>
        <v>451.04971583000003</v>
      </c>
      <c r="H1201" s="49">
        <f ca="1">SUMIF(конвертация!$A$206:$A$236,$A1200,конвертация!H$206:AE$206)</f>
        <v>442.74569788999997</v>
      </c>
      <c r="I1201" s="49">
        <f ca="1">SUMIF(конвертация!$A$206:$A$236,$A1200,конвертация!I$206:AF$206)</f>
        <v>421.28973065999998</v>
      </c>
      <c r="J1201" s="49">
        <f ca="1">SUMIF(конвертация!$A$206:$A$236,$A1200,конвертация!J$206:AG$206)</f>
        <v>390.45922281999998</v>
      </c>
      <c r="K1201" s="49">
        <f ca="1">SUMIF(конвертация!$A$206:$A$236,$A1200,конвертация!K$206:AH$206)</f>
        <v>376.11396550000001</v>
      </c>
      <c r="L1201" s="49">
        <f ca="1">SUMIF(конвертация!$A$206:$A$236,$A1200,конвертация!L$206:AI$206)</f>
        <v>375.98890440999998</v>
      </c>
      <c r="M1201" s="49">
        <f ca="1">SUMIF(конвертация!$A$206:$A$236,$A1200,конвертация!M$206:AJ$206)</f>
        <v>372.02522892000002</v>
      </c>
      <c r="N1201" s="49">
        <f ca="1">SUMIF(конвертация!$A$206:$A$236,$A1200,конвертация!N$206:AK$206)</f>
        <v>370.13855236000001</v>
      </c>
      <c r="O1201" s="49">
        <f ca="1">SUMIF(конвертация!$A$206:$A$236,$A1200,конвертация!O$206:AL$206)</f>
        <v>368.70009220999998</v>
      </c>
      <c r="P1201" s="49">
        <f ca="1">SUMIF(конвертация!$A$206:$A$236,$A1200,конвертация!P$206:AM$206)</f>
        <v>366.05673274999998</v>
      </c>
      <c r="Q1201" s="49">
        <f ca="1">SUMIF(конвертация!$A$206:$A$236,$A1200,конвертация!Q$206:AN$206)</f>
        <v>364.98710717</v>
      </c>
      <c r="R1201" s="49">
        <f ca="1">SUMIF(конвертация!$A$206:$A$236,$A1200,конвертация!R$206:AO$206)</f>
        <v>362.84122945000001</v>
      </c>
      <c r="S1201" s="49">
        <f ca="1">SUMIF(конвертация!$A$206:$A$236,$A1200,конвертация!S$206:AP$206)</f>
        <v>362.48305491999997</v>
      </c>
      <c r="T1201" s="49">
        <f ca="1">SUMIF(конвертация!$A$206:$A$236,$A1200,конвертация!T$206:AQ$206)</f>
        <v>363.89292992999998</v>
      </c>
      <c r="U1201" s="49">
        <f ca="1">SUMIF(конвертация!$A$206:$A$236,$A1200,конвертация!U$206:AR$206)</f>
        <v>363.68674885000001</v>
      </c>
      <c r="V1201" s="49">
        <f ca="1">SUMIF(конвертация!$A$206:$A$236,$A1200,конвертация!V$206:AS$206)</f>
        <v>366.96853075000001</v>
      </c>
      <c r="W1201" s="49">
        <f ca="1">SUMIF(конвертация!$A$206:$A$236,$A1200,конвертация!W$206:AT$206)</f>
        <v>376.28264579</v>
      </c>
      <c r="X1201" s="49">
        <f ca="1">SUMIF(конвертация!$A$206:$A$236,$A1200,конвертация!X$206:AU$206)</f>
        <v>361.61034770999998</v>
      </c>
      <c r="Y1201" s="49">
        <f ca="1">SUMIF(конвертация!$A$206:$A$236,$A1200,конвертация!Y$206:AV$206)</f>
        <v>371.02101099999999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396.35</v>
      </c>
      <c r="C1203" s="36">
        <f t="shared" ref="C1203" ca="1" si="5280">ROUND(C1205+C1204,2)</f>
        <v>420.79</v>
      </c>
      <c r="D1203" s="36">
        <f t="shared" ref="D1203" ca="1" si="5281">ROUND(D1205+D1204,2)</f>
        <v>440.95</v>
      </c>
      <c r="E1203" s="36">
        <f t="shared" ref="E1203" ca="1" si="5282">ROUND(E1205+E1204,2)</f>
        <v>449.36</v>
      </c>
      <c r="F1203" s="36">
        <f t="shared" ref="F1203" ca="1" si="5283">ROUND(F1205+F1204,2)</f>
        <v>450.06</v>
      </c>
      <c r="G1203" s="36">
        <f t="shared" ref="G1203" ca="1" si="5284">ROUND(G1205+G1204,2)</f>
        <v>453.18</v>
      </c>
      <c r="H1203" s="36">
        <f t="shared" ref="H1203" ca="1" si="5285">ROUND(H1205+H1204,2)</f>
        <v>445.58</v>
      </c>
      <c r="I1203" s="36">
        <f t="shared" ref="I1203" ca="1" si="5286">ROUND(I1205+I1204,2)</f>
        <v>425.96</v>
      </c>
      <c r="J1203" s="36">
        <f t="shared" ref="J1203" ca="1" si="5287">ROUND(J1205+J1204,2)</f>
        <v>394.26</v>
      </c>
      <c r="K1203" s="36">
        <f t="shared" ref="K1203" ca="1" si="5288">ROUND(K1205+K1204,2)</f>
        <v>372</v>
      </c>
      <c r="L1203" s="36">
        <f t="shared" ref="L1203" ca="1" si="5289">ROUND(L1205+L1204,2)</f>
        <v>373.48</v>
      </c>
      <c r="M1203" s="36">
        <f t="shared" ref="M1203" ca="1" si="5290">ROUND(M1205+M1204,2)</f>
        <v>377.69</v>
      </c>
      <c r="N1203" s="36">
        <f t="shared" ref="N1203" ca="1" si="5291">ROUND(N1205+N1204,2)</f>
        <v>375.37</v>
      </c>
      <c r="O1203" s="36">
        <f t="shared" ref="O1203" ca="1" si="5292">ROUND(O1205+O1204,2)</f>
        <v>366.84</v>
      </c>
      <c r="P1203" s="36">
        <f t="shared" ref="P1203" ca="1" si="5293">ROUND(P1205+P1204,2)</f>
        <v>365.45</v>
      </c>
      <c r="Q1203" s="36">
        <f t="shared" ref="Q1203" ca="1" si="5294">ROUND(Q1205+Q1204,2)</f>
        <v>364.75</v>
      </c>
      <c r="R1203" s="36">
        <f t="shared" ref="R1203" ca="1" si="5295">ROUND(R1205+R1204,2)</f>
        <v>364.17</v>
      </c>
      <c r="S1203" s="36">
        <f t="shared" ref="S1203" ca="1" si="5296">ROUND(S1205+S1204,2)</f>
        <v>365.77</v>
      </c>
      <c r="T1203" s="36">
        <f t="shared" ref="T1203" ca="1" si="5297">ROUND(T1205+T1204,2)</f>
        <v>367.76</v>
      </c>
      <c r="U1203" s="36">
        <f t="shared" ref="U1203" ca="1" si="5298">ROUND(U1205+U1204,2)</f>
        <v>364.6</v>
      </c>
      <c r="V1203" s="36">
        <f t="shared" ref="V1203" ca="1" si="5299">ROUND(V1205+V1204,2)</f>
        <v>369.54</v>
      </c>
      <c r="W1203" s="36">
        <f t="shared" ref="W1203" ca="1" si="5300">ROUND(W1205+W1204,2)</f>
        <v>375.53</v>
      </c>
      <c r="X1203" s="36">
        <f t="shared" ref="X1203" ca="1" si="5301">ROUND(X1205+X1204,2)</f>
        <v>364.96</v>
      </c>
      <c r="Y1203" s="36">
        <f t="shared" ref="Y1203" ca="1" si="5302">ROUND(Y1205+Y1204,2)</f>
        <v>369.71</v>
      </c>
    </row>
    <row r="1204" spans="1:25" ht="38.25" x14ac:dyDescent="0.2">
      <c r="A1204" s="134" t="s">
        <v>71</v>
      </c>
      <c r="B1204" s="49">
        <f ca="1">SUMIF(конвертация!$A$206:$A$236,$A1203,конвертация!B$206:Y$206)</f>
        <v>396.35237317999997</v>
      </c>
      <c r="C1204" s="49">
        <f ca="1">SUMIF(конвертация!$A$206:$A$236,$A1203,конвертация!C$206:Z$206)</f>
        <v>420.78909288</v>
      </c>
      <c r="D1204" s="49">
        <f ca="1">SUMIF(конвертация!$A$206:$A$236,$A1203,конвертация!D$206:AA$206)</f>
        <v>440.94787878</v>
      </c>
      <c r="E1204" s="49">
        <f ca="1">SUMIF(конвертация!$A$206:$A$236,$A1203,конвертация!E$206:AB$206)</f>
        <v>449.36187667000002</v>
      </c>
      <c r="F1204" s="49">
        <f ca="1">SUMIF(конвертация!$A$206:$A$236,$A1203,конвертация!F$206:AC$206)</f>
        <v>450.05998434999998</v>
      </c>
      <c r="G1204" s="49">
        <f ca="1">SUMIF(конвертация!$A$206:$A$236,$A1203,конвертация!G$206:AD$206)</f>
        <v>453.17536109999998</v>
      </c>
      <c r="H1204" s="49">
        <f ca="1">SUMIF(конвертация!$A$206:$A$236,$A1203,конвертация!H$206:AE$206)</f>
        <v>445.58009530999999</v>
      </c>
      <c r="I1204" s="49">
        <f ca="1">SUMIF(конвертация!$A$206:$A$236,$A1203,конвертация!I$206:AF$206)</f>
        <v>425.95923491999997</v>
      </c>
      <c r="J1204" s="49">
        <f ca="1">SUMIF(конвертация!$A$206:$A$236,$A1203,конвертация!J$206:AG$206)</f>
        <v>394.26153534999997</v>
      </c>
      <c r="K1204" s="49">
        <f ca="1">SUMIF(конвертация!$A$206:$A$236,$A1203,конвертация!K$206:AH$206)</f>
        <v>372.00211392</v>
      </c>
      <c r="L1204" s="49">
        <f ca="1">SUMIF(конвертация!$A$206:$A$236,$A1203,конвертация!L$206:AI$206)</f>
        <v>373.47539769999997</v>
      </c>
      <c r="M1204" s="49">
        <f ca="1">SUMIF(конвертация!$A$206:$A$236,$A1203,конвертация!M$206:AJ$206)</f>
        <v>377.69118025</v>
      </c>
      <c r="N1204" s="49">
        <f ca="1">SUMIF(конвертация!$A$206:$A$236,$A1203,конвертация!N$206:AK$206)</f>
        <v>375.36519626</v>
      </c>
      <c r="O1204" s="49">
        <f ca="1">SUMIF(конвертация!$A$206:$A$236,$A1203,конвертация!O$206:AL$206)</f>
        <v>366.84349756</v>
      </c>
      <c r="P1204" s="49">
        <f ca="1">SUMIF(конвертация!$A$206:$A$236,$A1203,конвертация!P$206:AM$206)</f>
        <v>365.45442646999999</v>
      </c>
      <c r="Q1204" s="49">
        <f ca="1">SUMIF(конвертация!$A$206:$A$236,$A1203,конвертация!Q$206:AN$206)</f>
        <v>364.75315688000001</v>
      </c>
      <c r="R1204" s="49">
        <f ca="1">SUMIF(конвертация!$A$206:$A$236,$A1203,конвертация!R$206:AO$206)</f>
        <v>364.16744110000002</v>
      </c>
      <c r="S1204" s="49">
        <f ca="1">SUMIF(конвертация!$A$206:$A$236,$A1203,конвертация!S$206:AP$206)</f>
        <v>365.77482782999999</v>
      </c>
      <c r="T1204" s="49">
        <f ca="1">SUMIF(конвертация!$A$206:$A$236,$A1203,конвертация!T$206:AQ$206)</f>
        <v>367.75697064000002</v>
      </c>
      <c r="U1204" s="49">
        <f ca="1">SUMIF(конвертация!$A$206:$A$236,$A1203,конвертация!U$206:AR$206)</f>
        <v>364.60430779000001</v>
      </c>
      <c r="V1204" s="49">
        <f ca="1">SUMIF(конвертация!$A$206:$A$236,$A1203,конвертация!V$206:AS$206)</f>
        <v>369.54226445</v>
      </c>
      <c r="W1204" s="49">
        <f ca="1">SUMIF(конвертация!$A$206:$A$236,$A1203,конвертация!W$206:AT$206)</f>
        <v>375.52810259</v>
      </c>
      <c r="X1204" s="49">
        <f ca="1">SUMIF(конвертация!$A$206:$A$236,$A1203,конвертация!X$206:AU$206)</f>
        <v>364.95635406000002</v>
      </c>
      <c r="Y1204" s="49">
        <f ca="1">SUMIF(конвертация!$A$206:$A$236,$A1203,конвертация!Y$206:AV$206)</f>
        <v>369.70507909000003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397.21</v>
      </c>
      <c r="C1206" s="36">
        <f t="shared" ref="C1206" ca="1" si="5303">ROUND(C1208+C1207,2)</f>
        <v>424.16</v>
      </c>
      <c r="D1206" s="36">
        <f t="shared" ref="D1206" ca="1" si="5304">ROUND(D1208+D1207,2)</f>
        <v>441.69</v>
      </c>
      <c r="E1206" s="36">
        <f t="shared" ref="E1206" ca="1" si="5305">ROUND(E1208+E1207,2)</f>
        <v>446.23</v>
      </c>
      <c r="F1206" s="36">
        <f t="shared" ref="F1206" ca="1" si="5306">ROUND(F1208+F1207,2)</f>
        <v>451.27</v>
      </c>
      <c r="G1206" s="36">
        <f t="shared" ref="G1206" ca="1" si="5307">ROUND(G1208+G1207,2)</f>
        <v>449.52</v>
      </c>
      <c r="H1206" s="36">
        <f t="shared" ref="H1206" ca="1" si="5308">ROUND(H1208+H1207,2)</f>
        <v>429.52</v>
      </c>
      <c r="I1206" s="36">
        <f t="shared" ref="I1206" ca="1" si="5309">ROUND(I1208+I1207,2)</f>
        <v>404.82</v>
      </c>
      <c r="J1206" s="36">
        <f t="shared" ref="J1206" ca="1" si="5310">ROUND(J1208+J1207,2)</f>
        <v>388.68</v>
      </c>
      <c r="K1206" s="36">
        <f t="shared" ref="K1206" ca="1" si="5311">ROUND(K1208+K1207,2)</f>
        <v>385.26</v>
      </c>
      <c r="L1206" s="36">
        <f t="shared" ref="L1206" ca="1" si="5312">ROUND(L1208+L1207,2)</f>
        <v>384.75</v>
      </c>
      <c r="M1206" s="36">
        <f t="shared" ref="M1206" ca="1" si="5313">ROUND(M1208+M1207,2)</f>
        <v>389.04</v>
      </c>
      <c r="N1206" s="36">
        <f t="shared" ref="N1206" ca="1" si="5314">ROUND(N1208+N1207,2)</f>
        <v>386.1</v>
      </c>
      <c r="O1206" s="36">
        <f t="shared" ref="O1206" ca="1" si="5315">ROUND(O1208+O1207,2)</f>
        <v>389.79</v>
      </c>
      <c r="P1206" s="36">
        <f t="shared" ref="P1206" ca="1" si="5316">ROUND(P1208+P1207,2)</f>
        <v>387.23</v>
      </c>
      <c r="Q1206" s="36">
        <f t="shared" ref="Q1206" ca="1" si="5317">ROUND(Q1208+Q1207,2)</f>
        <v>383.23</v>
      </c>
      <c r="R1206" s="36">
        <f t="shared" ref="R1206" ca="1" si="5318">ROUND(R1208+R1207,2)</f>
        <v>381.57</v>
      </c>
      <c r="S1206" s="36">
        <f t="shared" ref="S1206" ca="1" si="5319">ROUND(S1208+S1207,2)</f>
        <v>381.37</v>
      </c>
      <c r="T1206" s="36">
        <f t="shared" ref="T1206" ca="1" si="5320">ROUND(T1208+T1207,2)</f>
        <v>382.48</v>
      </c>
      <c r="U1206" s="36">
        <f t="shared" ref="U1206" ca="1" si="5321">ROUND(U1208+U1207,2)</f>
        <v>382.97</v>
      </c>
      <c r="V1206" s="36">
        <f t="shared" ref="V1206" ca="1" si="5322">ROUND(V1208+V1207,2)</f>
        <v>386.23</v>
      </c>
      <c r="W1206" s="36">
        <f t="shared" ref="W1206" ca="1" si="5323">ROUND(W1208+W1207,2)</f>
        <v>395.95</v>
      </c>
      <c r="X1206" s="36">
        <f t="shared" ref="X1206" ca="1" si="5324">ROUND(X1208+X1207,2)</f>
        <v>368.94</v>
      </c>
      <c r="Y1206" s="36">
        <f t="shared" ref="Y1206" ca="1" si="5325">ROUND(Y1208+Y1207,2)</f>
        <v>377.7</v>
      </c>
    </row>
    <row r="1207" spans="1:25" ht="38.25" x14ac:dyDescent="0.2">
      <c r="A1207" s="134" t="s">
        <v>71</v>
      </c>
      <c r="B1207" s="49">
        <f ca="1">SUMIF(конвертация!$A$206:$A$236,$A1206,конвертация!B$206:Y$206)</f>
        <v>397.21331853999999</v>
      </c>
      <c r="C1207" s="49">
        <f ca="1">SUMIF(конвертация!$A$206:$A$236,$A1206,конвертация!C$206:Z$206)</f>
        <v>424.15839609</v>
      </c>
      <c r="D1207" s="49">
        <f ca="1">SUMIF(конвертация!$A$206:$A$236,$A1206,конвертация!D$206:AA$206)</f>
        <v>441.69432861000001</v>
      </c>
      <c r="E1207" s="49">
        <f ca="1">SUMIF(конвертация!$A$206:$A$236,$A1206,конвертация!E$206:AB$206)</f>
        <v>446.23267716999999</v>
      </c>
      <c r="F1207" s="49">
        <f ca="1">SUMIF(конвертация!$A$206:$A$236,$A1206,конвертация!F$206:AC$206)</f>
        <v>451.26640544000003</v>
      </c>
      <c r="G1207" s="49">
        <f ca="1">SUMIF(конвертация!$A$206:$A$236,$A1206,конвертация!G$206:AD$206)</f>
        <v>449.52447337000001</v>
      </c>
      <c r="H1207" s="49">
        <f ca="1">SUMIF(конвертация!$A$206:$A$236,$A1206,конвертация!H$206:AE$206)</f>
        <v>429.52005592</v>
      </c>
      <c r="I1207" s="49">
        <f ca="1">SUMIF(конвертация!$A$206:$A$236,$A1206,конвертация!I$206:AF$206)</f>
        <v>404.82016994000003</v>
      </c>
      <c r="J1207" s="49">
        <f ca="1">SUMIF(конвертация!$A$206:$A$236,$A1206,конвертация!J$206:AG$206)</f>
        <v>388.67793527999999</v>
      </c>
      <c r="K1207" s="49">
        <f ca="1">SUMIF(конвертация!$A$206:$A$236,$A1206,конвертация!K$206:AH$206)</f>
        <v>385.26088206999998</v>
      </c>
      <c r="L1207" s="49">
        <f ca="1">SUMIF(конвертация!$A$206:$A$236,$A1206,конвертация!L$206:AI$206)</f>
        <v>384.74510249999997</v>
      </c>
      <c r="M1207" s="49">
        <f ca="1">SUMIF(конвертация!$A$206:$A$236,$A1206,конвертация!M$206:AJ$206)</f>
        <v>389.03740392999998</v>
      </c>
      <c r="N1207" s="49">
        <f ca="1">SUMIF(конвертация!$A$206:$A$236,$A1206,конвертация!N$206:AK$206)</f>
        <v>386.09732353999999</v>
      </c>
      <c r="O1207" s="49">
        <f ca="1">SUMIF(конвертация!$A$206:$A$236,$A1206,конвертация!O$206:AL$206)</f>
        <v>389.79473925999997</v>
      </c>
      <c r="P1207" s="49">
        <f ca="1">SUMIF(конвертация!$A$206:$A$236,$A1206,конвертация!P$206:AM$206)</f>
        <v>387.22511264000002</v>
      </c>
      <c r="Q1207" s="49">
        <f ca="1">SUMIF(конвертация!$A$206:$A$236,$A1206,конвертация!Q$206:AN$206)</f>
        <v>383.23216058999998</v>
      </c>
      <c r="R1207" s="49">
        <f ca="1">SUMIF(конвертация!$A$206:$A$236,$A1206,конвертация!R$206:AO$206)</f>
        <v>381.57346004999999</v>
      </c>
      <c r="S1207" s="49">
        <f ca="1">SUMIF(конвертация!$A$206:$A$236,$A1206,конвертация!S$206:AP$206)</f>
        <v>381.36712105999999</v>
      </c>
      <c r="T1207" s="49">
        <f ca="1">SUMIF(конвертация!$A$206:$A$236,$A1206,конвертация!T$206:AQ$206)</f>
        <v>382.47812814000002</v>
      </c>
      <c r="U1207" s="49">
        <f ca="1">SUMIF(конвертация!$A$206:$A$236,$A1206,конвертация!U$206:AR$206)</f>
        <v>382.96610758999998</v>
      </c>
      <c r="V1207" s="49">
        <f ca="1">SUMIF(конвертация!$A$206:$A$236,$A1206,конвертация!V$206:AS$206)</f>
        <v>386.23183066000001</v>
      </c>
      <c r="W1207" s="49">
        <f ca="1">SUMIF(конвертация!$A$206:$A$236,$A1206,конвертация!W$206:AT$206)</f>
        <v>395.94611995999998</v>
      </c>
      <c r="X1207" s="49">
        <f ca="1">SUMIF(конвертация!$A$206:$A$236,$A1206,конвертация!X$206:AU$206)</f>
        <v>368.93913615000002</v>
      </c>
      <c r="Y1207" s="49">
        <f ca="1">SUMIF(конвертация!$A$206:$A$236,$A1206,конвертация!Y$206:AV$206)</f>
        <v>377.70377345000003</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390.39</v>
      </c>
      <c r="C1209" s="36">
        <f t="shared" ref="C1209" ca="1" si="5326">ROUND(C1211+C1210,2)</f>
        <v>415.91</v>
      </c>
      <c r="D1209" s="36">
        <f t="shared" ref="D1209" ca="1" si="5327">ROUND(D1211+D1210,2)</f>
        <v>425.41</v>
      </c>
      <c r="E1209" s="36">
        <f t="shared" ref="E1209" ca="1" si="5328">ROUND(E1211+E1210,2)</f>
        <v>431.61</v>
      </c>
      <c r="F1209" s="36">
        <f t="shared" ref="F1209" ca="1" si="5329">ROUND(F1211+F1210,2)</f>
        <v>435.79</v>
      </c>
      <c r="G1209" s="36">
        <f t="shared" ref="G1209" ca="1" si="5330">ROUND(G1211+G1210,2)</f>
        <v>434.45</v>
      </c>
      <c r="H1209" s="36">
        <f t="shared" ref="H1209" ca="1" si="5331">ROUND(H1211+H1210,2)</f>
        <v>416.03</v>
      </c>
      <c r="I1209" s="36">
        <f t="shared" ref="I1209" ca="1" si="5332">ROUND(I1211+I1210,2)</f>
        <v>408.53</v>
      </c>
      <c r="J1209" s="36">
        <f t="shared" ref="J1209" ca="1" si="5333">ROUND(J1211+J1210,2)</f>
        <v>383.63</v>
      </c>
      <c r="K1209" s="36">
        <f t="shared" ref="K1209" ca="1" si="5334">ROUND(K1211+K1210,2)</f>
        <v>383.76</v>
      </c>
      <c r="L1209" s="36">
        <f t="shared" ref="L1209" ca="1" si="5335">ROUND(L1211+L1210,2)</f>
        <v>387.77</v>
      </c>
      <c r="M1209" s="36">
        <f t="shared" ref="M1209" ca="1" si="5336">ROUND(M1211+M1210,2)</f>
        <v>400.05</v>
      </c>
      <c r="N1209" s="36">
        <f t="shared" ref="N1209" ca="1" si="5337">ROUND(N1211+N1210,2)</f>
        <v>397.42</v>
      </c>
      <c r="O1209" s="36">
        <f t="shared" ref="O1209" ca="1" si="5338">ROUND(O1211+O1210,2)</f>
        <v>397.94</v>
      </c>
      <c r="P1209" s="36">
        <f t="shared" ref="P1209" ca="1" si="5339">ROUND(P1211+P1210,2)</f>
        <v>395.59</v>
      </c>
      <c r="Q1209" s="36">
        <f t="shared" ref="Q1209" ca="1" si="5340">ROUND(Q1211+Q1210,2)</f>
        <v>393.26</v>
      </c>
      <c r="R1209" s="36">
        <f t="shared" ref="R1209" ca="1" si="5341">ROUND(R1211+R1210,2)</f>
        <v>392.92</v>
      </c>
      <c r="S1209" s="36">
        <f t="shared" ref="S1209" ca="1" si="5342">ROUND(S1211+S1210,2)</f>
        <v>392.79</v>
      </c>
      <c r="T1209" s="36">
        <f t="shared" ref="T1209" ca="1" si="5343">ROUND(T1211+T1210,2)</f>
        <v>392.42</v>
      </c>
      <c r="U1209" s="36">
        <f t="shared" ref="U1209" ca="1" si="5344">ROUND(U1211+U1210,2)</f>
        <v>391.76</v>
      </c>
      <c r="V1209" s="36">
        <f t="shared" ref="V1209" ca="1" si="5345">ROUND(V1211+V1210,2)</f>
        <v>396.04</v>
      </c>
      <c r="W1209" s="36">
        <f t="shared" ref="W1209" ca="1" si="5346">ROUND(W1211+W1210,2)</f>
        <v>405.33</v>
      </c>
      <c r="X1209" s="36">
        <f t="shared" ref="X1209" ca="1" si="5347">ROUND(X1211+X1210,2)</f>
        <v>369.12</v>
      </c>
      <c r="Y1209" s="36">
        <f t="shared" ref="Y1209" ca="1" si="5348">ROUND(Y1211+Y1210,2)</f>
        <v>377.82</v>
      </c>
    </row>
    <row r="1210" spans="1:25" ht="38.25" x14ac:dyDescent="0.2">
      <c r="A1210" s="134" t="s">
        <v>71</v>
      </c>
      <c r="B1210" s="49">
        <f ca="1">SUMIF(конвертация!$A$206:$A$236,$A1209,конвертация!B$206:Y$206)</f>
        <v>390.38646897000001</v>
      </c>
      <c r="C1210" s="49">
        <f ca="1">SUMIF(конвертация!$A$206:$A$236,$A1209,конвертация!C$206:Z$206)</f>
        <v>415.90996611000003</v>
      </c>
      <c r="D1210" s="49">
        <f ca="1">SUMIF(конвертация!$A$206:$A$236,$A1209,конвертация!D$206:AA$206)</f>
        <v>425.40909293999999</v>
      </c>
      <c r="E1210" s="49">
        <f ca="1">SUMIF(конвертация!$A$206:$A$236,$A1209,конвертация!E$206:AB$206)</f>
        <v>431.61353776999999</v>
      </c>
      <c r="F1210" s="49">
        <f ca="1">SUMIF(конвертация!$A$206:$A$236,$A1209,конвертация!F$206:AC$206)</f>
        <v>435.78900312000002</v>
      </c>
      <c r="G1210" s="49">
        <f ca="1">SUMIF(конвертация!$A$206:$A$236,$A1209,конвертация!G$206:AD$206)</f>
        <v>434.45266909999998</v>
      </c>
      <c r="H1210" s="49">
        <f ca="1">SUMIF(конвертация!$A$206:$A$236,$A1209,конвертация!H$206:AE$206)</f>
        <v>416.03326442999997</v>
      </c>
      <c r="I1210" s="49">
        <f ca="1">SUMIF(конвертация!$A$206:$A$236,$A1209,конвертация!I$206:AF$206)</f>
        <v>408.52968246</v>
      </c>
      <c r="J1210" s="49">
        <f ca="1">SUMIF(конвертация!$A$206:$A$236,$A1209,конвертация!J$206:AG$206)</f>
        <v>383.62620594999999</v>
      </c>
      <c r="K1210" s="49">
        <f ca="1">SUMIF(конвертация!$A$206:$A$236,$A1209,конвертация!K$206:AH$206)</f>
        <v>383.75517610000003</v>
      </c>
      <c r="L1210" s="49">
        <f ca="1">SUMIF(конвертация!$A$206:$A$236,$A1209,конвертация!L$206:AI$206)</f>
        <v>387.77065845999999</v>
      </c>
      <c r="M1210" s="49">
        <f ca="1">SUMIF(конвертация!$A$206:$A$236,$A1209,конвертация!M$206:AJ$206)</f>
        <v>400.04891665999997</v>
      </c>
      <c r="N1210" s="49">
        <f ca="1">SUMIF(конвертация!$A$206:$A$236,$A1209,конвертация!N$206:AK$206)</f>
        <v>397.42287500999998</v>
      </c>
      <c r="O1210" s="49">
        <f ca="1">SUMIF(конвертация!$A$206:$A$236,$A1209,конвертация!O$206:AL$206)</f>
        <v>397.93914446000002</v>
      </c>
      <c r="P1210" s="49">
        <f ca="1">SUMIF(конвертация!$A$206:$A$236,$A1209,конвертация!P$206:AM$206)</f>
        <v>395.59497739</v>
      </c>
      <c r="Q1210" s="49">
        <f ca="1">SUMIF(конвертация!$A$206:$A$236,$A1209,конвертация!Q$206:AN$206)</f>
        <v>393.26272648999998</v>
      </c>
      <c r="R1210" s="49">
        <f ca="1">SUMIF(конвертация!$A$206:$A$236,$A1209,конвертация!R$206:AO$206)</f>
        <v>392.92194054999999</v>
      </c>
      <c r="S1210" s="49">
        <f ca="1">SUMIF(конвертация!$A$206:$A$236,$A1209,конвертация!S$206:AP$206)</f>
        <v>392.78674426999999</v>
      </c>
      <c r="T1210" s="49">
        <f ca="1">SUMIF(конвертация!$A$206:$A$236,$A1209,конвертация!T$206:AQ$206)</f>
        <v>392.41966348</v>
      </c>
      <c r="U1210" s="49">
        <f ca="1">SUMIF(конвертация!$A$206:$A$236,$A1209,конвертация!U$206:AR$206)</f>
        <v>391.76457700999998</v>
      </c>
      <c r="V1210" s="49">
        <f ca="1">SUMIF(конвертация!$A$206:$A$236,$A1209,конвертация!V$206:AS$206)</f>
        <v>396.03932248000001</v>
      </c>
      <c r="W1210" s="49">
        <f ca="1">SUMIF(конвертация!$A$206:$A$236,$A1209,конвертация!W$206:AT$206)</f>
        <v>405.33252376000002</v>
      </c>
      <c r="X1210" s="49">
        <f ca="1">SUMIF(конвертация!$A$206:$A$236,$A1209,конвертация!X$206:AU$206)</f>
        <v>369.11617916</v>
      </c>
      <c r="Y1210" s="49">
        <f ca="1">SUMIF(конвертация!$A$206:$A$236,$A1209,конвертация!Y$206:AV$206)</f>
        <v>377.82270401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399.24</v>
      </c>
      <c r="C1212" s="36">
        <f t="shared" ref="C1212" ca="1" si="5349">ROUND(C1214+C1213,2)</f>
        <v>413.77</v>
      </c>
      <c r="D1212" s="36">
        <f t="shared" ref="D1212" ca="1" si="5350">ROUND(D1214+D1213,2)</f>
        <v>422.69</v>
      </c>
      <c r="E1212" s="36">
        <f t="shared" ref="E1212" ca="1" si="5351">ROUND(E1214+E1213,2)</f>
        <v>429.35</v>
      </c>
      <c r="F1212" s="36">
        <f t="shared" ref="F1212" ca="1" si="5352">ROUND(F1214+F1213,2)</f>
        <v>434.2</v>
      </c>
      <c r="G1212" s="36">
        <f t="shared" ref="G1212" ca="1" si="5353">ROUND(G1214+G1213,2)</f>
        <v>432.92</v>
      </c>
      <c r="H1212" s="36">
        <f t="shared" ref="H1212" ca="1" si="5354">ROUND(H1214+H1213,2)</f>
        <v>416.99</v>
      </c>
      <c r="I1212" s="36">
        <f t="shared" ref="I1212" ca="1" si="5355">ROUND(I1214+I1213,2)</f>
        <v>410.21</v>
      </c>
      <c r="J1212" s="36">
        <f t="shared" ref="J1212" ca="1" si="5356">ROUND(J1214+J1213,2)</f>
        <v>382.93</v>
      </c>
      <c r="K1212" s="36">
        <f t="shared" ref="K1212" ca="1" si="5357">ROUND(K1214+K1213,2)</f>
        <v>382.26</v>
      </c>
      <c r="L1212" s="36">
        <f t="shared" ref="L1212" ca="1" si="5358">ROUND(L1214+L1213,2)</f>
        <v>404.02</v>
      </c>
      <c r="M1212" s="36">
        <f t="shared" ref="M1212" ca="1" si="5359">ROUND(M1214+M1213,2)</f>
        <v>426.45</v>
      </c>
      <c r="N1212" s="36">
        <f t="shared" ref="N1212" ca="1" si="5360">ROUND(N1214+N1213,2)</f>
        <v>424.3</v>
      </c>
      <c r="O1212" s="36">
        <f t="shared" ref="O1212" ca="1" si="5361">ROUND(O1214+O1213,2)</f>
        <v>426.15</v>
      </c>
      <c r="P1212" s="36">
        <f t="shared" ref="P1212" ca="1" si="5362">ROUND(P1214+P1213,2)</f>
        <v>418.36</v>
      </c>
      <c r="Q1212" s="36">
        <f t="shared" ref="Q1212" ca="1" si="5363">ROUND(Q1214+Q1213,2)</f>
        <v>387.61</v>
      </c>
      <c r="R1212" s="36">
        <f t="shared" ref="R1212" ca="1" si="5364">ROUND(R1214+R1213,2)</f>
        <v>393.67</v>
      </c>
      <c r="S1212" s="36">
        <f t="shared" ref="S1212" ca="1" si="5365">ROUND(S1214+S1213,2)</f>
        <v>422.77</v>
      </c>
      <c r="T1212" s="36">
        <f t="shared" ref="T1212" ca="1" si="5366">ROUND(T1214+T1213,2)</f>
        <v>421.9</v>
      </c>
      <c r="U1212" s="36">
        <f t="shared" ref="U1212" ca="1" si="5367">ROUND(U1214+U1213,2)</f>
        <v>421.26</v>
      </c>
      <c r="V1212" s="36">
        <f t="shared" ref="V1212" ca="1" si="5368">ROUND(V1214+V1213,2)</f>
        <v>424.45</v>
      </c>
      <c r="W1212" s="36">
        <f t="shared" ref="W1212" ca="1" si="5369">ROUND(W1214+W1213,2)</f>
        <v>379.06</v>
      </c>
      <c r="X1212" s="36">
        <f t="shared" ref="X1212" ca="1" si="5370">ROUND(X1214+X1213,2)</f>
        <v>366.81</v>
      </c>
      <c r="Y1212" s="36">
        <f t="shared" ref="Y1212" ca="1" si="5371">ROUND(Y1214+Y1213,2)</f>
        <v>375.51</v>
      </c>
    </row>
    <row r="1213" spans="1:25" ht="38.25" x14ac:dyDescent="0.2">
      <c r="A1213" s="134" t="s">
        <v>71</v>
      </c>
      <c r="B1213" s="49">
        <f ca="1">SUMIF(конвертация!$A$206:$A$236,$A1212,конвертация!B$206:Y$206)</f>
        <v>399.23840779</v>
      </c>
      <c r="C1213" s="49">
        <f ca="1">SUMIF(конвертация!$A$206:$A$236,$A1212,конвертация!C$206:Z$206)</f>
        <v>413.77299607999998</v>
      </c>
      <c r="D1213" s="49">
        <f ca="1">SUMIF(конвертация!$A$206:$A$236,$A1212,конвертация!D$206:AA$206)</f>
        <v>422.69062757</v>
      </c>
      <c r="E1213" s="49">
        <f ca="1">SUMIF(конвертация!$A$206:$A$236,$A1212,конвертация!E$206:AB$206)</f>
        <v>429.34651392000001</v>
      </c>
      <c r="F1213" s="49">
        <f ca="1">SUMIF(конвертация!$A$206:$A$236,$A1212,конвертация!F$206:AC$206)</f>
        <v>434.19958975999998</v>
      </c>
      <c r="G1213" s="49">
        <f ca="1">SUMIF(конвертация!$A$206:$A$236,$A1212,конвертация!G$206:AD$206)</f>
        <v>432.92232034</v>
      </c>
      <c r="H1213" s="49">
        <f ca="1">SUMIF(конвертация!$A$206:$A$236,$A1212,конвертация!H$206:AE$206)</f>
        <v>416.98845403000001</v>
      </c>
      <c r="I1213" s="49">
        <f ca="1">SUMIF(конвертация!$A$206:$A$236,$A1212,конвертация!I$206:AF$206)</f>
        <v>410.20624253</v>
      </c>
      <c r="J1213" s="49">
        <f ca="1">SUMIF(конвертация!$A$206:$A$236,$A1212,конвертация!J$206:AG$206)</f>
        <v>382.92927595999998</v>
      </c>
      <c r="K1213" s="49">
        <f ca="1">SUMIF(конвертация!$A$206:$A$236,$A1212,конвертация!K$206:AH$206)</f>
        <v>382.26497633000002</v>
      </c>
      <c r="L1213" s="49">
        <f ca="1">SUMIF(конвертация!$A$206:$A$236,$A1212,конвертация!L$206:AI$206)</f>
        <v>404.02421214999998</v>
      </c>
      <c r="M1213" s="49">
        <f ca="1">SUMIF(конвертация!$A$206:$A$236,$A1212,конвертация!M$206:AJ$206)</f>
        <v>426.44937601999999</v>
      </c>
      <c r="N1213" s="49">
        <f ca="1">SUMIF(конвертация!$A$206:$A$236,$A1212,конвертация!N$206:AK$206)</f>
        <v>424.30280617</v>
      </c>
      <c r="O1213" s="49">
        <f ca="1">SUMIF(конвертация!$A$206:$A$236,$A1212,конвертация!O$206:AL$206)</f>
        <v>426.15267359000001</v>
      </c>
      <c r="P1213" s="49">
        <f ca="1">SUMIF(конвертация!$A$206:$A$236,$A1212,конвертация!P$206:AM$206)</f>
        <v>418.36267393000003</v>
      </c>
      <c r="Q1213" s="49">
        <f ca="1">SUMIF(конвертация!$A$206:$A$236,$A1212,конвертация!Q$206:AN$206)</f>
        <v>387.60816456999999</v>
      </c>
      <c r="R1213" s="49">
        <f ca="1">SUMIF(конвертация!$A$206:$A$236,$A1212,конвертация!R$206:AO$206)</f>
        <v>393.66840137999998</v>
      </c>
      <c r="S1213" s="49">
        <f ca="1">SUMIF(конвертация!$A$206:$A$236,$A1212,конвертация!S$206:AP$206)</f>
        <v>422.77449101000002</v>
      </c>
      <c r="T1213" s="49">
        <f ca="1">SUMIF(конвертация!$A$206:$A$236,$A1212,конвертация!T$206:AQ$206)</f>
        <v>421.90087872999999</v>
      </c>
      <c r="U1213" s="49">
        <f ca="1">SUMIF(конвертация!$A$206:$A$236,$A1212,конвертация!U$206:AR$206)</f>
        <v>421.26040733999997</v>
      </c>
      <c r="V1213" s="49">
        <f ca="1">SUMIF(конвертация!$A$206:$A$236,$A1212,конвертация!V$206:AS$206)</f>
        <v>424.44868701000001</v>
      </c>
      <c r="W1213" s="49">
        <f ca="1">SUMIF(конвертация!$A$206:$A$236,$A1212,конвертация!W$206:AT$206)</f>
        <v>379.05907201000002</v>
      </c>
      <c r="X1213" s="49">
        <f ca="1">SUMIF(конвертация!$A$206:$A$236,$A1212,конвертация!X$206:AU$206)</f>
        <v>366.80851097999999</v>
      </c>
      <c r="Y1213" s="49">
        <f ca="1">SUMIF(конвертация!$A$206:$A$236,$A1212,конвертация!Y$206:AV$206)</f>
        <v>375.51031354999998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398.19</v>
      </c>
      <c r="C1215" s="36">
        <f t="shared" ref="C1215" ca="1" si="5372">ROUND(C1217+C1216,2)</f>
        <v>415.12</v>
      </c>
      <c r="D1215" s="36">
        <f t="shared" ref="D1215" ca="1" si="5373">ROUND(D1217+D1216,2)</f>
        <v>425.15</v>
      </c>
      <c r="E1215" s="36">
        <f t="shared" ref="E1215" ca="1" si="5374">ROUND(E1217+E1216,2)</f>
        <v>431.25</v>
      </c>
      <c r="F1215" s="36">
        <f t="shared" ref="F1215" ca="1" si="5375">ROUND(F1217+F1216,2)</f>
        <v>435.26</v>
      </c>
      <c r="G1215" s="36">
        <f t="shared" ref="G1215" ca="1" si="5376">ROUND(G1217+G1216,2)</f>
        <v>435.16</v>
      </c>
      <c r="H1215" s="36">
        <f t="shared" ref="H1215" ca="1" si="5377">ROUND(H1217+H1216,2)</f>
        <v>417.46</v>
      </c>
      <c r="I1215" s="36">
        <f t="shared" ref="I1215" ca="1" si="5378">ROUND(I1217+I1216,2)</f>
        <v>420.31</v>
      </c>
      <c r="J1215" s="36">
        <f t="shared" ref="J1215" ca="1" si="5379">ROUND(J1217+J1216,2)</f>
        <v>390.35</v>
      </c>
      <c r="K1215" s="36">
        <f t="shared" ref="K1215" ca="1" si="5380">ROUND(K1217+K1216,2)</f>
        <v>384.8</v>
      </c>
      <c r="L1215" s="36">
        <f t="shared" ref="L1215" ca="1" si="5381">ROUND(L1217+L1216,2)</f>
        <v>383.13</v>
      </c>
      <c r="M1215" s="36">
        <f t="shared" ref="M1215" ca="1" si="5382">ROUND(M1217+M1216,2)</f>
        <v>377.09</v>
      </c>
      <c r="N1215" s="36">
        <f t="shared" ref="N1215" ca="1" si="5383">ROUND(N1217+N1216,2)</f>
        <v>373.88</v>
      </c>
      <c r="O1215" s="36">
        <f t="shared" ref="O1215" ca="1" si="5384">ROUND(O1217+O1216,2)</f>
        <v>380.04</v>
      </c>
      <c r="P1215" s="36">
        <f t="shared" ref="P1215" ca="1" si="5385">ROUND(P1217+P1216,2)</f>
        <v>384.59</v>
      </c>
      <c r="Q1215" s="36">
        <f t="shared" ref="Q1215" ca="1" si="5386">ROUND(Q1217+Q1216,2)</f>
        <v>377.94</v>
      </c>
      <c r="R1215" s="36">
        <f t="shared" ref="R1215" ca="1" si="5387">ROUND(R1217+R1216,2)</f>
        <v>374.4</v>
      </c>
      <c r="S1215" s="36">
        <f t="shared" ref="S1215" ca="1" si="5388">ROUND(S1217+S1216,2)</f>
        <v>372.2</v>
      </c>
      <c r="T1215" s="36">
        <f t="shared" ref="T1215" ca="1" si="5389">ROUND(T1217+T1216,2)</f>
        <v>368.59</v>
      </c>
      <c r="U1215" s="36">
        <f t="shared" ref="U1215" ca="1" si="5390">ROUND(U1217+U1216,2)</f>
        <v>366.81</v>
      </c>
      <c r="V1215" s="36">
        <f t="shared" ref="V1215" ca="1" si="5391">ROUND(V1217+V1216,2)</f>
        <v>369.53</v>
      </c>
      <c r="W1215" s="36">
        <f t="shared" ref="W1215" ca="1" si="5392">ROUND(W1217+W1216,2)</f>
        <v>373.1</v>
      </c>
      <c r="X1215" s="36">
        <f t="shared" ref="X1215" ca="1" si="5393">ROUND(X1217+X1216,2)</f>
        <v>361.29</v>
      </c>
      <c r="Y1215" s="36">
        <f t="shared" ref="Y1215" ca="1" si="5394">ROUND(Y1217+Y1216,2)</f>
        <v>379.97</v>
      </c>
    </row>
    <row r="1216" spans="1:25" ht="38.25" x14ac:dyDescent="0.2">
      <c r="A1216" s="134" t="s">
        <v>71</v>
      </c>
      <c r="B1216" s="49">
        <f ca="1">SUMIF(конвертация!$A$206:$A$236,$A1215,конвертация!B$206:Y$206)</f>
        <v>398.19051603999998</v>
      </c>
      <c r="C1216" s="49">
        <f ca="1">SUMIF(конвертация!$A$206:$A$236,$A1215,конвертация!C$206:Z$206)</f>
        <v>415.12440514999997</v>
      </c>
      <c r="D1216" s="49">
        <f ca="1">SUMIF(конвертация!$A$206:$A$236,$A1215,конвертация!D$206:AA$206)</f>
        <v>425.15328115</v>
      </c>
      <c r="E1216" s="49">
        <f ca="1">SUMIF(конвертация!$A$206:$A$236,$A1215,конвертация!E$206:AB$206)</f>
        <v>431.25289407000002</v>
      </c>
      <c r="F1216" s="49">
        <f ca="1">SUMIF(конвертация!$A$206:$A$236,$A1215,конвертация!F$206:AC$206)</f>
        <v>435.26020464999999</v>
      </c>
      <c r="G1216" s="49">
        <f ca="1">SUMIF(конвертация!$A$206:$A$236,$A1215,конвертация!G$206:AD$206)</f>
        <v>435.16449532000001</v>
      </c>
      <c r="H1216" s="49">
        <f ca="1">SUMIF(конвертация!$A$206:$A$236,$A1215,конвертация!H$206:AE$206)</f>
        <v>417.4553477</v>
      </c>
      <c r="I1216" s="49">
        <f ca="1">SUMIF(конвертация!$A$206:$A$236,$A1215,конвертация!I$206:AF$206)</f>
        <v>420.31443933999998</v>
      </c>
      <c r="J1216" s="49">
        <f ca="1">SUMIF(конвертация!$A$206:$A$236,$A1215,конвертация!J$206:AG$206)</f>
        <v>390.35090886</v>
      </c>
      <c r="K1216" s="49">
        <f ca="1">SUMIF(конвертация!$A$206:$A$236,$A1215,конвертация!K$206:AH$206)</f>
        <v>384.80193116999999</v>
      </c>
      <c r="L1216" s="49">
        <f ca="1">SUMIF(конвертация!$A$206:$A$236,$A1215,конвертация!L$206:AI$206)</f>
        <v>383.13006775999997</v>
      </c>
      <c r="M1216" s="49">
        <f ca="1">SUMIF(конвертация!$A$206:$A$236,$A1215,конвертация!M$206:AJ$206)</f>
        <v>377.08704039000003</v>
      </c>
      <c r="N1216" s="49">
        <f ca="1">SUMIF(конвертация!$A$206:$A$236,$A1215,конвертация!N$206:AK$206)</f>
        <v>373.87814784</v>
      </c>
      <c r="O1216" s="49">
        <f ca="1">SUMIF(конвертация!$A$206:$A$236,$A1215,конвертация!O$206:AL$206)</f>
        <v>380.03935002999998</v>
      </c>
      <c r="P1216" s="49">
        <f ca="1">SUMIF(конвертация!$A$206:$A$236,$A1215,конвертация!P$206:AM$206)</f>
        <v>384.58719294000002</v>
      </c>
      <c r="Q1216" s="49">
        <f ca="1">SUMIF(конвертация!$A$206:$A$236,$A1215,конвертация!Q$206:AN$206)</f>
        <v>377.94201118000001</v>
      </c>
      <c r="R1216" s="49">
        <f ca="1">SUMIF(конвертация!$A$206:$A$236,$A1215,конвертация!R$206:AO$206)</f>
        <v>374.39676444999998</v>
      </c>
      <c r="S1216" s="49">
        <f ca="1">SUMIF(конвертация!$A$206:$A$236,$A1215,конвертация!S$206:AP$206)</f>
        <v>372.19953872000002</v>
      </c>
      <c r="T1216" s="49">
        <f ca="1">SUMIF(конвертация!$A$206:$A$236,$A1215,конвертация!T$206:AQ$206)</f>
        <v>368.59274334999998</v>
      </c>
      <c r="U1216" s="49">
        <f ca="1">SUMIF(конвертация!$A$206:$A$236,$A1215,конвертация!U$206:AR$206)</f>
        <v>366.81053043999998</v>
      </c>
      <c r="V1216" s="49">
        <f ca="1">SUMIF(конвертация!$A$206:$A$236,$A1215,конвертация!V$206:AS$206)</f>
        <v>369.53109976000002</v>
      </c>
      <c r="W1216" s="49">
        <f ca="1">SUMIF(конвертация!$A$206:$A$236,$A1215,конвертация!W$206:AT$206)</f>
        <v>373.09784237999997</v>
      </c>
      <c r="X1216" s="49">
        <f ca="1">SUMIF(конвертация!$A$206:$A$236,$A1215,конвертация!X$206:AU$206)</f>
        <v>361.28687766000002</v>
      </c>
      <c r="Y1216" s="49">
        <f ca="1">SUMIF(конвертация!$A$206:$A$236,$A1215,конвертация!Y$206:AV$206)</f>
        <v>379.97171780000002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404.14</v>
      </c>
      <c r="C1218" s="36">
        <f t="shared" ref="C1218" ca="1" si="5395">ROUND(C1220+C1219,2)</f>
        <v>423.45</v>
      </c>
      <c r="D1218" s="36">
        <f t="shared" ref="D1218" ca="1" si="5396">ROUND(D1220+D1219,2)</f>
        <v>430.63</v>
      </c>
      <c r="E1218" s="36">
        <f t="shared" ref="E1218" ca="1" si="5397">ROUND(E1220+E1219,2)</f>
        <v>435.09</v>
      </c>
      <c r="F1218" s="36">
        <f t="shared" ref="F1218" ca="1" si="5398">ROUND(F1220+F1219,2)</f>
        <v>440.9</v>
      </c>
      <c r="G1218" s="36">
        <f t="shared" ref="G1218" ca="1" si="5399">ROUND(G1220+G1219,2)</f>
        <v>438.98</v>
      </c>
      <c r="H1218" s="36">
        <f t="shared" ref="H1218" ca="1" si="5400">ROUND(H1220+H1219,2)</f>
        <v>427.46</v>
      </c>
      <c r="I1218" s="36">
        <f t="shared" ref="I1218" ca="1" si="5401">ROUND(I1220+I1219,2)</f>
        <v>424.59</v>
      </c>
      <c r="J1218" s="36">
        <f t="shared" ref="J1218" ca="1" si="5402">ROUND(J1220+J1219,2)</f>
        <v>399.21</v>
      </c>
      <c r="K1218" s="36">
        <f t="shared" ref="K1218" ca="1" si="5403">ROUND(K1220+K1219,2)</f>
        <v>386.5</v>
      </c>
      <c r="L1218" s="36">
        <f t="shared" ref="L1218" ca="1" si="5404">ROUND(L1220+L1219,2)</f>
        <v>383.33</v>
      </c>
      <c r="M1218" s="36">
        <f t="shared" ref="M1218" ca="1" si="5405">ROUND(M1220+M1219,2)</f>
        <v>389.19</v>
      </c>
      <c r="N1218" s="36">
        <f t="shared" ref="N1218" ca="1" si="5406">ROUND(N1220+N1219,2)</f>
        <v>386.59</v>
      </c>
      <c r="O1218" s="36">
        <f t="shared" ref="O1218" ca="1" si="5407">ROUND(O1220+O1219,2)</f>
        <v>389.36</v>
      </c>
      <c r="P1218" s="36">
        <f t="shared" ref="P1218" ca="1" si="5408">ROUND(P1220+P1219,2)</f>
        <v>389.57</v>
      </c>
      <c r="Q1218" s="36">
        <f t="shared" ref="Q1218" ca="1" si="5409">ROUND(Q1220+Q1219,2)</f>
        <v>388.8</v>
      </c>
      <c r="R1218" s="36">
        <f t="shared" ref="R1218" ca="1" si="5410">ROUND(R1220+R1219,2)</f>
        <v>387.3</v>
      </c>
      <c r="S1218" s="36">
        <f t="shared" ref="S1218" ca="1" si="5411">ROUND(S1220+S1219,2)</f>
        <v>386.28</v>
      </c>
      <c r="T1218" s="36">
        <f t="shared" ref="T1218" ca="1" si="5412">ROUND(T1220+T1219,2)</f>
        <v>371.56</v>
      </c>
      <c r="U1218" s="36">
        <f t="shared" ref="U1218" ca="1" si="5413">ROUND(U1220+U1219,2)</f>
        <v>352.93</v>
      </c>
      <c r="V1218" s="36">
        <f t="shared" ref="V1218" ca="1" si="5414">ROUND(V1220+V1219,2)</f>
        <v>362.73</v>
      </c>
      <c r="W1218" s="36">
        <f t="shared" ref="W1218" ca="1" si="5415">ROUND(W1220+W1219,2)</f>
        <v>371.21</v>
      </c>
      <c r="X1218" s="36">
        <f t="shared" ref="X1218" ca="1" si="5416">ROUND(X1220+X1219,2)</f>
        <v>367.51</v>
      </c>
      <c r="Y1218" s="36">
        <f t="shared" ref="Y1218" ca="1" si="5417">ROUND(Y1220+Y1219,2)</f>
        <v>388.88</v>
      </c>
    </row>
    <row r="1219" spans="1:25" ht="38.25" x14ac:dyDescent="0.2">
      <c r="A1219" s="134" t="s">
        <v>71</v>
      </c>
      <c r="B1219" s="49">
        <f ca="1">SUMIF(конвертация!$A$206:$A$236,$A1218,конвертация!B$206:Y$206)</f>
        <v>404.14214463000002</v>
      </c>
      <c r="C1219" s="49">
        <f ca="1">SUMIF(конвертация!$A$206:$A$236,$A1218,конвертация!C$206:Z$206)</f>
        <v>423.45178335999998</v>
      </c>
      <c r="D1219" s="49">
        <f ca="1">SUMIF(конвертация!$A$206:$A$236,$A1218,конвертация!D$206:AA$206)</f>
        <v>430.62673001000002</v>
      </c>
      <c r="E1219" s="49">
        <f ca="1">SUMIF(конвертация!$A$206:$A$236,$A1218,конвертация!E$206:AB$206)</f>
        <v>435.08726694000001</v>
      </c>
      <c r="F1219" s="49">
        <f ca="1">SUMIF(конвертация!$A$206:$A$236,$A1218,конвертация!F$206:AC$206)</f>
        <v>440.89833003000001</v>
      </c>
      <c r="G1219" s="49">
        <f ca="1">SUMIF(конвертация!$A$206:$A$236,$A1218,конвертация!G$206:AD$206)</f>
        <v>438.97586615</v>
      </c>
      <c r="H1219" s="49">
        <f ca="1">SUMIF(конвертация!$A$206:$A$236,$A1218,конвертация!H$206:AE$206)</f>
        <v>427.46482724999998</v>
      </c>
      <c r="I1219" s="49">
        <f ca="1">SUMIF(конвертация!$A$206:$A$236,$A1218,конвертация!I$206:AF$206)</f>
        <v>424.59451130999997</v>
      </c>
      <c r="J1219" s="49">
        <f ca="1">SUMIF(конвертация!$A$206:$A$236,$A1218,конвертация!J$206:AG$206)</f>
        <v>399.21201576999999</v>
      </c>
      <c r="K1219" s="49">
        <f ca="1">SUMIF(конвертация!$A$206:$A$236,$A1218,конвертация!K$206:AH$206)</f>
        <v>386.49531574999997</v>
      </c>
      <c r="L1219" s="49">
        <f ca="1">SUMIF(конвертация!$A$206:$A$236,$A1218,конвертация!L$206:AI$206)</f>
        <v>383.33005065999998</v>
      </c>
      <c r="M1219" s="49">
        <f ca="1">SUMIF(конвертация!$A$206:$A$236,$A1218,конвертация!M$206:AJ$206)</f>
        <v>389.19035765000001</v>
      </c>
      <c r="N1219" s="49">
        <f ca="1">SUMIF(конвертация!$A$206:$A$236,$A1218,конвертация!N$206:AK$206)</f>
        <v>386.58546598999999</v>
      </c>
      <c r="O1219" s="49">
        <f ca="1">SUMIF(конвертация!$A$206:$A$236,$A1218,конвертация!O$206:AL$206)</f>
        <v>389.35748602000001</v>
      </c>
      <c r="P1219" s="49">
        <f ca="1">SUMIF(конвертация!$A$206:$A$236,$A1218,конвертация!P$206:AM$206)</f>
        <v>389.56684001000002</v>
      </c>
      <c r="Q1219" s="49">
        <f ca="1">SUMIF(конвертация!$A$206:$A$236,$A1218,конвертация!Q$206:AN$206)</f>
        <v>388.80294958000002</v>
      </c>
      <c r="R1219" s="49">
        <f ca="1">SUMIF(конвертация!$A$206:$A$236,$A1218,конвертация!R$206:AO$206)</f>
        <v>387.30127819</v>
      </c>
      <c r="S1219" s="49">
        <f ca="1">SUMIF(конвертация!$A$206:$A$236,$A1218,конвертация!S$206:AP$206)</f>
        <v>386.28368410000002</v>
      </c>
      <c r="T1219" s="49">
        <f ca="1">SUMIF(конвертация!$A$206:$A$236,$A1218,конвертация!T$206:AQ$206)</f>
        <v>371.56339337999998</v>
      </c>
      <c r="U1219" s="49">
        <f ca="1">SUMIF(конвертация!$A$206:$A$236,$A1218,конвертация!U$206:AR$206)</f>
        <v>352.92673901000001</v>
      </c>
      <c r="V1219" s="49">
        <f ca="1">SUMIF(конвертация!$A$206:$A$236,$A1218,конвертация!V$206:AS$206)</f>
        <v>362.73262462000002</v>
      </c>
      <c r="W1219" s="49">
        <f ca="1">SUMIF(конвертация!$A$206:$A$236,$A1218,конвертация!W$206:AT$206)</f>
        <v>371.20967968000002</v>
      </c>
      <c r="X1219" s="49">
        <f ca="1">SUMIF(конвертация!$A$206:$A$236,$A1218,конвертация!X$206:AU$206)</f>
        <v>367.50778853999998</v>
      </c>
      <c r="Y1219" s="49">
        <f ca="1">SUMIF(конвертация!$A$206:$A$236,$A1218,конвертация!Y$206:AV$206)</f>
        <v>388.87997791999999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402.9</v>
      </c>
      <c r="C1221" s="36">
        <f t="shared" ref="C1221" ca="1" si="5418">ROUND(C1223+C1222,2)</f>
        <v>424.68</v>
      </c>
      <c r="D1221" s="36">
        <f t="shared" ref="D1221" ca="1" si="5419">ROUND(D1223+D1222,2)</f>
        <v>430.18</v>
      </c>
      <c r="E1221" s="36">
        <f t="shared" ref="E1221" ca="1" si="5420">ROUND(E1223+E1222,2)</f>
        <v>437.78</v>
      </c>
      <c r="F1221" s="36">
        <f t="shared" ref="F1221" ca="1" si="5421">ROUND(F1223+F1222,2)</f>
        <v>438.76</v>
      </c>
      <c r="G1221" s="36">
        <f t="shared" ref="G1221" ca="1" si="5422">ROUND(G1223+G1222,2)</f>
        <v>438.25</v>
      </c>
      <c r="H1221" s="36">
        <f t="shared" ref="H1221" ca="1" si="5423">ROUND(H1223+H1222,2)</f>
        <v>428.6</v>
      </c>
      <c r="I1221" s="36">
        <f t="shared" ref="I1221" ca="1" si="5424">ROUND(I1223+I1222,2)</f>
        <v>431.51</v>
      </c>
      <c r="J1221" s="36">
        <f t="shared" ref="J1221" ca="1" si="5425">ROUND(J1223+J1222,2)</f>
        <v>405.54</v>
      </c>
      <c r="K1221" s="36">
        <f t="shared" ref="K1221" ca="1" si="5426">ROUND(K1223+K1222,2)</f>
        <v>388.33</v>
      </c>
      <c r="L1221" s="36">
        <f t="shared" ref="L1221" ca="1" si="5427">ROUND(L1223+L1222,2)</f>
        <v>389.19</v>
      </c>
      <c r="M1221" s="36">
        <f t="shared" ref="M1221" ca="1" si="5428">ROUND(M1223+M1222,2)</f>
        <v>382.67</v>
      </c>
      <c r="N1221" s="36">
        <f t="shared" ref="N1221" ca="1" si="5429">ROUND(N1223+N1222,2)</f>
        <v>374.46</v>
      </c>
      <c r="O1221" s="36">
        <f t="shared" ref="O1221" ca="1" si="5430">ROUND(O1223+O1222,2)</f>
        <v>373.61</v>
      </c>
      <c r="P1221" s="36">
        <f t="shared" ref="P1221" ca="1" si="5431">ROUND(P1223+P1222,2)</f>
        <v>369.44</v>
      </c>
      <c r="Q1221" s="36">
        <f t="shared" ref="Q1221" ca="1" si="5432">ROUND(Q1223+Q1222,2)</f>
        <v>369.49</v>
      </c>
      <c r="R1221" s="36">
        <f t="shared" ref="R1221" ca="1" si="5433">ROUND(R1223+R1222,2)</f>
        <v>369.58</v>
      </c>
      <c r="S1221" s="36">
        <f t="shared" ref="S1221" ca="1" si="5434">ROUND(S1223+S1222,2)</f>
        <v>370.55</v>
      </c>
      <c r="T1221" s="36">
        <f t="shared" ref="T1221" ca="1" si="5435">ROUND(T1223+T1222,2)</f>
        <v>372.14</v>
      </c>
      <c r="U1221" s="36">
        <f t="shared" ref="U1221" ca="1" si="5436">ROUND(U1223+U1222,2)</f>
        <v>373.16</v>
      </c>
      <c r="V1221" s="36">
        <f t="shared" ref="V1221" ca="1" si="5437">ROUND(V1223+V1222,2)</f>
        <v>379.57</v>
      </c>
      <c r="W1221" s="36">
        <f t="shared" ref="W1221" ca="1" si="5438">ROUND(W1223+W1222,2)</f>
        <v>384.96</v>
      </c>
      <c r="X1221" s="36">
        <f t="shared" ref="X1221" ca="1" si="5439">ROUND(X1223+X1222,2)</f>
        <v>370.62</v>
      </c>
      <c r="Y1221" s="36">
        <f t="shared" ref="Y1221" ca="1" si="5440">ROUND(Y1223+Y1222,2)</f>
        <v>381.11</v>
      </c>
    </row>
    <row r="1222" spans="1:25" ht="38.25" x14ac:dyDescent="0.2">
      <c r="A1222" s="134" t="s">
        <v>71</v>
      </c>
      <c r="B1222" s="49">
        <f ca="1">SUMIF(конвертация!$A$206:$A$236,$A1221,конвертация!B$206:Y$206)</f>
        <v>402.89793990999999</v>
      </c>
      <c r="C1222" s="49">
        <f ca="1">SUMIF(конвертация!$A$206:$A$236,$A1221,конвертация!C$206:Z$206)</f>
        <v>424.68278485000002</v>
      </c>
      <c r="D1222" s="49">
        <f ca="1">SUMIF(конвертация!$A$206:$A$236,$A1221,конвертация!D$206:AA$206)</f>
        <v>430.17526206000002</v>
      </c>
      <c r="E1222" s="49">
        <f ca="1">SUMIF(конвертация!$A$206:$A$236,$A1221,конвертация!E$206:AB$206)</f>
        <v>437.78058779999998</v>
      </c>
      <c r="F1222" s="49">
        <f ca="1">SUMIF(конвертация!$A$206:$A$236,$A1221,конвертация!F$206:AC$206)</f>
        <v>438.7575526</v>
      </c>
      <c r="G1222" s="49">
        <f ca="1">SUMIF(конвертация!$A$206:$A$236,$A1221,конвертация!G$206:AD$206)</f>
        <v>438.24749773999997</v>
      </c>
      <c r="H1222" s="49">
        <f ca="1">SUMIF(конвертация!$A$206:$A$236,$A1221,конвертация!H$206:AE$206)</f>
        <v>428.59546962000002</v>
      </c>
      <c r="I1222" s="49">
        <f ca="1">SUMIF(конвертация!$A$206:$A$236,$A1221,конвертация!I$206:AF$206)</f>
        <v>431.50601497000002</v>
      </c>
      <c r="J1222" s="49">
        <f ca="1">SUMIF(конвертация!$A$206:$A$236,$A1221,конвертация!J$206:AG$206)</f>
        <v>405.53824756</v>
      </c>
      <c r="K1222" s="49">
        <f ca="1">SUMIF(конвертация!$A$206:$A$236,$A1221,конвертация!K$206:AH$206)</f>
        <v>388.32751673000001</v>
      </c>
      <c r="L1222" s="49">
        <f ca="1">SUMIF(конвертация!$A$206:$A$236,$A1221,конвертация!L$206:AI$206)</f>
        <v>389.18812007999998</v>
      </c>
      <c r="M1222" s="49">
        <f ca="1">SUMIF(конвертация!$A$206:$A$236,$A1221,конвертация!M$206:AJ$206)</f>
        <v>382.66578655000001</v>
      </c>
      <c r="N1222" s="49">
        <f ca="1">SUMIF(конвертация!$A$206:$A$236,$A1221,конвертация!N$206:AK$206)</f>
        <v>374.46013915999998</v>
      </c>
      <c r="O1222" s="49">
        <f ca="1">SUMIF(конвертация!$A$206:$A$236,$A1221,конвертация!O$206:AL$206)</f>
        <v>373.60732464</v>
      </c>
      <c r="P1222" s="49">
        <f ca="1">SUMIF(конвертация!$A$206:$A$236,$A1221,конвертация!P$206:AM$206)</f>
        <v>369.43789751999998</v>
      </c>
      <c r="Q1222" s="49">
        <f ca="1">SUMIF(конвертация!$A$206:$A$236,$A1221,конвертация!Q$206:AN$206)</f>
        <v>369.48793993999999</v>
      </c>
      <c r="R1222" s="49">
        <f ca="1">SUMIF(конвертация!$A$206:$A$236,$A1221,конвертация!R$206:AO$206)</f>
        <v>369.58190169</v>
      </c>
      <c r="S1222" s="49">
        <f ca="1">SUMIF(конвертация!$A$206:$A$236,$A1221,конвертация!S$206:AP$206)</f>
        <v>370.54879304999997</v>
      </c>
      <c r="T1222" s="49">
        <f ca="1">SUMIF(конвертация!$A$206:$A$236,$A1221,конвертация!T$206:AQ$206)</f>
        <v>372.14088575</v>
      </c>
      <c r="U1222" s="49">
        <f ca="1">SUMIF(конвертация!$A$206:$A$236,$A1221,конвертация!U$206:AR$206)</f>
        <v>373.15509795999998</v>
      </c>
      <c r="V1222" s="49">
        <f ca="1">SUMIF(конвертация!$A$206:$A$236,$A1221,конвертация!V$206:AS$206)</f>
        <v>379.57307821000001</v>
      </c>
      <c r="W1222" s="49">
        <f ca="1">SUMIF(конвертация!$A$206:$A$236,$A1221,конвертация!W$206:AT$206)</f>
        <v>384.95794382999998</v>
      </c>
      <c r="X1222" s="49">
        <f ca="1">SUMIF(конвертация!$A$206:$A$236,$A1221,конвертация!X$206:AU$206)</f>
        <v>370.62023663999997</v>
      </c>
      <c r="Y1222" s="49">
        <f ca="1">SUMIF(конвертация!$A$206:$A$236,$A1221,конвертация!Y$206:AV$206)</f>
        <v>381.10635564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401</v>
      </c>
      <c r="C1224" s="36">
        <f t="shared" ref="C1224" ca="1" si="5441">ROUND(C1226+C1225,2)</f>
        <v>420.26</v>
      </c>
      <c r="D1224" s="36">
        <f t="shared" ref="D1224" ca="1" si="5442">ROUND(D1226+D1225,2)</f>
        <v>430.04</v>
      </c>
      <c r="E1224" s="36">
        <f t="shared" ref="E1224" ca="1" si="5443">ROUND(E1226+E1225,2)</f>
        <v>436.69</v>
      </c>
      <c r="F1224" s="36">
        <f t="shared" ref="F1224" ca="1" si="5444">ROUND(F1226+F1225,2)</f>
        <v>439.28</v>
      </c>
      <c r="G1224" s="36">
        <f t="shared" ref="G1224" ca="1" si="5445">ROUND(G1226+G1225,2)</f>
        <v>440.65</v>
      </c>
      <c r="H1224" s="36">
        <f t="shared" ref="H1224" ca="1" si="5446">ROUND(H1226+H1225,2)</f>
        <v>430.76</v>
      </c>
      <c r="I1224" s="36">
        <f t="shared" ref="I1224" ca="1" si="5447">ROUND(I1226+I1225,2)</f>
        <v>432.3</v>
      </c>
      <c r="J1224" s="36">
        <f t="shared" ref="J1224" ca="1" si="5448">ROUND(J1226+J1225,2)</f>
        <v>403.43</v>
      </c>
      <c r="K1224" s="36">
        <f t="shared" ref="K1224" ca="1" si="5449">ROUND(K1226+K1225,2)</f>
        <v>376.55</v>
      </c>
      <c r="L1224" s="36">
        <f t="shared" ref="L1224" ca="1" si="5450">ROUND(L1226+L1225,2)</f>
        <v>370.52</v>
      </c>
      <c r="M1224" s="36">
        <f t="shared" ref="M1224" ca="1" si="5451">ROUND(M1226+M1225,2)</f>
        <v>384.27</v>
      </c>
      <c r="N1224" s="36">
        <f t="shared" ref="N1224" ca="1" si="5452">ROUND(N1226+N1225,2)</f>
        <v>383.44</v>
      </c>
      <c r="O1224" s="36">
        <f t="shared" ref="O1224" ca="1" si="5453">ROUND(O1226+O1225,2)</f>
        <v>385.39</v>
      </c>
      <c r="P1224" s="36">
        <f t="shared" ref="P1224" ca="1" si="5454">ROUND(P1226+P1225,2)</f>
        <v>383.55</v>
      </c>
      <c r="Q1224" s="36">
        <f t="shared" ref="Q1224" ca="1" si="5455">ROUND(Q1226+Q1225,2)</f>
        <v>383.39</v>
      </c>
      <c r="R1224" s="36">
        <f t="shared" ref="R1224" ca="1" si="5456">ROUND(R1226+R1225,2)</f>
        <v>382.21</v>
      </c>
      <c r="S1224" s="36">
        <f t="shared" ref="S1224" ca="1" si="5457">ROUND(S1226+S1225,2)</f>
        <v>385.36</v>
      </c>
      <c r="T1224" s="36">
        <f t="shared" ref="T1224" ca="1" si="5458">ROUND(T1226+T1225,2)</f>
        <v>385.28</v>
      </c>
      <c r="U1224" s="36">
        <f t="shared" ref="U1224" ca="1" si="5459">ROUND(U1226+U1225,2)</f>
        <v>387.4</v>
      </c>
      <c r="V1224" s="36">
        <f t="shared" ref="V1224" ca="1" si="5460">ROUND(V1226+V1225,2)</f>
        <v>378.75</v>
      </c>
      <c r="W1224" s="36">
        <f t="shared" ref="W1224" ca="1" si="5461">ROUND(W1226+W1225,2)</f>
        <v>366.36</v>
      </c>
      <c r="X1224" s="36">
        <f t="shared" ref="X1224" ca="1" si="5462">ROUND(X1226+X1225,2)</f>
        <v>365.91</v>
      </c>
      <c r="Y1224" s="36">
        <f t="shared" ref="Y1224" ca="1" si="5463">ROUND(Y1226+Y1225,2)</f>
        <v>394.88</v>
      </c>
    </row>
    <row r="1225" spans="1:25" ht="38.25" x14ac:dyDescent="0.2">
      <c r="A1225" s="134" t="s">
        <v>71</v>
      </c>
      <c r="B1225" s="49">
        <f ca="1">SUMIF(конвертация!$A$206:$A$236,$A1224,конвертация!B$206:Y$206)</f>
        <v>401.00325972000002</v>
      </c>
      <c r="C1225" s="49">
        <f ca="1">SUMIF(конвертация!$A$206:$A$236,$A1224,конвертация!C$206:Z$206)</f>
        <v>420.25806796000001</v>
      </c>
      <c r="D1225" s="49">
        <f ca="1">SUMIF(конвертация!$A$206:$A$236,$A1224,конвертация!D$206:AA$206)</f>
        <v>430.03543676999999</v>
      </c>
      <c r="E1225" s="49">
        <f ca="1">SUMIF(конвертация!$A$206:$A$236,$A1224,конвертация!E$206:AB$206)</f>
        <v>436.68721782</v>
      </c>
      <c r="F1225" s="49">
        <f ca="1">SUMIF(конвертация!$A$206:$A$236,$A1224,конвертация!F$206:AC$206)</f>
        <v>439.28041008999998</v>
      </c>
      <c r="G1225" s="49">
        <f ca="1">SUMIF(конвертация!$A$206:$A$236,$A1224,конвертация!G$206:AD$206)</f>
        <v>440.65466641</v>
      </c>
      <c r="H1225" s="49">
        <f ca="1">SUMIF(конвертация!$A$206:$A$236,$A1224,конвертация!H$206:AE$206)</f>
        <v>430.76155187000001</v>
      </c>
      <c r="I1225" s="49">
        <f ca="1">SUMIF(конвертация!$A$206:$A$236,$A1224,конвертация!I$206:AF$206)</f>
        <v>432.29718973000001</v>
      </c>
      <c r="J1225" s="49">
        <f ca="1">SUMIF(конвертация!$A$206:$A$236,$A1224,конвертация!J$206:AG$206)</f>
        <v>403.43131736999999</v>
      </c>
      <c r="K1225" s="49">
        <f ca="1">SUMIF(конвертация!$A$206:$A$236,$A1224,конвертация!K$206:AH$206)</f>
        <v>376.55213481999999</v>
      </c>
      <c r="L1225" s="49">
        <f ca="1">SUMIF(конвертация!$A$206:$A$236,$A1224,конвертация!L$206:AI$206)</f>
        <v>370.52011285999998</v>
      </c>
      <c r="M1225" s="49">
        <f ca="1">SUMIF(конвертация!$A$206:$A$236,$A1224,конвертация!M$206:AJ$206)</f>
        <v>384.26701960000003</v>
      </c>
      <c r="N1225" s="49">
        <f ca="1">SUMIF(конвертация!$A$206:$A$236,$A1224,конвертация!N$206:AK$206)</f>
        <v>383.43852350999998</v>
      </c>
      <c r="O1225" s="49">
        <f ca="1">SUMIF(конвертация!$A$206:$A$236,$A1224,конвертация!O$206:AL$206)</f>
        <v>385.38600869999999</v>
      </c>
      <c r="P1225" s="49">
        <f ca="1">SUMIF(конвертация!$A$206:$A$236,$A1224,конвертация!P$206:AM$206)</f>
        <v>383.55387431999998</v>
      </c>
      <c r="Q1225" s="49">
        <f ca="1">SUMIF(конвертация!$A$206:$A$236,$A1224,конвертация!Q$206:AN$206)</f>
        <v>383.39233102999998</v>
      </c>
      <c r="R1225" s="49">
        <f ca="1">SUMIF(конвертация!$A$206:$A$236,$A1224,конвертация!R$206:AO$206)</f>
        <v>382.21418464999999</v>
      </c>
      <c r="S1225" s="49">
        <f ca="1">SUMIF(конвертация!$A$206:$A$236,$A1224,конвертация!S$206:AP$206)</f>
        <v>385.35867583999999</v>
      </c>
      <c r="T1225" s="49">
        <f ca="1">SUMIF(конвертация!$A$206:$A$236,$A1224,конвертация!T$206:AQ$206)</f>
        <v>385.27994152999997</v>
      </c>
      <c r="U1225" s="49">
        <f ca="1">SUMIF(конвертация!$A$206:$A$236,$A1224,конвертация!U$206:AR$206)</f>
        <v>387.39649423999998</v>
      </c>
      <c r="V1225" s="49">
        <f ca="1">SUMIF(конвертация!$A$206:$A$236,$A1224,конвертация!V$206:AS$206)</f>
        <v>378.74771914000002</v>
      </c>
      <c r="W1225" s="49">
        <f ca="1">SUMIF(конвертация!$A$206:$A$236,$A1224,конвертация!W$206:AT$206)</f>
        <v>366.36280406999998</v>
      </c>
      <c r="X1225" s="49">
        <f ca="1">SUMIF(конвертация!$A$206:$A$236,$A1224,конвертация!X$206:AU$206)</f>
        <v>365.91365027000001</v>
      </c>
      <c r="Y1225" s="49">
        <f ca="1">SUMIF(конвертация!$A$206:$A$236,$A1224,конвертация!Y$206:AV$206)</f>
        <v>394.87845659999999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409.37</v>
      </c>
      <c r="C1227" s="36">
        <f t="shared" ref="C1227" ca="1" si="5464">ROUND(C1229+C1228,2)</f>
        <v>427.88</v>
      </c>
      <c r="D1227" s="36">
        <f t="shared" ref="D1227" ca="1" si="5465">ROUND(D1229+D1228,2)</f>
        <v>424.51</v>
      </c>
      <c r="E1227" s="36">
        <f t="shared" ref="E1227" ca="1" si="5466">ROUND(E1229+E1228,2)</f>
        <v>433.37</v>
      </c>
      <c r="F1227" s="36">
        <f t="shared" ref="F1227" ca="1" si="5467">ROUND(F1229+F1228,2)</f>
        <v>435.59</v>
      </c>
      <c r="G1227" s="36">
        <f t="shared" ref="G1227" ca="1" si="5468">ROUND(G1229+G1228,2)</f>
        <v>434.71</v>
      </c>
      <c r="H1227" s="36">
        <f t="shared" ref="H1227" ca="1" si="5469">ROUND(H1229+H1228,2)</f>
        <v>423.56</v>
      </c>
      <c r="I1227" s="36">
        <f t="shared" ref="I1227" ca="1" si="5470">ROUND(I1229+I1228,2)</f>
        <v>421.11</v>
      </c>
      <c r="J1227" s="36">
        <f t="shared" ref="J1227" ca="1" si="5471">ROUND(J1229+J1228,2)</f>
        <v>388.47</v>
      </c>
      <c r="K1227" s="36">
        <f t="shared" ref="K1227" ca="1" si="5472">ROUND(K1229+K1228,2)</f>
        <v>364.37</v>
      </c>
      <c r="L1227" s="36">
        <f t="shared" ref="L1227" ca="1" si="5473">ROUND(L1229+L1228,2)</f>
        <v>348.75</v>
      </c>
      <c r="M1227" s="36">
        <f t="shared" ref="M1227" ca="1" si="5474">ROUND(M1229+M1228,2)</f>
        <v>347.09</v>
      </c>
      <c r="N1227" s="36">
        <f t="shared" ref="N1227" ca="1" si="5475">ROUND(N1229+N1228,2)</f>
        <v>349.38</v>
      </c>
      <c r="O1227" s="36">
        <f t="shared" ref="O1227" ca="1" si="5476">ROUND(O1229+O1228,2)</f>
        <v>346.03</v>
      </c>
      <c r="P1227" s="36">
        <f t="shared" ref="P1227" ca="1" si="5477">ROUND(P1229+P1228,2)</f>
        <v>348.54</v>
      </c>
      <c r="Q1227" s="36">
        <f t="shared" ref="Q1227" ca="1" si="5478">ROUND(Q1229+Q1228,2)</f>
        <v>349.77</v>
      </c>
      <c r="R1227" s="36">
        <f t="shared" ref="R1227" ca="1" si="5479">ROUND(R1229+R1228,2)</f>
        <v>349.26</v>
      </c>
      <c r="S1227" s="36">
        <f t="shared" ref="S1227" ca="1" si="5480">ROUND(S1229+S1228,2)</f>
        <v>350.84</v>
      </c>
      <c r="T1227" s="36">
        <f t="shared" ref="T1227" ca="1" si="5481">ROUND(T1229+T1228,2)</f>
        <v>354.35</v>
      </c>
      <c r="U1227" s="36">
        <f t="shared" ref="U1227" ca="1" si="5482">ROUND(U1229+U1228,2)</f>
        <v>353.5</v>
      </c>
      <c r="V1227" s="36">
        <f t="shared" ref="V1227" ca="1" si="5483">ROUND(V1229+V1228,2)</f>
        <v>345.95</v>
      </c>
      <c r="W1227" s="36">
        <f t="shared" ref="W1227" ca="1" si="5484">ROUND(W1229+W1228,2)</f>
        <v>346.28</v>
      </c>
      <c r="X1227" s="36">
        <f t="shared" ref="X1227" ca="1" si="5485">ROUND(X1229+X1228,2)</f>
        <v>353.85</v>
      </c>
      <c r="Y1227" s="36">
        <f t="shared" ref="Y1227" ca="1" si="5486">ROUND(Y1229+Y1228,2)</f>
        <v>380.43</v>
      </c>
    </row>
    <row r="1228" spans="1:25" ht="38.25" x14ac:dyDescent="0.2">
      <c r="A1228" s="134" t="s">
        <v>71</v>
      </c>
      <c r="B1228" s="49">
        <f ca="1">SUMIF(конвертация!$A$206:$A$236,$A1227,конвертация!B$206:Y$206)</f>
        <v>409.37027716</v>
      </c>
      <c r="C1228" s="49">
        <f ca="1">SUMIF(конвертация!$A$206:$A$236,$A1227,конвертация!C$206:Z$206)</f>
        <v>427.87887611000002</v>
      </c>
      <c r="D1228" s="49">
        <f ca="1">SUMIF(конвертация!$A$206:$A$236,$A1227,конвертация!D$206:AA$206)</f>
        <v>424.51431184</v>
      </c>
      <c r="E1228" s="49">
        <f ca="1">SUMIF(конвертация!$A$206:$A$236,$A1227,конвертация!E$206:AB$206)</f>
        <v>433.36834514999998</v>
      </c>
      <c r="F1228" s="49">
        <f ca="1">SUMIF(конвертация!$A$206:$A$236,$A1227,конвертация!F$206:AC$206)</f>
        <v>435.58701847999998</v>
      </c>
      <c r="G1228" s="49">
        <f ca="1">SUMIF(конвертация!$A$206:$A$236,$A1227,конвертация!G$206:AD$206)</f>
        <v>434.70649261</v>
      </c>
      <c r="H1228" s="49">
        <f ca="1">SUMIF(конвертация!$A$206:$A$236,$A1227,конвертация!H$206:AE$206)</f>
        <v>423.56129007999999</v>
      </c>
      <c r="I1228" s="49">
        <f ca="1">SUMIF(конвертация!$A$206:$A$236,$A1227,конвертация!I$206:AF$206)</f>
        <v>421.11031144999998</v>
      </c>
      <c r="J1228" s="49">
        <f ca="1">SUMIF(конвертация!$A$206:$A$236,$A1227,конвертация!J$206:AG$206)</f>
        <v>388.46592493000003</v>
      </c>
      <c r="K1228" s="49">
        <f ca="1">SUMIF(конвертация!$A$206:$A$236,$A1227,конвертация!K$206:AH$206)</f>
        <v>364.36586083999998</v>
      </c>
      <c r="L1228" s="49">
        <f ca="1">SUMIF(конвертация!$A$206:$A$236,$A1227,конвертация!L$206:AI$206)</f>
        <v>348.74508211</v>
      </c>
      <c r="M1228" s="49">
        <f ca="1">SUMIF(конвертация!$A$206:$A$236,$A1227,конвертация!M$206:AJ$206)</f>
        <v>347.09102531000002</v>
      </c>
      <c r="N1228" s="49">
        <f ca="1">SUMIF(конвертация!$A$206:$A$236,$A1227,конвертация!N$206:AK$206)</f>
        <v>349.37741273</v>
      </c>
      <c r="O1228" s="49">
        <f ca="1">SUMIF(конвертация!$A$206:$A$236,$A1227,конвертация!O$206:AL$206)</f>
        <v>346.03196151999998</v>
      </c>
      <c r="P1228" s="49">
        <f ca="1">SUMIF(конвертация!$A$206:$A$236,$A1227,конвертация!P$206:AM$206)</f>
        <v>348.53782804999997</v>
      </c>
      <c r="Q1228" s="49">
        <f ca="1">SUMIF(конвертация!$A$206:$A$236,$A1227,конвертация!Q$206:AN$206)</f>
        <v>349.76937224</v>
      </c>
      <c r="R1228" s="49">
        <f ca="1">SUMIF(конвертация!$A$206:$A$236,$A1227,конвертация!R$206:AO$206)</f>
        <v>349.25851318000002</v>
      </c>
      <c r="S1228" s="49">
        <f ca="1">SUMIF(конвертация!$A$206:$A$236,$A1227,конвертация!S$206:AP$206)</f>
        <v>350.84461880999999</v>
      </c>
      <c r="T1228" s="49">
        <f ca="1">SUMIF(конвертация!$A$206:$A$236,$A1227,конвертация!T$206:AQ$206)</f>
        <v>354.35298781</v>
      </c>
      <c r="U1228" s="49">
        <f ca="1">SUMIF(конвертация!$A$206:$A$236,$A1227,конвертация!U$206:AR$206)</f>
        <v>353.49999257000002</v>
      </c>
      <c r="V1228" s="49">
        <f ca="1">SUMIF(конвертация!$A$206:$A$236,$A1227,конвертация!V$206:AS$206)</f>
        <v>345.94541351999999</v>
      </c>
      <c r="W1228" s="49">
        <f ca="1">SUMIF(конвертация!$A$206:$A$236,$A1227,конвертация!W$206:AT$206)</f>
        <v>346.27986807000002</v>
      </c>
      <c r="X1228" s="49">
        <f ca="1">SUMIF(конвертация!$A$206:$A$236,$A1227,конвертация!X$206:AU$206)</f>
        <v>353.84545831000003</v>
      </c>
      <c r="Y1228" s="49">
        <f ca="1">SUMIF(конвертация!$A$206:$A$236,$A1227,конвертация!Y$206:AV$206)</f>
        <v>380.42619497999999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394.18</v>
      </c>
      <c r="C1230" s="36">
        <f t="shared" ref="C1230" ca="1" si="5487">ROUND(C1232+C1231,2)</f>
        <v>413.99</v>
      </c>
      <c r="D1230" s="36">
        <f t="shared" ref="D1230" ca="1" si="5488">ROUND(D1232+D1231,2)</f>
        <v>428.33</v>
      </c>
      <c r="E1230" s="36">
        <f t="shared" ref="E1230" ca="1" si="5489">ROUND(E1232+E1231,2)</f>
        <v>435.4</v>
      </c>
      <c r="F1230" s="36">
        <f t="shared" ref="F1230" ca="1" si="5490">ROUND(F1232+F1231,2)</f>
        <v>438.94</v>
      </c>
      <c r="G1230" s="36">
        <f t="shared" ref="G1230" ca="1" si="5491">ROUND(G1232+G1231,2)</f>
        <v>438.02</v>
      </c>
      <c r="H1230" s="36">
        <f t="shared" ref="H1230" ca="1" si="5492">ROUND(H1232+H1231,2)</f>
        <v>423.52</v>
      </c>
      <c r="I1230" s="36">
        <f t="shared" ref="I1230" ca="1" si="5493">ROUND(I1232+I1231,2)</f>
        <v>408.43</v>
      </c>
      <c r="J1230" s="36">
        <f t="shared" ref="J1230" ca="1" si="5494">ROUND(J1232+J1231,2)</f>
        <v>378.36</v>
      </c>
      <c r="K1230" s="36">
        <f t="shared" ref="K1230" ca="1" si="5495">ROUND(K1232+K1231,2)</f>
        <v>360.03</v>
      </c>
      <c r="L1230" s="36">
        <f t="shared" ref="L1230" ca="1" si="5496">ROUND(L1232+L1231,2)</f>
        <v>345.47</v>
      </c>
      <c r="M1230" s="36">
        <f t="shared" ref="M1230" ca="1" si="5497">ROUND(M1232+M1231,2)</f>
        <v>349.51</v>
      </c>
      <c r="N1230" s="36">
        <f t="shared" ref="N1230" ca="1" si="5498">ROUND(N1232+N1231,2)</f>
        <v>359.53</v>
      </c>
      <c r="O1230" s="36">
        <f t="shared" ref="O1230" ca="1" si="5499">ROUND(O1232+O1231,2)</f>
        <v>365.97</v>
      </c>
      <c r="P1230" s="36">
        <f t="shared" ref="P1230" ca="1" si="5500">ROUND(P1232+P1231,2)</f>
        <v>354.21</v>
      </c>
      <c r="Q1230" s="36">
        <f t="shared" ref="Q1230" ca="1" si="5501">ROUND(Q1232+Q1231,2)</f>
        <v>348.23</v>
      </c>
      <c r="R1230" s="36">
        <f t="shared" ref="R1230" ca="1" si="5502">ROUND(R1232+R1231,2)</f>
        <v>347.61</v>
      </c>
      <c r="S1230" s="36">
        <f t="shared" ref="S1230" ca="1" si="5503">ROUND(S1232+S1231,2)</f>
        <v>349.76</v>
      </c>
      <c r="T1230" s="36">
        <f t="shared" ref="T1230" ca="1" si="5504">ROUND(T1232+T1231,2)</f>
        <v>352.45</v>
      </c>
      <c r="U1230" s="36">
        <f t="shared" ref="U1230" ca="1" si="5505">ROUND(U1232+U1231,2)</f>
        <v>354.11</v>
      </c>
      <c r="V1230" s="36">
        <f t="shared" ref="V1230" ca="1" si="5506">ROUND(V1232+V1231,2)</f>
        <v>349.02</v>
      </c>
      <c r="W1230" s="36">
        <f t="shared" ref="W1230" ca="1" si="5507">ROUND(W1232+W1231,2)</f>
        <v>353.19</v>
      </c>
      <c r="X1230" s="36">
        <f t="shared" ref="X1230" ca="1" si="5508">ROUND(X1232+X1231,2)</f>
        <v>355.68</v>
      </c>
      <c r="Y1230" s="36">
        <f t="shared" ref="Y1230" ca="1" si="5509">ROUND(Y1232+Y1231,2)</f>
        <v>380.37</v>
      </c>
    </row>
    <row r="1231" spans="1:25" ht="38.25" x14ac:dyDescent="0.2">
      <c r="A1231" s="134" t="s">
        <v>71</v>
      </c>
      <c r="B1231" s="49">
        <f ca="1">SUMIF(конвертация!$A$206:$A$236,$A1230,конвертация!B$206:Y$206)</f>
        <v>394.18128374000003</v>
      </c>
      <c r="C1231" s="49">
        <f ca="1">SUMIF(конвертация!$A$206:$A$236,$A1230,конвертация!C$206:Z$206)</f>
        <v>413.9878453</v>
      </c>
      <c r="D1231" s="49">
        <f ca="1">SUMIF(конвертация!$A$206:$A$236,$A1230,конвертация!D$206:AA$206)</f>
        <v>428.32548356000001</v>
      </c>
      <c r="E1231" s="49">
        <f ca="1">SUMIF(конвертация!$A$206:$A$236,$A1230,конвертация!E$206:AB$206)</f>
        <v>435.39713961000001</v>
      </c>
      <c r="F1231" s="49">
        <f ca="1">SUMIF(конвертация!$A$206:$A$236,$A1230,конвертация!F$206:AC$206)</f>
        <v>438.93931664000002</v>
      </c>
      <c r="G1231" s="49">
        <f ca="1">SUMIF(конвертация!$A$206:$A$236,$A1230,конвертация!G$206:AD$206)</f>
        <v>438.02439529999998</v>
      </c>
      <c r="H1231" s="49">
        <f ca="1">SUMIF(конвертация!$A$206:$A$236,$A1230,конвертация!H$206:AE$206)</f>
        <v>423.52482997999999</v>
      </c>
      <c r="I1231" s="49">
        <f ca="1">SUMIF(конвертация!$A$206:$A$236,$A1230,конвертация!I$206:AF$206)</f>
        <v>408.43023239000001</v>
      </c>
      <c r="J1231" s="49">
        <f ca="1">SUMIF(конвертация!$A$206:$A$236,$A1230,конвертация!J$206:AG$206)</f>
        <v>378.36442543999999</v>
      </c>
      <c r="K1231" s="49">
        <f ca="1">SUMIF(конвертация!$A$206:$A$236,$A1230,конвертация!K$206:AH$206)</f>
        <v>360.02585834000001</v>
      </c>
      <c r="L1231" s="49">
        <f ca="1">SUMIF(конвертация!$A$206:$A$236,$A1230,конвертация!L$206:AI$206)</f>
        <v>345.47449394</v>
      </c>
      <c r="M1231" s="49">
        <f ca="1">SUMIF(конвертация!$A$206:$A$236,$A1230,конвертация!M$206:AJ$206)</f>
        <v>349.50681230999999</v>
      </c>
      <c r="N1231" s="49">
        <f ca="1">SUMIF(конвертация!$A$206:$A$236,$A1230,конвертация!N$206:AK$206)</f>
        <v>359.52795756</v>
      </c>
      <c r="O1231" s="49">
        <f ca="1">SUMIF(конвертация!$A$206:$A$236,$A1230,конвертация!O$206:AL$206)</f>
        <v>365.96889713000002</v>
      </c>
      <c r="P1231" s="49">
        <f ca="1">SUMIF(конвертация!$A$206:$A$236,$A1230,конвертация!P$206:AM$206)</f>
        <v>354.20641606999999</v>
      </c>
      <c r="Q1231" s="49">
        <f ca="1">SUMIF(конвертация!$A$206:$A$236,$A1230,конвертация!Q$206:AN$206)</f>
        <v>348.23448915</v>
      </c>
      <c r="R1231" s="49">
        <f ca="1">SUMIF(конвертация!$A$206:$A$236,$A1230,конвертация!R$206:AO$206)</f>
        <v>347.61061847000002</v>
      </c>
      <c r="S1231" s="49">
        <f ca="1">SUMIF(конвертация!$A$206:$A$236,$A1230,конвертация!S$206:AP$206)</f>
        <v>349.75621396000003</v>
      </c>
      <c r="T1231" s="49">
        <f ca="1">SUMIF(конвертация!$A$206:$A$236,$A1230,конвертация!T$206:AQ$206)</f>
        <v>352.44848922</v>
      </c>
      <c r="U1231" s="49">
        <f ca="1">SUMIF(конвертация!$A$206:$A$236,$A1230,конвертация!U$206:AR$206)</f>
        <v>354.11129024000002</v>
      </c>
      <c r="V1231" s="49">
        <f ca="1">SUMIF(конвертация!$A$206:$A$236,$A1230,конвертация!V$206:AS$206)</f>
        <v>349.01920809000001</v>
      </c>
      <c r="W1231" s="49">
        <f ca="1">SUMIF(конвертация!$A$206:$A$236,$A1230,конвертация!W$206:AT$206)</f>
        <v>353.18866929000001</v>
      </c>
      <c r="X1231" s="49">
        <f ca="1">SUMIF(конвертация!$A$206:$A$236,$A1230,конвертация!X$206:AU$206)</f>
        <v>355.67571005999997</v>
      </c>
      <c r="Y1231" s="49">
        <f ca="1">SUMIF(конвертация!$A$206:$A$236,$A1230,конвертация!Y$206:AV$206)</f>
        <v>380.36505642999998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390.19</v>
      </c>
      <c r="C1233" s="36">
        <f t="shared" ref="C1233" ca="1" si="5510">ROUND(C1235+C1234,2)</f>
        <v>414.31</v>
      </c>
      <c r="D1233" s="36">
        <f t="shared" ref="D1233" ca="1" si="5511">ROUND(D1235+D1234,2)</f>
        <v>429.37</v>
      </c>
      <c r="E1233" s="36">
        <f t="shared" ref="E1233" ca="1" si="5512">ROUND(E1235+E1234,2)</f>
        <v>436.08</v>
      </c>
      <c r="F1233" s="36">
        <f t="shared" ref="F1233" ca="1" si="5513">ROUND(F1235+F1234,2)</f>
        <v>442.14</v>
      </c>
      <c r="G1233" s="36">
        <f t="shared" ref="G1233" ca="1" si="5514">ROUND(G1235+G1234,2)</f>
        <v>440.55</v>
      </c>
      <c r="H1233" s="36">
        <f t="shared" ref="H1233" ca="1" si="5515">ROUND(H1235+H1234,2)</f>
        <v>420.95</v>
      </c>
      <c r="I1233" s="36">
        <f t="shared" ref="I1233" ca="1" si="5516">ROUND(I1235+I1234,2)</f>
        <v>404.46</v>
      </c>
      <c r="J1233" s="36">
        <f t="shared" ref="J1233" ca="1" si="5517">ROUND(J1235+J1234,2)</f>
        <v>372.95</v>
      </c>
      <c r="K1233" s="36">
        <f t="shared" ref="K1233" ca="1" si="5518">ROUND(K1235+K1234,2)</f>
        <v>355.16</v>
      </c>
      <c r="L1233" s="36">
        <f t="shared" ref="L1233" ca="1" si="5519">ROUND(L1235+L1234,2)</f>
        <v>343.7</v>
      </c>
      <c r="M1233" s="36">
        <f t="shared" ref="M1233" ca="1" si="5520">ROUND(M1235+M1234,2)</f>
        <v>340.14</v>
      </c>
      <c r="N1233" s="36">
        <f t="shared" ref="N1233" ca="1" si="5521">ROUND(N1235+N1234,2)</f>
        <v>344.16</v>
      </c>
      <c r="O1233" s="36">
        <f t="shared" ref="O1233" ca="1" si="5522">ROUND(O1235+O1234,2)</f>
        <v>342.33</v>
      </c>
      <c r="P1233" s="36">
        <f t="shared" ref="P1233" ca="1" si="5523">ROUND(P1235+P1234,2)</f>
        <v>343.7</v>
      </c>
      <c r="Q1233" s="36">
        <f t="shared" ref="Q1233" ca="1" si="5524">ROUND(Q1235+Q1234,2)</f>
        <v>344.8</v>
      </c>
      <c r="R1233" s="36">
        <f t="shared" ref="R1233" ca="1" si="5525">ROUND(R1235+R1234,2)</f>
        <v>349.4</v>
      </c>
      <c r="S1233" s="36">
        <f t="shared" ref="S1233" ca="1" si="5526">ROUND(S1235+S1234,2)</f>
        <v>355.82</v>
      </c>
      <c r="T1233" s="36">
        <f t="shared" ref="T1233" ca="1" si="5527">ROUND(T1235+T1234,2)</f>
        <v>371.36</v>
      </c>
      <c r="U1233" s="36">
        <f t="shared" ref="U1233" ca="1" si="5528">ROUND(U1235+U1234,2)</f>
        <v>373.5</v>
      </c>
      <c r="V1233" s="36">
        <f t="shared" ref="V1233" ca="1" si="5529">ROUND(V1235+V1234,2)</f>
        <v>364.83</v>
      </c>
      <c r="W1233" s="36">
        <f t="shared" ref="W1233" ca="1" si="5530">ROUND(W1235+W1234,2)</f>
        <v>361.1</v>
      </c>
      <c r="X1233" s="36">
        <f t="shared" ref="X1233" ca="1" si="5531">ROUND(X1235+X1234,2)</f>
        <v>358.74</v>
      </c>
      <c r="Y1233" s="36">
        <f t="shared" ref="Y1233" ca="1" si="5532">ROUND(Y1235+Y1234,2)</f>
        <v>379.01</v>
      </c>
    </row>
    <row r="1234" spans="1:25" ht="38.25" x14ac:dyDescent="0.2">
      <c r="A1234" s="134" t="s">
        <v>71</v>
      </c>
      <c r="B1234" s="49">
        <f ca="1">SUMIF(конвертация!$A$206:$A$236,$A1233,конвертация!B$206:Y$206)</f>
        <v>390.18805922000001</v>
      </c>
      <c r="C1234" s="49">
        <f ca="1">SUMIF(конвертация!$A$206:$A$236,$A1233,конвертация!C$206:Z$206)</f>
        <v>414.30781693</v>
      </c>
      <c r="D1234" s="49">
        <f ca="1">SUMIF(конвертация!$A$206:$A$236,$A1233,конвертация!D$206:AA$206)</f>
        <v>429.36843305000002</v>
      </c>
      <c r="E1234" s="49">
        <f ca="1">SUMIF(конвертация!$A$206:$A$236,$A1233,конвертация!E$206:AB$206)</f>
        <v>436.07644418000001</v>
      </c>
      <c r="F1234" s="49">
        <f ca="1">SUMIF(конвертация!$A$206:$A$236,$A1233,конвертация!F$206:AC$206)</f>
        <v>442.13690026</v>
      </c>
      <c r="G1234" s="49">
        <f ca="1">SUMIF(конвертация!$A$206:$A$236,$A1233,конвертация!G$206:AD$206)</f>
        <v>440.55249504</v>
      </c>
      <c r="H1234" s="49">
        <f ca="1">SUMIF(конвертация!$A$206:$A$236,$A1233,конвертация!H$206:AE$206)</f>
        <v>420.95067725000001</v>
      </c>
      <c r="I1234" s="49">
        <f ca="1">SUMIF(конвертация!$A$206:$A$236,$A1233,конвертация!I$206:AF$206)</f>
        <v>404.46392949</v>
      </c>
      <c r="J1234" s="49">
        <f ca="1">SUMIF(конвертация!$A$206:$A$236,$A1233,конвертация!J$206:AG$206)</f>
        <v>372.94572046000002</v>
      </c>
      <c r="K1234" s="49">
        <f ca="1">SUMIF(конвертация!$A$206:$A$236,$A1233,конвертация!K$206:AH$206)</f>
        <v>355.16176573000001</v>
      </c>
      <c r="L1234" s="49">
        <f ca="1">SUMIF(конвертация!$A$206:$A$236,$A1233,конвертация!L$206:AI$206)</f>
        <v>343.70151722999998</v>
      </c>
      <c r="M1234" s="49">
        <f ca="1">SUMIF(конвертация!$A$206:$A$236,$A1233,конвертация!M$206:AJ$206)</f>
        <v>340.13806097000003</v>
      </c>
      <c r="N1234" s="49">
        <f ca="1">SUMIF(конвертация!$A$206:$A$236,$A1233,конвертация!N$206:AK$206)</f>
        <v>344.16120157</v>
      </c>
      <c r="O1234" s="49">
        <f ca="1">SUMIF(конвертация!$A$206:$A$236,$A1233,конвертация!O$206:AL$206)</f>
        <v>342.32668753000002</v>
      </c>
      <c r="P1234" s="49">
        <f ca="1">SUMIF(конвертация!$A$206:$A$236,$A1233,конвертация!P$206:AM$206)</f>
        <v>343.70159068999999</v>
      </c>
      <c r="Q1234" s="49">
        <f ca="1">SUMIF(конвертация!$A$206:$A$236,$A1233,конвертация!Q$206:AN$206)</f>
        <v>344.79559483000003</v>
      </c>
      <c r="R1234" s="49">
        <f ca="1">SUMIF(конвертация!$A$206:$A$236,$A1233,конвертация!R$206:AO$206)</f>
        <v>349.39899064000002</v>
      </c>
      <c r="S1234" s="49">
        <f ca="1">SUMIF(конвертация!$A$206:$A$236,$A1233,конвертация!S$206:AP$206)</f>
        <v>355.82452429</v>
      </c>
      <c r="T1234" s="49">
        <f ca="1">SUMIF(конвертация!$A$206:$A$236,$A1233,конвертация!T$206:AQ$206)</f>
        <v>371.35915388000001</v>
      </c>
      <c r="U1234" s="49">
        <f ca="1">SUMIF(конвертация!$A$206:$A$236,$A1233,конвертация!U$206:AR$206)</f>
        <v>373.49951675</v>
      </c>
      <c r="V1234" s="49">
        <f ca="1">SUMIF(конвертация!$A$206:$A$236,$A1233,конвертация!V$206:AS$206)</f>
        <v>364.82717528000001</v>
      </c>
      <c r="W1234" s="49">
        <f ca="1">SUMIF(конвертация!$A$206:$A$236,$A1233,конвертация!W$206:AT$206)</f>
        <v>361.09911198999998</v>
      </c>
      <c r="X1234" s="49">
        <f ca="1">SUMIF(конвертация!$A$206:$A$236,$A1233,конвертация!X$206:AU$206)</f>
        <v>358.73503692000003</v>
      </c>
      <c r="Y1234" s="49">
        <f ca="1">SUMIF(конвертация!$A$206:$A$236,$A1233,конвертация!Y$206:AV$206)</f>
        <v>379.00637526999998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376.59</v>
      </c>
      <c r="C1236" s="36">
        <f t="shared" ref="C1236" ca="1" si="5533">ROUND(C1238+C1237,2)</f>
        <v>392.67</v>
      </c>
      <c r="D1236" s="36">
        <f t="shared" ref="D1236" ca="1" si="5534">ROUND(D1238+D1237,2)</f>
        <v>404.48</v>
      </c>
      <c r="E1236" s="36">
        <f t="shared" ref="E1236" ca="1" si="5535">ROUND(E1238+E1237,2)</f>
        <v>409.75</v>
      </c>
      <c r="F1236" s="36">
        <f t="shared" ref="F1236" ca="1" si="5536">ROUND(F1238+F1237,2)</f>
        <v>415.44</v>
      </c>
      <c r="G1236" s="36">
        <f t="shared" ref="G1236" ca="1" si="5537">ROUND(G1238+G1237,2)</f>
        <v>414.36</v>
      </c>
      <c r="H1236" s="36">
        <f t="shared" ref="H1236" ca="1" si="5538">ROUND(H1238+H1237,2)</f>
        <v>404.48</v>
      </c>
      <c r="I1236" s="36">
        <f t="shared" ref="I1236" ca="1" si="5539">ROUND(I1238+I1237,2)</f>
        <v>386.58</v>
      </c>
      <c r="J1236" s="36">
        <f t="shared" ref="J1236" ca="1" si="5540">ROUND(J1238+J1237,2)</f>
        <v>356.68</v>
      </c>
      <c r="K1236" s="36">
        <f t="shared" ref="K1236" ca="1" si="5541">ROUND(K1238+K1237,2)</f>
        <v>339.26</v>
      </c>
      <c r="L1236" s="36">
        <f t="shared" ref="L1236" ca="1" si="5542">ROUND(L1238+L1237,2)</f>
        <v>329.27</v>
      </c>
      <c r="M1236" s="36">
        <f t="shared" ref="M1236" ca="1" si="5543">ROUND(M1238+M1237,2)</f>
        <v>333.6</v>
      </c>
      <c r="N1236" s="36">
        <f t="shared" ref="N1236" ca="1" si="5544">ROUND(N1238+N1237,2)</f>
        <v>329.17</v>
      </c>
      <c r="O1236" s="36">
        <f t="shared" ref="O1236" ca="1" si="5545">ROUND(O1238+O1237,2)</f>
        <v>330.78</v>
      </c>
      <c r="P1236" s="36">
        <f t="shared" ref="P1236" ca="1" si="5546">ROUND(P1238+P1237,2)</f>
        <v>326.72000000000003</v>
      </c>
      <c r="Q1236" s="36">
        <f t="shared" ref="Q1236" ca="1" si="5547">ROUND(Q1238+Q1237,2)</f>
        <v>324.95999999999998</v>
      </c>
      <c r="R1236" s="36">
        <f t="shared" ref="R1236" ca="1" si="5548">ROUND(R1238+R1237,2)</f>
        <v>325.22000000000003</v>
      </c>
      <c r="S1236" s="36">
        <f t="shared" ref="S1236" ca="1" si="5549">ROUND(S1238+S1237,2)</f>
        <v>327.27999999999997</v>
      </c>
      <c r="T1236" s="36">
        <f t="shared" ref="T1236" ca="1" si="5550">ROUND(T1238+T1237,2)</f>
        <v>328.44</v>
      </c>
      <c r="U1236" s="36">
        <f t="shared" ref="U1236" ca="1" si="5551">ROUND(U1238+U1237,2)</f>
        <v>327.74</v>
      </c>
      <c r="V1236" s="36">
        <f t="shared" ref="V1236" ca="1" si="5552">ROUND(V1238+V1237,2)</f>
        <v>332.15</v>
      </c>
      <c r="W1236" s="36">
        <f t="shared" ref="W1236" ca="1" si="5553">ROUND(W1238+W1237,2)</f>
        <v>340.01</v>
      </c>
      <c r="X1236" s="36">
        <f t="shared" ref="X1236" ca="1" si="5554">ROUND(X1238+X1237,2)</f>
        <v>333.97</v>
      </c>
      <c r="Y1236" s="36">
        <f t="shared" ref="Y1236" ca="1" si="5555">ROUND(Y1238+Y1237,2)</f>
        <v>354.9</v>
      </c>
    </row>
    <row r="1237" spans="1:25" ht="38.25" x14ac:dyDescent="0.2">
      <c r="A1237" s="134" t="s">
        <v>71</v>
      </c>
      <c r="B1237" s="49">
        <f ca="1">SUMIF(конвертация!$A$206:$A$236,$A1236,конвертация!B$206:Y$206)</f>
        <v>376.58725683</v>
      </c>
      <c r="C1237" s="49">
        <f ca="1">SUMIF(конвертация!$A$206:$A$236,$A1236,конвертация!C$206:Z$206)</f>
        <v>392.67426107</v>
      </c>
      <c r="D1237" s="49">
        <f ca="1">SUMIF(конвертация!$A$206:$A$236,$A1236,конвертация!D$206:AA$206)</f>
        <v>404.48333430000002</v>
      </c>
      <c r="E1237" s="49">
        <f ca="1">SUMIF(конвертация!$A$206:$A$236,$A1236,конвертация!E$206:AB$206)</f>
        <v>409.74699097000001</v>
      </c>
      <c r="F1237" s="49">
        <f ca="1">SUMIF(конвертация!$A$206:$A$236,$A1236,конвертация!F$206:AC$206)</f>
        <v>415.44055033000001</v>
      </c>
      <c r="G1237" s="49">
        <f ca="1">SUMIF(конвертация!$A$206:$A$236,$A1236,конвертация!G$206:AD$206)</f>
        <v>414.36074006000001</v>
      </c>
      <c r="H1237" s="49">
        <f ca="1">SUMIF(конвертация!$A$206:$A$236,$A1236,конвертация!H$206:AE$206)</f>
        <v>404.48069957000001</v>
      </c>
      <c r="I1237" s="49">
        <f ca="1">SUMIF(конвертация!$A$206:$A$236,$A1236,конвертация!I$206:AF$206)</f>
        <v>386.57622162000001</v>
      </c>
      <c r="J1237" s="49">
        <f ca="1">SUMIF(конвертация!$A$206:$A$236,$A1236,конвертация!J$206:AG$206)</f>
        <v>356.68036813999998</v>
      </c>
      <c r="K1237" s="49">
        <f ca="1">SUMIF(конвертация!$A$206:$A$236,$A1236,конвертация!K$206:AH$206)</f>
        <v>339.25581772999999</v>
      </c>
      <c r="L1237" s="49">
        <f ca="1">SUMIF(конвертация!$A$206:$A$236,$A1236,конвертация!L$206:AI$206)</f>
        <v>329.27387743000003</v>
      </c>
      <c r="M1237" s="49">
        <f ca="1">SUMIF(конвертация!$A$206:$A$236,$A1236,конвертация!M$206:AJ$206)</f>
        <v>333.59569606999997</v>
      </c>
      <c r="N1237" s="49">
        <f ca="1">SUMIF(конвертация!$A$206:$A$236,$A1236,конвертация!N$206:AK$206)</f>
        <v>329.16976182000002</v>
      </c>
      <c r="O1237" s="49">
        <f ca="1">SUMIF(конвертация!$A$206:$A$236,$A1236,конвертация!O$206:AL$206)</f>
        <v>330.77785517000001</v>
      </c>
      <c r="P1237" s="49">
        <f ca="1">SUMIF(конвертация!$A$206:$A$236,$A1236,конвертация!P$206:AM$206)</f>
        <v>326.71528023000002</v>
      </c>
      <c r="Q1237" s="49">
        <f ca="1">SUMIF(конвертация!$A$206:$A$236,$A1236,конвертация!Q$206:AN$206)</f>
        <v>324.95923194</v>
      </c>
      <c r="R1237" s="49">
        <f ca="1">SUMIF(конвертация!$A$206:$A$236,$A1236,конвертация!R$206:AO$206)</f>
        <v>325.22106611999999</v>
      </c>
      <c r="S1237" s="49">
        <f ca="1">SUMIF(конвертация!$A$206:$A$236,$A1236,конвертация!S$206:AP$206)</f>
        <v>327.27725439</v>
      </c>
      <c r="T1237" s="49">
        <f ca="1">SUMIF(конвертация!$A$206:$A$236,$A1236,конвертация!T$206:AQ$206)</f>
        <v>328.43501572999998</v>
      </c>
      <c r="U1237" s="49">
        <f ca="1">SUMIF(конвертация!$A$206:$A$236,$A1236,конвертация!U$206:AR$206)</f>
        <v>327.73690065</v>
      </c>
      <c r="V1237" s="49">
        <f ca="1">SUMIF(конвертация!$A$206:$A$236,$A1236,конвертация!V$206:AS$206)</f>
        <v>332.15174085000001</v>
      </c>
      <c r="W1237" s="49">
        <f ca="1">SUMIF(конвертация!$A$206:$A$236,$A1236,конвертация!W$206:AT$206)</f>
        <v>340.00674837999998</v>
      </c>
      <c r="X1237" s="49">
        <f ca="1">SUMIF(конвертация!$A$206:$A$236,$A1236,конвертация!X$206:AU$206)</f>
        <v>333.96846643999999</v>
      </c>
      <c r="Y1237" s="49">
        <f ca="1">SUMIF(конвертация!$A$206:$A$236,$A1236,конвертация!Y$206:AV$206)</f>
        <v>354.89612744999999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380.49</v>
      </c>
      <c r="C1239" s="36">
        <f t="shared" ref="C1239" ca="1" si="5556">ROUND(C1241+C1240,2)</f>
        <v>401.22</v>
      </c>
      <c r="D1239" s="36">
        <f t="shared" ref="D1239" ca="1" si="5557">ROUND(D1241+D1240,2)</f>
        <v>413.93</v>
      </c>
      <c r="E1239" s="36">
        <f t="shared" ref="E1239" ca="1" si="5558">ROUND(E1241+E1240,2)</f>
        <v>413.75</v>
      </c>
      <c r="F1239" s="36">
        <f t="shared" ref="F1239" ca="1" si="5559">ROUND(F1241+F1240,2)</f>
        <v>417.3</v>
      </c>
      <c r="G1239" s="36">
        <f t="shared" ref="G1239" ca="1" si="5560">ROUND(G1241+G1240,2)</f>
        <v>412.23</v>
      </c>
      <c r="H1239" s="36">
        <f t="shared" ref="H1239" ca="1" si="5561">ROUND(H1241+H1240,2)</f>
        <v>400.79</v>
      </c>
      <c r="I1239" s="36">
        <f t="shared" ref="I1239" ca="1" si="5562">ROUND(I1241+I1240,2)</f>
        <v>377.54</v>
      </c>
      <c r="J1239" s="36">
        <f t="shared" ref="J1239" ca="1" si="5563">ROUND(J1241+J1240,2)</f>
        <v>353.38</v>
      </c>
      <c r="K1239" s="36">
        <f t="shared" ref="K1239" ca="1" si="5564">ROUND(K1241+K1240,2)</f>
        <v>333.5</v>
      </c>
      <c r="L1239" s="36">
        <f t="shared" ref="L1239" ca="1" si="5565">ROUND(L1241+L1240,2)</f>
        <v>327.95</v>
      </c>
      <c r="M1239" s="36">
        <f t="shared" ref="M1239" ca="1" si="5566">ROUND(M1241+M1240,2)</f>
        <v>329.06</v>
      </c>
      <c r="N1239" s="36">
        <f t="shared" ref="N1239" ca="1" si="5567">ROUND(N1241+N1240,2)</f>
        <v>337.76</v>
      </c>
      <c r="O1239" s="36">
        <f t="shared" ref="O1239" ca="1" si="5568">ROUND(O1241+O1240,2)</f>
        <v>343.18</v>
      </c>
      <c r="P1239" s="36">
        <f t="shared" ref="P1239" ca="1" si="5569">ROUND(P1241+P1240,2)</f>
        <v>342.55</v>
      </c>
      <c r="Q1239" s="36">
        <f t="shared" ref="Q1239" ca="1" si="5570">ROUND(Q1241+Q1240,2)</f>
        <v>344.65</v>
      </c>
      <c r="R1239" s="36">
        <f t="shared" ref="R1239" ca="1" si="5571">ROUND(R1241+R1240,2)</f>
        <v>343.28</v>
      </c>
      <c r="S1239" s="36">
        <f t="shared" ref="S1239" ca="1" si="5572">ROUND(S1241+S1240,2)</f>
        <v>341.97</v>
      </c>
      <c r="T1239" s="36">
        <f t="shared" ref="T1239" ca="1" si="5573">ROUND(T1241+T1240,2)</f>
        <v>339.85</v>
      </c>
      <c r="U1239" s="36">
        <f t="shared" ref="U1239" ca="1" si="5574">ROUND(U1241+U1240,2)</f>
        <v>341.97</v>
      </c>
      <c r="V1239" s="36">
        <f t="shared" ref="V1239" ca="1" si="5575">ROUND(V1241+V1240,2)</f>
        <v>342.44</v>
      </c>
      <c r="W1239" s="36">
        <f t="shared" ref="W1239" ca="1" si="5576">ROUND(W1241+W1240,2)</f>
        <v>341.3</v>
      </c>
      <c r="X1239" s="36">
        <f t="shared" ref="X1239" ca="1" si="5577">ROUND(X1241+X1240,2)</f>
        <v>329.47</v>
      </c>
      <c r="Y1239" s="36">
        <f t="shared" ref="Y1239" ca="1" si="5578">ROUND(Y1241+Y1240,2)</f>
        <v>340.86</v>
      </c>
    </row>
    <row r="1240" spans="1:25" ht="38.25" x14ac:dyDescent="0.2">
      <c r="A1240" s="134" t="s">
        <v>71</v>
      </c>
      <c r="B1240" s="49">
        <f ca="1">SUMIF(конвертация!$A$206:$A$236,$A1239,конвертация!B$206:Y$206)</f>
        <v>380.48553716999999</v>
      </c>
      <c r="C1240" s="49">
        <f ca="1">SUMIF(конвертация!$A$206:$A$236,$A1239,конвертация!C$206:Z$206)</f>
        <v>401.22020515999998</v>
      </c>
      <c r="D1240" s="49">
        <f ca="1">SUMIF(конвертация!$A$206:$A$236,$A1239,конвертация!D$206:AA$206)</f>
        <v>413.93121438999998</v>
      </c>
      <c r="E1240" s="49">
        <f ca="1">SUMIF(конвертация!$A$206:$A$236,$A1239,конвертация!E$206:AB$206)</f>
        <v>413.75159284</v>
      </c>
      <c r="F1240" s="49">
        <f ca="1">SUMIF(конвертация!$A$206:$A$236,$A1239,конвертация!F$206:AC$206)</f>
        <v>417.29540255000001</v>
      </c>
      <c r="G1240" s="49">
        <f ca="1">SUMIF(конвертация!$A$206:$A$236,$A1239,конвертация!G$206:AD$206)</f>
        <v>412.23204883</v>
      </c>
      <c r="H1240" s="49">
        <f ca="1">SUMIF(конвертация!$A$206:$A$236,$A1239,конвертация!H$206:AE$206)</f>
        <v>400.78585141999997</v>
      </c>
      <c r="I1240" s="49">
        <f ca="1">SUMIF(конвертация!$A$206:$A$236,$A1239,конвертация!I$206:AF$206)</f>
        <v>377.53513750000002</v>
      </c>
      <c r="J1240" s="49">
        <f ca="1">SUMIF(конвертация!$A$206:$A$236,$A1239,конвертация!J$206:AG$206)</f>
        <v>353.37887377999999</v>
      </c>
      <c r="K1240" s="49">
        <f ca="1">SUMIF(конвертация!$A$206:$A$236,$A1239,конвертация!K$206:AH$206)</f>
        <v>333.50381270000003</v>
      </c>
      <c r="L1240" s="49">
        <f ca="1">SUMIF(конвертация!$A$206:$A$236,$A1239,конвертация!L$206:AI$206)</f>
        <v>327.95240418999998</v>
      </c>
      <c r="M1240" s="49">
        <f ca="1">SUMIF(конвертация!$A$206:$A$236,$A1239,конвертация!M$206:AJ$206)</f>
        <v>329.06165702999999</v>
      </c>
      <c r="N1240" s="49">
        <f ca="1">SUMIF(конвертация!$A$206:$A$236,$A1239,конвертация!N$206:AK$206)</f>
        <v>337.76171059000001</v>
      </c>
      <c r="O1240" s="49">
        <f ca="1">SUMIF(конвертация!$A$206:$A$236,$A1239,конвертация!O$206:AL$206)</f>
        <v>343.17813469999999</v>
      </c>
      <c r="P1240" s="49">
        <f ca="1">SUMIF(конвертация!$A$206:$A$236,$A1239,конвертация!P$206:AM$206)</f>
        <v>342.55413347000001</v>
      </c>
      <c r="Q1240" s="49">
        <f ca="1">SUMIF(конвертация!$A$206:$A$236,$A1239,конвертация!Q$206:AN$206)</f>
        <v>344.64695121</v>
      </c>
      <c r="R1240" s="49">
        <f ca="1">SUMIF(конвертация!$A$206:$A$236,$A1239,конвертация!R$206:AO$206)</f>
        <v>343.27729848000001</v>
      </c>
      <c r="S1240" s="49">
        <f ca="1">SUMIF(конвертация!$A$206:$A$236,$A1239,конвертация!S$206:AP$206)</f>
        <v>341.97066002999998</v>
      </c>
      <c r="T1240" s="49">
        <f ca="1">SUMIF(конвертация!$A$206:$A$236,$A1239,конвертация!T$206:AQ$206)</f>
        <v>339.84623491999997</v>
      </c>
      <c r="U1240" s="49">
        <f ca="1">SUMIF(конвертация!$A$206:$A$236,$A1239,конвертация!U$206:AR$206)</f>
        <v>341.96954603</v>
      </c>
      <c r="V1240" s="49">
        <f ca="1">SUMIF(конвертация!$A$206:$A$236,$A1239,конвертация!V$206:AS$206)</f>
        <v>342.43506740999999</v>
      </c>
      <c r="W1240" s="49">
        <f ca="1">SUMIF(конвертация!$A$206:$A$236,$A1239,конвертация!W$206:AT$206)</f>
        <v>341.30181711</v>
      </c>
      <c r="X1240" s="49">
        <f ca="1">SUMIF(конвертация!$A$206:$A$236,$A1239,конвертация!X$206:AU$206)</f>
        <v>329.4708114</v>
      </c>
      <c r="Y1240" s="49">
        <f ca="1">SUMIF(конвертация!$A$206:$A$236,$A1239,конвертация!Y$206:AV$206)</f>
        <v>340.86470211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351.28</v>
      </c>
      <c r="C1242" s="36">
        <f t="shared" ref="C1242" ca="1" si="5579">ROUND(C1244+C1243,2)</f>
        <v>356.01</v>
      </c>
      <c r="D1242" s="36">
        <f t="shared" ref="D1242" ca="1" si="5580">ROUND(D1244+D1243,2)</f>
        <v>369.47</v>
      </c>
      <c r="E1242" s="36">
        <f t="shared" ref="E1242" ca="1" si="5581">ROUND(E1244+E1243,2)</f>
        <v>376.09</v>
      </c>
      <c r="F1242" s="36">
        <f t="shared" ref="F1242" ca="1" si="5582">ROUND(F1244+F1243,2)</f>
        <v>378.2</v>
      </c>
      <c r="G1242" s="36">
        <f t="shared" ref="G1242" ca="1" si="5583">ROUND(G1244+G1243,2)</f>
        <v>376.67</v>
      </c>
      <c r="H1242" s="36">
        <f t="shared" ref="H1242" ca="1" si="5584">ROUND(H1244+H1243,2)</f>
        <v>378.13</v>
      </c>
      <c r="I1242" s="36">
        <f t="shared" ref="I1242" ca="1" si="5585">ROUND(I1244+I1243,2)</f>
        <v>374.28</v>
      </c>
      <c r="J1242" s="36">
        <f t="shared" ref="J1242" ca="1" si="5586">ROUND(J1244+J1243,2)</f>
        <v>357.01</v>
      </c>
      <c r="K1242" s="36">
        <f t="shared" ref="K1242" ca="1" si="5587">ROUND(K1244+K1243,2)</f>
        <v>341.8</v>
      </c>
      <c r="L1242" s="36">
        <f t="shared" ref="L1242" ca="1" si="5588">ROUND(L1244+L1243,2)</f>
        <v>335.32</v>
      </c>
      <c r="M1242" s="36">
        <f t="shared" ref="M1242" ca="1" si="5589">ROUND(M1244+M1243,2)</f>
        <v>370.59</v>
      </c>
      <c r="N1242" s="36">
        <f t="shared" ref="N1242" ca="1" si="5590">ROUND(N1244+N1243,2)</f>
        <v>369.24</v>
      </c>
      <c r="O1242" s="36">
        <f t="shared" ref="O1242" ca="1" si="5591">ROUND(O1244+O1243,2)</f>
        <v>368.46</v>
      </c>
      <c r="P1242" s="36">
        <f t="shared" ref="P1242" ca="1" si="5592">ROUND(P1244+P1243,2)</f>
        <v>359.77</v>
      </c>
      <c r="Q1242" s="36">
        <f t="shared" ref="Q1242" ca="1" si="5593">ROUND(Q1244+Q1243,2)</f>
        <v>357.2</v>
      </c>
      <c r="R1242" s="36">
        <f t="shared" ref="R1242" ca="1" si="5594">ROUND(R1244+R1243,2)</f>
        <v>349.45</v>
      </c>
      <c r="S1242" s="36">
        <f t="shared" ref="S1242" ca="1" si="5595">ROUND(S1244+S1243,2)</f>
        <v>342.56</v>
      </c>
      <c r="T1242" s="36">
        <f t="shared" ref="T1242" ca="1" si="5596">ROUND(T1244+T1243,2)</f>
        <v>342.68</v>
      </c>
      <c r="U1242" s="36">
        <f t="shared" ref="U1242" ca="1" si="5597">ROUND(U1244+U1243,2)</f>
        <v>342.43</v>
      </c>
      <c r="V1242" s="36">
        <f t="shared" ref="V1242" ca="1" si="5598">ROUND(V1244+V1243,2)</f>
        <v>341.13</v>
      </c>
      <c r="W1242" s="36">
        <f t="shared" ref="W1242" ca="1" si="5599">ROUND(W1244+W1243,2)</f>
        <v>346.05</v>
      </c>
      <c r="X1242" s="36">
        <f t="shared" ref="X1242" ca="1" si="5600">ROUND(X1244+X1243,2)</f>
        <v>342.95</v>
      </c>
      <c r="Y1242" s="36">
        <f t="shared" ref="Y1242" ca="1" si="5601">ROUND(Y1244+Y1243,2)</f>
        <v>355.98</v>
      </c>
    </row>
    <row r="1243" spans="1:25" ht="38.25" x14ac:dyDescent="0.2">
      <c r="A1243" s="134" t="s">
        <v>71</v>
      </c>
      <c r="B1243" s="49">
        <f ca="1">SUMIF(конвертация!$A$206:$A$236,$A1242,конвертация!B$206:Y$206)</f>
        <v>351.27781392999998</v>
      </c>
      <c r="C1243" s="49">
        <f ca="1">SUMIF(конвертация!$A$206:$A$236,$A1242,конвертация!C$206:Z$206)</f>
        <v>356.01497017000003</v>
      </c>
      <c r="D1243" s="49">
        <f ca="1">SUMIF(конвертация!$A$206:$A$236,$A1242,конвертация!D$206:AA$206)</f>
        <v>369.46694323999998</v>
      </c>
      <c r="E1243" s="49">
        <f ca="1">SUMIF(конвертация!$A$206:$A$236,$A1242,конвертация!E$206:AB$206)</f>
        <v>376.08942033</v>
      </c>
      <c r="F1243" s="49">
        <f ca="1">SUMIF(конвертация!$A$206:$A$236,$A1242,конвертация!F$206:AC$206)</f>
        <v>378.20289269</v>
      </c>
      <c r="G1243" s="49">
        <f ca="1">SUMIF(конвертация!$A$206:$A$236,$A1242,конвертация!G$206:AD$206)</f>
        <v>376.67329382999998</v>
      </c>
      <c r="H1243" s="49">
        <f ca="1">SUMIF(конвертация!$A$206:$A$236,$A1242,конвертация!H$206:AE$206)</f>
        <v>378.13361458999998</v>
      </c>
      <c r="I1243" s="49">
        <f ca="1">SUMIF(конвертация!$A$206:$A$236,$A1242,конвертация!I$206:AF$206)</f>
        <v>374.28278950999999</v>
      </c>
      <c r="J1243" s="49">
        <f ca="1">SUMIF(конвертация!$A$206:$A$236,$A1242,конвертация!J$206:AG$206)</f>
        <v>357.00982679999998</v>
      </c>
      <c r="K1243" s="49">
        <f ca="1">SUMIF(конвертация!$A$206:$A$236,$A1242,конвертация!K$206:AH$206)</f>
        <v>341.80334671000003</v>
      </c>
      <c r="L1243" s="49">
        <f ca="1">SUMIF(конвертация!$A$206:$A$236,$A1242,конвертация!L$206:AI$206)</f>
        <v>335.32379508999998</v>
      </c>
      <c r="M1243" s="49">
        <f ca="1">SUMIF(конвертация!$A$206:$A$236,$A1242,конвертация!M$206:AJ$206)</f>
        <v>370.58929902</v>
      </c>
      <c r="N1243" s="49">
        <f ca="1">SUMIF(конвертация!$A$206:$A$236,$A1242,конвертация!N$206:AK$206)</f>
        <v>369.24032833000001</v>
      </c>
      <c r="O1243" s="49">
        <f ca="1">SUMIF(конвертация!$A$206:$A$236,$A1242,конвертация!O$206:AL$206)</f>
        <v>368.46337017000002</v>
      </c>
      <c r="P1243" s="49">
        <f ca="1">SUMIF(конвертация!$A$206:$A$236,$A1242,конвертация!P$206:AM$206)</f>
        <v>359.77012743</v>
      </c>
      <c r="Q1243" s="49">
        <f ca="1">SUMIF(конвертация!$A$206:$A$236,$A1242,конвертация!Q$206:AN$206)</f>
        <v>357.20424978</v>
      </c>
      <c r="R1243" s="49">
        <f ca="1">SUMIF(конвертация!$A$206:$A$236,$A1242,конвертация!R$206:AO$206)</f>
        <v>349.45448326000002</v>
      </c>
      <c r="S1243" s="49">
        <f ca="1">SUMIF(конвертация!$A$206:$A$236,$A1242,конвертация!S$206:AP$206)</f>
        <v>342.56189266000001</v>
      </c>
      <c r="T1243" s="49">
        <f ca="1">SUMIF(конвертация!$A$206:$A$236,$A1242,конвертация!T$206:AQ$206)</f>
        <v>342.68186115999998</v>
      </c>
      <c r="U1243" s="49">
        <f ca="1">SUMIF(конвертация!$A$206:$A$236,$A1242,конвертация!U$206:AR$206)</f>
        <v>342.42900579000002</v>
      </c>
      <c r="V1243" s="49">
        <f ca="1">SUMIF(конвертация!$A$206:$A$236,$A1242,конвертация!V$206:AS$206)</f>
        <v>341.12816205000001</v>
      </c>
      <c r="W1243" s="49">
        <f ca="1">SUMIF(конвертация!$A$206:$A$236,$A1242,конвертация!W$206:AT$206)</f>
        <v>346.04542944000002</v>
      </c>
      <c r="X1243" s="49">
        <f ca="1">SUMIF(конвертация!$A$206:$A$236,$A1242,конвертация!X$206:AU$206)</f>
        <v>342.95147512</v>
      </c>
      <c r="Y1243" s="49">
        <f ca="1">SUMIF(конвертация!$A$206:$A$236,$A1242,конвертация!Y$206:AV$206)</f>
        <v>355.97669015000002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385.13</v>
      </c>
      <c r="C1245" s="36">
        <f t="shared" ref="C1245" ca="1" si="5602">ROUND(C1247+C1246,2)</f>
        <v>404.35</v>
      </c>
      <c r="D1245" s="36">
        <f t="shared" ref="D1245" ca="1" si="5603">ROUND(D1247+D1246,2)</f>
        <v>421.32</v>
      </c>
      <c r="E1245" s="36">
        <f t="shared" ref="E1245" ca="1" si="5604">ROUND(E1247+E1246,2)</f>
        <v>428.57</v>
      </c>
      <c r="F1245" s="36">
        <f t="shared" ref="F1245" ca="1" si="5605">ROUND(F1247+F1246,2)</f>
        <v>431.35</v>
      </c>
      <c r="G1245" s="36">
        <f t="shared" ref="G1245" ca="1" si="5606">ROUND(G1247+G1246,2)</f>
        <v>429.81</v>
      </c>
      <c r="H1245" s="36">
        <f t="shared" ref="H1245" ca="1" si="5607">ROUND(H1247+H1246,2)</f>
        <v>423.73</v>
      </c>
      <c r="I1245" s="36">
        <f t="shared" ref="I1245" ca="1" si="5608">ROUND(I1247+I1246,2)</f>
        <v>411.41</v>
      </c>
      <c r="J1245" s="36">
        <f t="shared" ref="J1245" ca="1" si="5609">ROUND(J1247+J1246,2)</f>
        <v>382.06</v>
      </c>
      <c r="K1245" s="36">
        <f t="shared" ref="K1245" ca="1" si="5610">ROUND(K1247+K1246,2)</f>
        <v>354</v>
      </c>
      <c r="L1245" s="36">
        <f t="shared" ref="L1245" ca="1" si="5611">ROUND(L1247+L1246,2)</f>
        <v>352.82</v>
      </c>
      <c r="M1245" s="36">
        <f t="shared" ref="M1245" ca="1" si="5612">ROUND(M1247+M1246,2)</f>
        <v>370.31</v>
      </c>
      <c r="N1245" s="36">
        <f t="shared" ref="N1245" ca="1" si="5613">ROUND(N1247+N1246,2)</f>
        <v>371.7</v>
      </c>
      <c r="O1245" s="36">
        <f t="shared" ref="O1245" ca="1" si="5614">ROUND(O1247+O1246,2)</f>
        <v>374</v>
      </c>
      <c r="P1245" s="36">
        <f t="shared" ref="P1245" ca="1" si="5615">ROUND(P1247+P1246,2)</f>
        <v>368.07</v>
      </c>
      <c r="Q1245" s="36">
        <f t="shared" ref="Q1245" ca="1" si="5616">ROUND(Q1247+Q1246,2)</f>
        <v>367.52</v>
      </c>
      <c r="R1245" s="36">
        <f t="shared" ref="R1245" ca="1" si="5617">ROUND(R1247+R1246,2)</f>
        <v>363.89</v>
      </c>
      <c r="S1245" s="36">
        <f t="shared" ref="S1245" ca="1" si="5618">ROUND(S1247+S1246,2)</f>
        <v>362.85</v>
      </c>
      <c r="T1245" s="36">
        <f t="shared" ref="T1245" ca="1" si="5619">ROUND(T1247+T1246,2)</f>
        <v>363.41</v>
      </c>
      <c r="U1245" s="36">
        <f t="shared" ref="U1245" ca="1" si="5620">ROUND(U1247+U1246,2)</f>
        <v>365.66</v>
      </c>
      <c r="V1245" s="36">
        <f t="shared" ref="V1245" ca="1" si="5621">ROUND(V1247+V1246,2)</f>
        <v>347.73</v>
      </c>
      <c r="W1245" s="36">
        <f t="shared" ref="W1245" ca="1" si="5622">ROUND(W1247+W1246,2)</f>
        <v>380.55</v>
      </c>
      <c r="X1245" s="36">
        <f t="shared" ref="X1245" ca="1" si="5623">ROUND(X1247+X1246,2)</f>
        <v>367.14</v>
      </c>
      <c r="Y1245" s="36">
        <f t="shared" ref="Y1245" ca="1" si="5624">ROUND(Y1247+Y1246,2)</f>
        <v>354.14</v>
      </c>
    </row>
    <row r="1246" spans="1:25" ht="38.25" x14ac:dyDescent="0.2">
      <c r="A1246" s="134" t="s">
        <v>71</v>
      </c>
      <c r="B1246" s="49">
        <f ca="1">SUMIF(конвертация!$A$206:$A$236,$A1245,конвертация!B$206:Y$206)</f>
        <v>385.13326976000002</v>
      </c>
      <c r="C1246" s="49">
        <f ca="1">SUMIF(конвертация!$A$206:$A$236,$A1245,конвертация!C$206:Z$206)</f>
        <v>404.35297974000002</v>
      </c>
      <c r="D1246" s="49">
        <f ca="1">SUMIF(конвертация!$A$206:$A$236,$A1245,конвертация!D$206:AA$206)</f>
        <v>421.32076162999999</v>
      </c>
      <c r="E1246" s="49">
        <f ca="1">SUMIF(конвертация!$A$206:$A$236,$A1245,конвертация!E$206:AB$206)</f>
        <v>428.57369224000001</v>
      </c>
      <c r="F1246" s="49">
        <f ca="1">SUMIF(конвертация!$A$206:$A$236,$A1245,конвертация!F$206:AC$206)</f>
        <v>431.34698322000003</v>
      </c>
      <c r="G1246" s="49">
        <f ca="1">SUMIF(конвертация!$A$206:$A$236,$A1245,конвертация!G$206:AD$206)</f>
        <v>429.80758347</v>
      </c>
      <c r="H1246" s="49">
        <f ca="1">SUMIF(конвертация!$A$206:$A$236,$A1245,конвертация!H$206:AE$206)</f>
        <v>423.72694523000001</v>
      </c>
      <c r="I1246" s="49">
        <f ca="1">SUMIF(конвертация!$A$206:$A$236,$A1245,конвертация!I$206:AF$206)</f>
        <v>411.41144557000001</v>
      </c>
      <c r="J1246" s="49">
        <f ca="1">SUMIF(конвертация!$A$206:$A$236,$A1245,конвертация!J$206:AG$206)</f>
        <v>382.05749448</v>
      </c>
      <c r="K1246" s="49">
        <f ca="1">SUMIF(конвертация!$A$206:$A$236,$A1245,конвертация!K$206:AH$206)</f>
        <v>354.00429021999997</v>
      </c>
      <c r="L1246" s="49">
        <f ca="1">SUMIF(конвертация!$A$206:$A$236,$A1245,конвертация!L$206:AI$206)</f>
        <v>352.81563427999998</v>
      </c>
      <c r="M1246" s="49">
        <f ca="1">SUMIF(конвертация!$A$206:$A$236,$A1245,конвертация!M$206:AJ$206)</f>
        <v>370.31334361</v>
      </c>
      <c r="N1246" s="49">
        <f ca="1">SUMIF(конвертация!$A$206:$A$236,$A1245,конвертация!N$206:AK$206)</f>
        <v>371.69966913000002</v>
      </c>
      <c r="O1246" s="49">
        <f ca="1">SUMIF(конвертация!$A$206:$A$236,$A1245,конвертация!O$206:AL$206)</f>
        <v>374.00251157000002</v>
      </c>
      <c r="P1246" s="49">
        <f ca="1">SUMIF(конвертация!$A$206:$A$236,$A1245,конвертация!P$206:AM$206)</f>
        <v>368.06904856</v>
      </c>
      <c r="Q1246" s="49">
        <f ca="1">SUMIF(конвертация!$A$206:$A$236,$A1245,конвертация!Q$206:AN$206)</f>
        <v>367.52081324</v>
      </c>
      <c r="R1246" s="49">
        <f ca="1">SUMIF(конвертация!$A$206:$A$236,$A1245,конвертация!R$206:AO$206)</f>
        <v>363.88931580000002</v>
      </c>
      <c r="S1246" s="49">
        <f ca="1">SUMIF(конвертация!$A$206:$A$236,$A1245,конвертация!S$206:AP$206)</f>
        <v>362.84876092000002</v>
      </c>
      <c r="T1246" s="49">
        <f ca="1">SUMIF(конвертация!$A$206:$A$236,$A1245,конвертация!T$206:AQ$206)</f>
        <v>363.40624603999998</v>
      </c>
      <c r="U1246" s="49">
        <f ca="1">SUMIF(конвертация!$A$206:$A$236,$A1245,конвертация!U$206:AR$206)</f>
        <v>365.65880979999997</v>
      </c>
      <c r="V1246" s="49">
        <f ca="1">SUMIF(конвертация!$A$206:$A$236,$A1245,конвертация!V$206:AS$206)</f>
        <v>347.73412178000001</v>
      </c>
      <c r="W1246" s="49">
        <f ca="1">SUMIF(конвертация!$A$206:$A$236,$A1245,конвертация!W$206:AT$206)</f>
        <v>380.55134131</v>
      </c>
      <c r="X1246" s="49">
        <f ca="1">SUMIF(конвертация!$A$206:$A$236,$A1245,конвертация!X$206:AU$206)</f>
        <v>367.13616607</v>
      </c>
      <c r="Y1246" s="49">
        <f ca="1">SUMIF(конвертация!$A$206:$A$236,$A1245,конвертация!Y$206:AV$206)</f>
        <v>354.14366939000001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358.78</v>
      </c>
      <c r="C1248" s="36">
        <f t="shared" ref="C1248" ca="1" si="5625">ROUND(C1250+C1249,2)</f>
        <v>381.75</v>
      </c>
      <c r="D1248" s="36">
        <f t="shared" ref="D1248" ca="1" si="5626">ROUND(D1250+D1249,2)</f>
        <v>394.06</v>
      </c>
      <c r="E1248" s="36">
        <f t="shared" ref="E1248" ca="1" si="5627">ROUND(E1250+E1249,2)</f>
        <v>393.58</v>
      </c>
      <c r="F1248" s="36">
        <f t="shared" ref="F1248" ca="1" si="5628">ROUND(F1250+F1249,2)</f>
        <v>399.48</v>
      </c>
      <c r="G1248" s="36">
        <f t="shared" ref="G1248" ca="1" si="5629">ROUND(G1250+G1249,2)</f>
        <v>403.59</v>
      </c>
      <c r="H1248" s="36">
        <f t="shared" ref="H1248" ca="1" si="5630">ROUND(H1250+H1249,2)</f>
        <v>386.2</v>
      </c>
      <c r="I1248" s="36">
        <f t="shared" ref="I1248" ca="1" si="5631">ROUND(I1250+I1249,2)</f>
        <v>373.82</v>
      </c>
      <c r="J1248" s="36">
        <f t="shared" ref="J1248" ca="1" si="5632">ROUND(J1250+J1249,2)</f>
        <v>344.59</v>
      </c>
      <c r="K1248" s="36">
        <f t="shared" ref="K1248" ca="1" si="5633">ROUND(K1250+K1249,2)</f>
        <v>330.44</v>
      </c>
      <c r="L1248" s="36">
        <f t="shared" ref="L1248" ca="1" si="5634">ROUND(L1250+L1249,2)</f>
        <v>337.33</v>
      </c>
      <c r="M1248" s="36">
        <f t="shared" ref="M1248" ca="1" si="5635">ROUND(M1250+M1249,2)</f>
        <v>351.31</v>
      </c>
      <c r="N1248" s="36">
        <f t="shared" ref="N1248" ca="1" si="5636">ROUND(N1250+N1249,2)</f>
        <v>348.61</v>
      </c>
      <c r="O1248" s="36">
        <f t="shared" ref="O1248" ca="1" si="5637">ROUND(O1250+O1249,2)</f>
        <v>352.34</v>
      </c>
      <c r="P1248" s="36">
        <f t="shared" ref="P1248" ca="1" si="5638">ROUND(P1250+P1249,2)</f>
        <v>350</v>
      </c>
      <c r="Q1248" s="36">
        <f t="shared" ref="Q1248" ca="1" si="5639">ROUND(Q1250+Q1249,2)</f>
        <v>347.84</v>
      </c>
      <c r="R1248" s="36">
        <f t="shared" ref="R1248" ca="1" si="5640">ROUND(R1250+R1249,2)</f>
        <v>346.71</v>
      </c>
      <c r="S1248" s="36">
        <f t="shared" ref="S1248" ca="1" si="5641">ROUND(S1250+S1249,2)</f>
        <v>344.79</v>
      </c>
      <c r="T1248" s="36">
        <f t="shared" ref="T1248" ca="1" si="5642">ROUND(T1250+T1249,2)</f>
        <v>316.05</v>
      </c>
      <c r="U1248" s="36">
        <f t="shared" ref="U1248" ca="1" si="5643">ROUND(U1250+U1249,2)</f>
        <v>316.33999999999997</v>
      </c>
      <c r="V1248" s="36">
        <f t="shared" ref="V1248" ca="1" si="5644">ROUND(V1250+V1249,2)</f>
        <v>322.79000000000002</v>
      </c>
      <c r="W1248" s="36">
        <f t="shared" ref="W1248" ca="1" si="5645">ROUND(W1250+W1249,2)</f>
        <v>323.05</v>
      </c>
      <c r="X1248" s="36">
        <f t="shared" ref="X1248" ca="1" si="5646">ROUND(X1250+X1249,2)</f>
        <v>321.60000000000002</v>
      </c>
      <c r="Y1248" s="36">
        <f t="shared" ref="Y1248" ca="1" si="5647">ROUND(Y1250+Y1249,2)</f>
        <v>341.87</v>
      </c>
    </row>
    <row r="1249" spans="1:25" ht="38.25" x14ac:dyDescent="0.2">
      <c r="A1249" s="134" t="s">
        <v>71</v>
      </c>
      <c r="B1249" s="49">
        <f ca="1">SUMIF(конвертация!$A$206:$A$236,$A1248,конвертация!B$206:Y$206)</f>
        <v>358.77973278000002</v>
      </c>
      <c r="C1249" s="49">
        <f ca="1">SUMIF(конвертация!$A$206:$A$236,$A1248,конвертация!C$206:Z$206)</f>
        <v>381.74862449</v>
      </c>
      <c r="D1249" s="49">
        <f ca="1">SUMIF(конвертация!$A$206:$A$236,$A1248,конвертация!D$206:AA$206)</f>
        <v>394.06421454000002</v>
      </c>
      <c r="E1249" s="49">
        <f ca="1">SUMIF(конвертация!$A$206:$A$236,$A1248,конвертация!E$206:AB$206)</f>
        <v>393.57781197000003</v>
      </c>
      <c r="F1249" s="49">
        <f ca="1">SUMIF(конвертация!$A$206:$A$236,$A1248,конвертация!F$206:AC$206)</f>
        <v>399.47807977999997</v>
      </c>
      <c r="G1249" s="49">
        <f ca="1">SUMIF(конвертация!$A$206:$A$236,$A1248,конвертация!G$206:AD$206)</f>
        <v>403.58573316000002</v>
      </c>
      <c r="H1249" s="49">
        <f ca="1">SUMIF(конвертация!$A$206:$A$236,$A1248,конвертация!H$206:AE$206)</f>
        <v>386.20343524999998</v>
      </c>
      <c r="I1249" s="49">
        <f ca="1">SUMIF(конвертация!$A$206:$A$236,$A1248,конвертация!I$206:AF$206)</f>
        <v>373.81738976999998</v>
      </c>
      <c r="J1249" s="49">
        <f ca="1">SUMIF(конвертация!$A$206:$A$236,$A1248,конвертация!J$206:AG$206)</f>
        <v>344.58949810000001</v>
      </c>
      <c r="K1249" s="49">
        <f ca="1">SUMIF(конвертация!$A$206:$A$236,$A1248,конвертация!K$206:AH$206)</f>
        <v>330.44424934</v>
      </c>
      <c r="L1249" s="49">
        <f ca="1">SUMIF(конвертация!$A$206:$A$236,$A1248,конвертация!L$206:AI$206)</f>
        <v>337.33153476000001</v>
      </c>
      <c r="M1249" s="49">
        <f ca="1">SUMIF(конвертация!$A$206:$A$236,$A1248,конвертация!M$206:AJ$206)</f>
        <v>351.31182670999999</v>
      </c>
      <c r="N1249" s="49">
        <f ca="1">SUMIF(конвертация!$A$206:$A$236,$A1248,конвертация!N$206:AK$206)</f>
        <v>348.61285464999997</v>
      </c>
      <c r="O1249" s="49">
        <f ca="1">SUMIF(конвертация!$A$206:$A$236,$A1248,конвертация!O$206:AL$206)</f>
        <v>352.34213904000001</v>
      </c>
      <c r="P1249" s="49">
        <f ca="1">SUMIF(конвертация!$A$206:$A$236,$A1248,конвертация!P$206:AM$206)</f>
        <v>349.99796537999998</v>
      </c>
      <c r="Q1249" s="49">
        <f ca="1">SUMIF(конвертация!$A$206:$A$236,$A1248,конвертация!Q$206:AN$206)</f>
        <v>347.84307147999999</v>
      </c>
      <c r="R1249" s="49">
        <f ca="1">SUMIF(конвертация!$A$206:$A$236,$A1248,конвертация!R$206:AO$206)</f>
        <v>346.71063221000003</v>
      </c>
      <c r="S1249" s="49">
        <f ca="1">SUMIF(конвертация!$A$206:$A$236,$A1248,конвертация!S$206:AP$206)</f>
        <v>344.79488863</v>
      </c>
      <c r="T1249" s="49">
        <f ca="1">SUMIF(конвертация!$A$206:$A$236,$A1248,конвертация!T$206:AQ$206)</f>
        <v>316.0466735</v>
      </c>
      <c r="U1249" s="49">
        <f ca="1">SUMIF(конвертация!$A$206:$A$236,$A1248,конвертация!U$206:AR$206)</f>
        <v>316.34314423000001</v>
      </c>
      <c r="V1249" s="49">
        <f ca="1">SUMIF(конвертация!$A$206:$A$236,$A1248,конвертация!V$206:AS$206)</f>
        <v>322.79439377</v>
      </c>
      <c r="W1249" s="49">
        <f ca="1">SUMIF(конвертация!$A$206:$A$236,$A1248,конвертация!W$206:AT$206)</f>
        <v>323.04622431000001</v>
      </c>
      <c r="X1249" s="49">
        <f ca="1">SUMIF(конвертация!$A$206:$A$236,$A1248,конвертация!X$206:AU$206)</f>
        <v>321.59585251999999</v>
      </c>
      <c r="Y1249" s="49">
        <f ca="1">SUMIF(конвертация!$A$206:$A$236,$A1248,конвертация!Y$206:AV$206)</f>
        <v>341.87345732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361.96</v>
      </c>
      <c r="C1251" s="36">
        <f t="shared" ref="C1251" ca="1" si="5648">ROUND(C1253+C1252,2)</f>
        <v>379.31</v>
      </c>
      <c r="D1251" s="36">
        <f t="shared" ref="D1251" ca="1" si="5649">ROUND(D1253+D1252,2)</f>
        <v>392.19</v>
      </c>
      <c r="E1251" s="36">
        <f t="shared" ref="E1251" ca="1" si="5650">ROUND(E1253+E1252,2)</f>
        <v>389.15</v>
      </c>
      <c r="F1251" s="36">
        <f t="shared" ref="F1251" ca="1" si="5651">ROUND(F1253+F1252,2)</f>
        <v>389.33</v>
      </c>
      <c r="G1251" s="36">
        <f t="shared" ref="G1251" ca="1" si="5652">ROUND(G1253+G1252,2)</f>
        <v>389.52</v>
      </c>
      <c r="H1251" s="36">
        <f t="shared" ref="H1251" ca="1" si="5653">ROUND(H1253+H1252,2)</f>
        <v>386.24</v>
      </c>
      <c r="I1251" s="36">
        <f t="shared" ref="I1251" ca="1" si="5654">ROUND(I1253+I1252,2)</f>
        <v>369.59</v>
      </c>
      <c r="J1251" s="36">
        <f t="shared" ref="J1251" ca="1" si="5655">ROUND(J1253+J1252,2)</f>
        <v>388.94</v>
      </c>
      <c r="K1251" s="36">
        <f t="shared" ref="K1251" ca="1" si="5656">ROUND(K1253+K1252,2)</f>
        <v>325.33999999999997</v>
      </c>
      <c r="L1251" s="36">
        <f t="shared" ref="L1251" ca="1" si="5657">ROUND(L1253+L1252,2)</f>
        <v>319.56</v>
      </c>
      <c r="M1251" s="36">
        <f t="shared" ref="M1251" ca="1" si="5658">ROUND(M1253+M1252,2)</f>
        <v>315.58999999999997</v>
      </c>
      <c r="N1251" s="36">
        <f t="shared" ref="N1251" ca="1" si="5659">ROUND(N1253+N1252,2)</f>
        <v>313.64999999999998</v>
      </c>
      <c r="O1251" s="36">
        <f t="shared" ref="O1251" ca="1" si="5660">ROUND(O1253+O1252,2)</f>
        <v>317.31</v>
      </c>
      <c r="P1251" s="36">
        <f t="shared" ref="P1251" ca="1" si="5661">ROUND(P1253+P1252,2)</f>
        <v>315.47000000000003</v>
      </c>
      <c r="Q1251" s="36">
        <f t="shared" ref="Q1251" ca="1" si="5662">ROUND(Q1253+Q1252,2)</f>
        <v>313.99</v>
      </c>
      <c r="R1251" s="36">
        <f t="shared" ref="R1251" ca="1" si="5663">ROUND(R1253+R1252,2)</f>
        <v>314.75</v>
      </c>
      <c r="S1251" s="36">
        <f t="shared" ref="S1251" ca="1" si="5664">ROUND(S1253+S1252,2)</f>
        <v>313.58999999999997</v>
      </c>
      <c r="T1251" s="36">
        <f t="shared" ref="T1251" ca="1" si="5665">ROUND(T1253+T1252,2)</f>
        <v>313.12</v>
      </c>
      <c r="U1251" s="36">
        <f t="shared" ref="U1251" ca="1" si="5666">ROUND(U1253+U1252,2)</f>
        <v>312.75</v>
      </c>
      <c r="V1251" s="36">
        <f t="shared" ref="V1251" ca="1" si="5667">ROUND(V1253+V1252,2)</f>
        <v>319.06</v>
      </c>
      <c r="W1251" s="36">
        <f t="shared" ref="W1251" ca="1" si="5668">ROUND(W1253+W1252,2)</f>
        <v>321.42</v>
      </c>
      <c r="X1251" s="36">
        <f t="shared" ref="X1251" ca="1" si="5669">ROUND(X1253+X1252,2)</f>
        <v>347.7</v>
      </c>
      <c r="Y1251" s="36">
        <f t="shared" ref="Y1251" ca="1" si="5670">ROUND(Y1253+Y1252,2)</f>
        <v>338.51</v>
      </c>
    </row>
    <row r="1252" spans="1:25" ht="38.25" x14ac:dyDescent="0.2">
      <c r="A1252" s="134" t="s">
        <v>71</v>
      </c>
      <c r="B1252" s="49">
        <f ca="1">SUMIF(конвертация!$A$206:$A$236,$A1251,конвертация!B$206:Y$206)</f>
        <v>361.96494634999999</v>
      </c>
      <c r="C1252" s="49">
        <f ca="1">SUMIF(конвертация!$A$206:$A$236,$A1251,конвертация!C$206:Z$206)</f>
        <v>379.31419369000002</v>
      </c>
      <c r="D1252" s="49">
        <f ca="1">SUMIF(конвертация!$A$206:$A$236,$A1251,конвертация!D$206:AA$206)</f>
        <v>392.19387438000001</v>
      </c>
      <c r="E1252" s="49">
        <f ca="1">SUMIF(конвертация!$A$206:$A$236,$A1251,конвертация!E$206:AB$206)</f>
        <v>389.14810547000002</v>
      </c>
      <c r="F1252" s="49">
        <f ca="1">SUMIF(конвертация!$A$206:$A$236,$A1251,конвертация!F$206:AC$206)</f>
        <v>389.32931916000001</v>
      </c>
      <c r="G1252" s="49">
        <f ca="1">SUMIF(конвертация!$A$206:$A$236,$A1251,конвертация!G$206:AD$206)</f>
        <v>389.51737524999999</v>
      </c>
      <c r="H1252" s="49">
        <f ca="1">SUMIF(конвертация!$A$206:$A$236,$A1251,конвертация!H$206:AE$206)</f>
        <v>386.24382703999999</v>
      </c>
      <c r="I1252" s="49">
        <f ca="1">SUMIF(конвертация!$A$206:$A$236,$A1251,конвертация!I$206:AF$206)</f>
        <v>369.59125827999998</v>
      </c>
      <c r="J1252" s="49">
        <f ca="1">SUMIF(конвертация!$A$206:$A$236,$A1251,конвертация!J$206:AG$206)</f>
        <v>388.94218205999999</v>
      </c>
      <c r="K1252" s="49">
        <f ca="1">SUMIF(конвертация!$A$206:$A$236,$A1251,конвертация!K$206:AH$206)</f>
        <v>325.34018047000001</v>
      </c>
      <c r="L1252" s="49">
        <f ca="1">SUMIF(конвертация!$A$206:$A$236,$A1251,конвертация!L$206:AI$206)</f>
        <v>319.56395551999998</v>
      </c>
      <c r="M1252" s="49">
        <f ca="1">SUMIF(конвертация!$A$206:$A$236,$A1251,конвертация!M$206:AJ$206)</f>
        <v>315.59285874</v>
      </c>
      <c r="N1252" s="49">
        <f ca="1">SUMIF(конвертация!$A$206:$A$236,$A1251,конвертация!N$206:AK$206)</f>
        <v>313.64884769000003</v>
      </c>
      <c r="O1252" s="49">
        <f ca="1">SUMIF(конвертация!$A$206:$A$236,$A1251,конвертация!O$206:AL$206)</f>
        <v>317.31475856999998</v>
      </c>
      <c r="P1252" s="49">
        <f ca="1">SUMIF(конвертация!$A$206:$A$236,$A1251,конвертация!P$206:AM$206)</f>
        <v>315.47129767000001</v>
      </c>
      <c r="Q1252" s="49">
        <f ca="1">SUMIF(конвертация!$A$206:$A$236,$A1251,конвертация!Q$206:AN$206)</f>
        <v>313.98786378</v>
      </c>
      <c r="R1252" s="49">
        <f ca="1">SUMIF(конвертация!$A$206:$A$236,$A1251,конвертация!R$206:AO$206)</f>
        <v>314.74693506</v>
      </c>
      <c r="S1252" s="49">
        <f ca="1">SUMIF(конвертация!$A$206:$A$236,$A1251,конвертация!S$206:AP$206)</f>
        <v>313.59163238000002</v>
      </c>
      <c r="T1252" s="49">
        <f ca="1">SUMIF(конвертация!$A$206:$A$236,$A1251,конвертация!T$206:AQ$206)</f>
        <v>313.1240004</v>
      </c>
      <c r="U1252" s="49">
        <f ca="1">SUMIF(конвертация!$A$206:$A$236,$A1251,конвертация!U$206:AR$206)</f>
        <v>312.74991334999999</v>
      </c>
      <c r="V1252" s="49">
        <f ca="1">SUMIF(конвертация!$A$206:$A$236,$A1251,конвертация!V$206:AS$206)</f>
        <v>319.05803465000002</v>
      </c>
      <c r="W1252" s="49">
        <f ca="1">SUMIF(конвертация!$A$206:$A$236,$A1251,конвертация!W$206:AT$206)</f>
        <v>321.41599699</v>
      </c>
      <c r="X1252" s="49">
        <f ca="1">SUMIF(конвертация!$A$206:$A$236,$A1251,конвертация!X$206:AU$206)</f>
        <v>347.70075723000002</v>
      </c>
      <c r="Y1252" s="49">
        <f ca="1">SUMIF(конвертация!$A$206:$A$236,$A1251,конвертация!Y$206:AV$206)</f>
        <v>338.51254384999999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368.2</v>
      </c>
      <c r="C1254" s="36">
        <f t="shared" ref="C1254" ca="1" si="5671">ROUND(C1256+C1255,2)</f>
        <v>388.96</v>
      </c>
      <c r="D1254" s="36">
        <f t="shared" ref="D1254" ca="1" si="5672">ROUND(D1256+D1255,2)</f>
        <v>394.78</v>
      </c>
      <c r="E1254" s="36">
        <f t="shared" ref="E1254" ca="1" si="5673">ROUND(E1256+E1255,2)</f>
        <v>397.96</v>
      </c>
      <c r="F1254" s="36">
        <f t="shared" ref="F1254" ca="1" si="5674">ROUND(F1256+F1255,2)</f>
        <v>392.67</v>
      </c>
      <c r="G1254" s="36">
        <f t="shared" ref="G1254" ca="1" si="5675">ROUND(G1256+G1255,2)</f>
        <v>390.82</v>
      </c>
      <c r="H1254" s="36">
        <f t="shared" ref="H1254" ca="1" si="5676">ROUND(H1256+H1255,2)</f>
        <v>377.29</v>
      </c>
      <c r="I1254" s="36">
        <f t="shared" ref="I1254" ca="1" si="5677">ROUND(I1256+I1255,2)</f>
        <v>366.89</v>
      </c>
      <c r="J1254" s="36">
        <f t="shared" ref="J1254" ca="1" si="5678">ROUND(J1256+J1255,2)</f>
        <v>343.59</v>
      </c>
      <c r="K1254" s="36">
        <f t="shared" ref="K1254" ca="1" si="5679">ROUND(K1256+K1255,2)</f>
        <v>323.74</v>
      </c>
      <c r="L1254" s="36">
        <f t="shared" ref="L1254" ca="1" si="5680">ROUND(L1256+L1255,2)</f>
        <v>321.66000000000003</v>
      </c>
      <c r="M1254" s="36">
        <f t="shared" ref="M1254" ca="1" si="5681">ROUND(M1256+M1255,2)</f>
        <v>336.91</v>
      </c>
      <c r="N1254" s="36">
        <f t="shared" ref="N1254" ca="1" si="5682">ROUND(N1256+N1255,2)</f>
        <v>323.62</v>
      </c>
      <c r="O1254" s="36">
        <f t="shared" ref="O1254" ca="1" si="5683">ROUND(O1256+O1255,2)</f>
        <v>337.31</v>
      </c>
      <c r="P1254" s="36">
        <f t="shared" ref="P1254" ca="1" si="5684">ROUND(P1256+P1255,2)</f>
        <v>341.15</v>
      </c>
      <c r="Q1254" s="36">
        <f t="shared" ref="Q1254" ca="1" si="5685">ROUND(Q1256+Q1255,2)</f>
        <v>333.14</v>
      </c>
      <c r="R1254" s="36">
        <f t="shared" ref="R1254" ca="1" si="5686">ROUND(R1256+R1255,2)</f>
        <v>329.67</v>
      </c>
      <c r="S1254" s="36">
        <f t="shared" ref="S1254" ca="1" si="5687">ROUND(S1256+S1255,2)</f>
        <v>328.54</v>
      </c>
      <c r="T1254" s="36">
        <f t="shared" ref="T1254" ca="1" si="5688">ROUND(T1256+T1255,2)</f>
        <v>340.98</v>
      </c>
      <c r="U1254" s="36">
        <f t="shared" ref="U1254" ca="1" si="5689">ROUND(U1256+U1255,2)</f>
        <v>348.23</v>
      </c>
      <c r="V1254" s="36">
        <f t="shared" ref="V1254" ca="1" si="5690">ROUND(V1256+V1255,2)</f>
        <v>350.7</v>
      </c>
      <c r="W1254" s="36">
        <f t="shared" ref="W1254" ca="1" si="5691">ROUND(W1256+W1255,2)</f>
        <v>352.83</v>
      </c>
      <c r="X1254" s="36">
        <f t="shared" ref="X1254" ca="1" si="5692">ROUND(X1256+X1255,2)</f>
        <v>333.08</v>
      </c>
      <c r="Y1254" s="36">
        <f t="shared" ref="Y1254" ca="1" si="5693">ROUND(Y1256+Y1255,2)</f>
        <v>339.02</v>
      </c>
    </row>
    <row r="1255" spans="1:25" ht="38.25" x14ac:dyDescent="0.2">
      <c r="A1255" s="134" t="s">
        <v>71</v>
      </c>
      <c r="B1255" s="49">
        <f ca="1">SUMIF(конвертация!$A$206:$A$236,$A1254,конвертация!B$206:Y$206)</f>
        <v>368.19644446000001</v>
      </c>
      <c r="C1255" s="49">
        <f ca="1">SUMIF(конвертация!$A$206:$A$236,$A1254,конвертация!C$206:Z$206)</f>
        <v>388.96014572000001</v>
      </c>
      <c r="D1255" s="49">
        <f ca="1">SUMIF(конвертация!$A$206:$A$236,$A1254,конвертация!D$206:AA$206)</f>
        <v>394.77586595999998</v>
      </c>
      <c r="E1255" s="49">
        <f ca="1">SUMIF(конвертация!$A$206:$A$236,$A1254,конвертация!E$206:AB$206)</f>
        <v>397.95587977000002</v>
      </c>
      <c r="F1255" s="49">
        <f ca="1">SUMIF(конвертация!$A$206:$A$236,$A1254,конвертация!F$206:AC$206)</f>
        <v>392.67499258999999</v>
      </c>
      <c r="G1255" s="49">
        <f ca="1">SUMIF(конвертация!$A$206:$A$236,$A1254,конвертация!G$206:AD$206)</f>
        <v>390.82204905999998</v>
      </c>
      <c r="H1255" s="49">
        <f ca="1">SUMIF(конвертация!$A$206:$A$236,$A1254,конвертация!H$206:AE$206)</f>
        <v>377.28904633000002</v>
      </c>
      <c r="I1255" s="49">
        <f ca="1">SUMIF(конвертация!$A$206:$A$236,$A1254,конвертация!I$206:AF$206)</f>
        <v>366.88575438999999</v>
      </c>
      <c r="J1255" s="49">
        <f ca="1">SUMIF(конвертация!$A$206:$A$236,$A1254,конвертация!J$206:AG$206)</f>
        <v>343.58859905000003</v>
      </c>
      <c r="K1255" s="49">
        <f ca="1">SUMIF(конвертация!$A$206:$A$236,$A1254,конвертация!K$206:AH$206)</f>
        <v>323.73725216999998</v>
      </c>
      <c r="L1255" s="49">
        <f ca="1">SUMIF(конвертация!$A$206:$A$236,$A1254,конвертация!L$206:AI$206)</f>
        <v>321.66235154999998</v>
      </c>
      <c r="M1255" s="49">
        <f ca="1">SUMIF(конвертация!$A$206:$A$236,$A1254,конвертация!M$206:AJ$206)</f>
        <v>336.90503393</v>
      </c>
      <c r="N1255" s="49">
        <f ca="1">SUMIF(конвертация!$A$206:$A$236,$A1254,конвертация!N$206:AK$206)</f>
        <v>323.62305344999999</v>
      </c>
      <c r="O1255" s="49">
        <f ca="1">SUMIF(конвертация!$A$206:$A$236,$A1254,конвертация!O$206:AL$206)</f>
        <v>337.30962832</v>
      </c>
      <c r="P1255" s="49">
        <f ca="1">SUMIF(конвертация!$A$206:$A$236,$A1254,конвертация!P$206:AM$206)</f>
        <v>341.15126278000002</v>
      </c>
      <c r="Q1255" s="49">
        <f ca="1">SUMIF(конвертация!$A$206:$A$236,$A1254,конвертация!Q$206:AN$206)</f>
        <v>333.14105222000001</v>
      </c>
      <c r="R1255" s="49">
        <f ca="1">SUMIF(конвертация!$A$206:$A$236,$A1254,конвертация!R$206:AO$206)</f>
        <v>329.66728416000001</v>
      </c>
      <c r="S1255" s="49">
        <f ca="1">SUMIF(конвертация!$A$206:$A$236,$A1254,конвертация!S$206:AP$206)</f>
        <v>328.54119063000002</v>
      </c>
      <c r="T1255" s="49">
        <f ca="1">SUMIF(конвертация!$A$206:$A$236,$A1254,конвертация!T$206:AQ$206)</f>
        <v>340.97878483</v>
      </c>
      <c r="U1255" s="49">
        <f ca="1">SUMIF(конвертация!$A$206:$A$236,$A1254,конвертация!U$206:AR$206)</f>
        <v>348.23057397999997</v>
      </c>
      <c r="V1255" s="49">
        <f ca="1">SUMIF(конвертация!$A$206:$A$236,$A1254,конвертация!V$206:AS$206)</f>
        <v>350.70348633999998</v>
      </c>
      <c r="W1255" s="49">
        <f ca="1">SUMIF(конвертация!$A$206:$A$236,$A1254,конвертация!W$206:AT$206)</f>
        <v>352.82722773</v>
      </c>
      <c r="X1255" s="49">
        <f ca="1">SUMIF(конвертация!$A$206:$A$236,$A1254,конвертация!X$206:AU$206)</f>
        <v>333.07599097000002</v>
      </c>
      <c r="Y1255" s="49">
        <f ca="1">SUMIF(конвертация!$A$206:$A$236,$A1254,конвертация!Y$206:AV$206)</f>
        <v>339.01732673999999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365.73</v>
      </c>
      <c r="C1257" s="36">
        <f t="shared" ref="C1257" ca="1" si="5694">ROUND(C1259+C1258,2)</f>
        <v>389.53</v>
      </c>
      <c r="D1257" s="36">
        <f t="shared" ref="D1257" ca="1" si="5695">ROUND(D1259+D1258,2)</f>
        <v>402.83</v>
      </c>
      <c r="E1257" s="36">
        <f t="shared" ref="E1257" ca="1" si="5696">ROUND(E1259+E1258,2)</f>
        <v>405.21</v>
      </c>
      <c r="F1257" s="36">
        <f t="shared" ref="F1257" ca="1" si="5697">ROUND(F1259+F1258,2)</f>
        <v>405.37</v>
      </c>
      <c r="G1257" s="36">
        <f t="shared" ref="G1257" ca="1" si="5698">ROUND(G1259+G1258,2)</f>
        <v>400.41</v>
      </c>
      <c r="H1257" s="36">
        <f t="shared" ref="H1257" ca="1" si="5699">ROUND(H1259+H1258,2)</f>
        <v>386.76</v>
      </c>
      <c r="I1257" s="36">
        <f t="shared" ref="I1257" ca="1" si="5700">ROUND(I1259+I1258,2)</f>
        <v>363.89</v>
      </c>
      <c r="J1257" s="36">
        <f t="shared" ref="J1257" ca="1" si="5701">ROUND(J1259+J1258,2)</f>
        <v>341.96</v>
      </c>
      <c r="K1257" s="36">
        <f t="shared" ref="K1257" ca="1" si="5702">ROUND(K1259+K1258,2)</f>
        <v>324.68</v>
      </c>
      <c r="L1257" s="36">
        <f t="shared" ref="L1257" ca="1" si="5703">ROUND(L1259+L1258,2)</f>
        <v>324.55</v>
      </c>
      <c r="M1257" s="36">
        <f t="shared" ref="M1257" ca="1" si="5704">ROUND(M1259+M1258,2)</f>
        <v>342.1</v>
      </c>
      <c r="N1257" s="36">
        <f t="shared" ref="N1257" ca="1" si="5705">ROUND(N1259+N1258,2)</f>
        <v>338.82</v>
      </c>
      <c r="O1257" s="36">
        <f t="shared" ref="O1257" ca="1" si="5706">ROUND(O1259+O1258,2)</f>
        <v>340.61</v>
      </c>
      <c r="P1257" s="36">
        <f t="shared" ref="P1257" ca="1" si="5707">ROUND(P1259+P1258,2)</f>
        <v>329.44</v>
      </c>
      <c r="Q1257" s="36">
        <f t="shared" ref="Q1257" ca="1" si="5708">ROUND(Q1259+Q1258,2)</f>
        <v>329.65</v>
      </c>
      <c r="R1257" s="36">
        <f t="shared" ref="R1257" ca="1" si="5709">ROUND(R1259+R1258,2)</f>
        <v>330.36</v>
      </c>
      <c r="S1257" s="36">
        <f t="shared" ref="S1257" ca="1" si="5710">ROUND(S1259+S1258,2)</f>
        <v>332.65</v>
      </c>
      <c r="T1257" s="36">
        <f t="shared" ref="T1257" ca="1" si="5711">ROUND(T1259+T1258,2)</f>
        <v>348.77</v>
      </c>
      <c r="U1257" s="36">
        <f t="shared" ref="U1257" ca="1" si="5712">ROUND(U1259+U1258,2)</f>
        <v>342.76</v>
      </c>
      <c r="V1257" s="36">
        <f t="shared" ref="V1257" ca="1" si="5713">ROUND(V1259+V1258,2)</f>
        <v>350</v>
      </c>
      <c r="W1257" s="36">
        <f t="shared" ref="W1257" ca="1" si="5714">ROUND(W1259+W1258,2)</f>
        <v>349.94</v>
      </c>
      <c r="X1257" s="36">
        <f t="shared" ref="X1257" ca="1" si="5715">ROUND(X1259+X1258,2)</f>
        <v>332.4</v>
      </c>
      <c r="Y1257" s="36">
        <f t="shared" ref="Y1257" ca="1" si="5716">ROUND(Y1259+Y1258,2)</f>
        <v>336.84</v>
      </c>
    </row>
    <row r="1258" spans="1:25" ht="38.25" x14ac:dyDescent="0.2">
      <c r="A1258" s="134" t="s">
        <v>71</v>
      </c>
      <c r="B1258" s="49">
        <f ca="1">SUMIF(конвертация!$A$206:$A$236,$A1257,конвертация!B$206:Y$206)</f>
        <v>365.72787914999998</v>
      </c>
      <c r="C1258" s="49">
        <f ca="1">SUMIF(конвертация!$A$206:$A$236,$A1257,конвертация!C$206:Z$206)</f>
        <v>389.52633043999998</v>
      </c>
      <c r="D1258" s="49">
        <f ca="1">SUMIF(конвертация!$A$206:$A$236,$A1257,конвертация!D$206:AA$206)</f>
        <v>402.82889477999998</v>
      </c>
      <c r="E1258" s="49">
        <f ca="1">SUMIF(конвертация!$A$206:$A$236,$A1257,конвертация!E$206:AB$206)</f>
        <v>405.20859521</v>
      </c>
      <c r="F1258" s="49">
        <f ca="1">SUMIF(конвертация!$A$206:$A$236,$A1257,конвертация!F$206:AC$206)</f>
        <v>405.36503599000002</v>
      </c>
      <c r="G1258" s="49">
        <f ca="1">SUMIF(конвертация!$A$206:$A$236,$A1257,конвертация!G$206:AD$206)</f>
        <v>400.40699572</v>
      </c>
      <c r="H1258" s="49">
        <f ca="1">SUMIF(конвертация!$A$206:$A$236,$A1257,конвертация!H$206:AE$206)</f>
        <v>386.76251817999997</v>
      </c>
      <c r="I1258" s="49">
        <f ca="1">SUMIF(конвертация!$A$206:$A$236,$A1257,конвертация!I$206:AF$206)</f>
        <v>363.8902794</v>
      </c>
      <c r="J1258" s="49">
        <f ca="1">SUMIF(конвертация!$A$206:$A$236,$A1257,конвертация!J$206:AG$206)</f>
        <v>341.96120824000002</v>
      </c>
      <c r="K1258" s="49">
        <f ca="1">SUMIF(конвертация!$A$206:$A$236,$A1257,конвертация!K$206:AH$206)</f>
        <v>324.67844931000002</v>
      </c>
      <c r="L1258" s="49">
        <f ca="1">SUMIF(конвертация!$A$206:$A$236,$A1257,конвертация!L$206:AI$206)</f>
        <v>324.54626933999998</v>
      </c>
      <c r="M1258" s="49">
        <f ca="1">SUMIF(конвертация!$A$206:$A$236,$A1257,конвертация!M$206:AJ$206)</f>
        <v>342.09583748</v>
      </c>
      <c r="N1258" s="49">
        <f ca="1">SUMIF(конвертация!$A$206:$A$236,$A1257,конвертация!N$206:AK$206)</f>
        <v>338.81648259999997</v>
      </c>
      <c r="O1258" s="49">
        <f ca="1">SUMIF(конвертация!$A$206:$A$236,$A1257,конвертация!O$206:AL$206)</f>
        <v>340.60934359999999</v>
      </c>
      <c r="P1258" s="49">
        <f ca="1">SUMIF(конвертация!$A$206:$A$236,$A1257,конвертация!P$206:AM$206)</f>
        <v>329.44439138000001</v>
      </c>
      <c r="Q1258" s="49">
        <f ca="1">SUMIF(конвертация!$A$206:$A$236,$A1257,конвертация!Q$206:AN$206)</f>
        <v>329.64831984</v>
      </c>
      <c r="R1258" s="49">
        <f ca="1">SUMIF(конвертация!$A$206:$A$236,$A1257,конвертация!R$206:AO$206)</f>
        <v>330.36008045</v>
      </c>
      <c r="S1258" s="49">
        <f ca="1">SUMIF(конвертация!$A$206:$A$236,$A1257,конвертация!S$206:AP$206)</f>
        <v>332.64637429999999</v>
      </c>
      <c r="T1258" s="49">
        <f ca="1">SUMIF(конвертация!$A$206:$A$236,$A1257,конвертация!T$206:AQ$206)</f>
        <v>348.77125518000003</v>
      </c>
      <c r="U1258" s="49">
        <f ca="1">SUMIF(конвертация!$A$206:$A$236,$A1257,конвертация!U$206:AR$206)</f>
        <v>342.7561316</v>
      </c>
      <c r="V1258" s="49">
        <f ca="1">SUMIF(конвертация!$A$206:$A$236,$A1257,конвертация!V$206:AS$206)</f>
        <v>349.99907941999999</v>
      </c>
      <c r="W1258" s="49">
        <f ca="1">SUMIF(конвертация!$A$206:$A$236,$A1257,конвертация!W$206:AT$206)</f>
        <v>349.94477662999998</v>
      </c>
      <c r="X1258" s="49">
        <f ca="1">SUMIF(конвертация!$A$206:$A$236,$A1257,конвертация!X$206:AU$206)</f>
        <v>332.39824478000003</v>
      </c>
      <c r="Y1258" s="49">
        <f ca="1">SUMIF(конвертация!$A$206:$A$236,$A1257,конвертация!Y$206:AV$206)</f>
        <v>336.84149453999999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363.84</v>
      </c>
      <c r="C1260" s="36">
        <f t="shared" ref="C1260" ca="1" si="5717">ROUND(C1262+C1261,2)</f>
        <v>382.12</v>
      </c>
      <c r="D1260" s="36">
        <f t="shared" ref="D1260" ca="1" si="5718">ROUND(D1262+D1261,2)</f>
        <v>395.18</v>
      </c>
      <c r="E1260" s="36">
        <f t="shared" ref="E1260" ca="1" si="5719">ROUND(E1262+E1261,2)</f>
        <v>399.43</v>
      </c>
      <c r="F1260" s="36">
        <f t="shared" ref="F1260" ca="1" si="5720">ROUND(F1262+F1261,2)</f>
        <v>399.53</v>
      </c>
      <c r="G1260" s="36">
        <f t="shared" ref="G1260" ca="1" si="5721">ROUND(G1262+G1261,2)</f>
        <v>397.53</v>
      </c>
      <c r="H1260" s="36">
        <f t="shared" ref="H1260" ca="1" si="5722">ROUND(H1262+H1261,2)</f>
        <v>382.95</v>
      </c>
      <c r="I1260" s="36">
        <f t="shared" ref="I1260" ca="1" si="5723">ROUND(I1262+I1261,2)</f>
        <v>359.77</v>
      </c>
      <c r="J1260" s="36">
        <f t="shared" ref="J1260" ca="1" si="5724">ROUND(J1262+J1261,2)</f>
        <v>337.09</v>
      </c>
      <c r="K1260" s="36">
        <f t="shared" ref="K1260" ca="1" si="5725">ROUND(K1262+K1261,2)</f>
        <v>323.19</v>
      </c>
      <c r="L1260" s="36">
        <f t="shared" ref="L1260" ca="1" si="5726">ROUND(L1262+L1261,2)</f>
        <v>323.95</v>
      </c>
      <c r="M1260" s="36">
        <f t="shared" ref="M1260" ca="1" si="5727">ROUND(M1262+M1261,2)</f>
        <v>334.81</v>
      </c>
      <c r="N1260" s="36">
        <f t="shared" ref="N1260" ca="1" si="5728">ROUND(N1262+N1261,2)</f>
        <v>332.5</v>
      </c>
      <c r="O1260" s="36">
        <f t="shared" ref="O1260" ca="1" si="5729">ROUND(O1262+O1261,2)</f>
        <v>337.91</v>
      </c>
      <c r="P1260" s="36">
        <f t="shared" ref="P1260" ca="1" si="5730">ROUND(P1262+P1261,2)</f>
        <v>338.27</v>
      </c>
      <c r="Q1260" s="36">
        <f t="shared" ref="Q1260" ca="1" si="5731">ROUND(Q1262+Q1261,2)</f>
        <v>335.55</v>
      </c>
      <c r="R1260" s="36">
        <f t="shared" ref="R1260" ca="1" si="5732">ROUND(R1262+R1261,2)</f>
        <v>331.95</v>
      </c>
      <c r="S1260" s="36">
        <f t="shared" ref="S1260" ca="1" si="5733">ROUND(S1262+S1261,2)</f>
        <v>331.9</v>
      </c>
      <c r="T1260" s="36">
        <f t="shared" ref="T1260" ca="1" si="5734">ROUND(T1262+T1261,2)</f>
        <v>332.24</v>
      </c>
      <c r="U1260" s="36">
        <f t="shared" ref="U1260" ca="1" si="5735">ROUND(U1262+U1261,2)</f>
        <v>332.63</v>
      </c>
      <c r="V1260" s="36">
        <f t="shared" ref="V1260" ca="1" si="5736">ROUND(V1262+V1261,2)</f>
        <v>338.69</v>
      </c>
      <c r="W1260" s="36">
        <f t="shared" ref="W1260" ca="1" si="5737">ROUND(W1262+W1261,2)</f>
        <v>341.3</v>
      </c>
      <c r="X1260" s="36">
        <f t="shared" ref="X1260" ca="1" si="5738">ROUND(X1262+X1261,2)</f>
        <v>328.86</v>
      </c>
      <c r="Y1260" s="36">
        <f t="shared" ref="Y1260" ca="1" si="5739">ROUND(Y1262+Y1261,2)</f>
        <v>334.99</v>
      </c>
    </row>
    <row r="1261" spans="1:25" ht="38.25" x14ac:dyDescent="0.2">
      <c r="A1261" s="134" t="s">
        <v>71</v>
      </c>
      <c r="B1261" s="49">
        <f ca="1">SUMIF(конвертация!$A$206:$A$236,$A1260,конвертация!B$206:Y$206)</f>
        <v>363.84281041999998</v>
      </c>
      <c r="C1261" s="49">
        <f ca="1">SUMIF(конвертация!$A$206:$A$236,$A1260,конвертация!C$206:Z$206)</f>
        <v>382.11708164999999</v>
      </c>
      <c r="D1261" s="49">
        <f ca="1">SUMIF(конвертация!$A$206:$A$236,$A1260,конвертация!D$206:AA$206)</f>
        <v>395.18206359999999</v>
      </c>
      <c r="E1261" s="49">
        <f ca="1">SUMIF(конвертация!$A$206:$A$236,$A1260,конвертация!E$206:AB$206)</f>
        <v>399.42933993999998</v>
      </c>
      <c r="F1261" s="49">
        <f ca="1">SUMIF(конвертация!$A$206:$A$236,$A1260,конвертация!F$206:AC$206)</f>
        <v>399.5258738</v>
      </c>
      <c r="G1261" s="49">
        <f ca="1">SUMIF(конвертация!$A$206:$A$236,$A1260,конвертация!G$206:AD$206)</f>
        <v>397.53071918000001</v>
      </c>
      <c r="H1261" s="49">
        <f ca="1">SUMIF(конвертация!$A$206:$A$236,$A1260,конвертация!H$206:AE$206)</f>
        <v>382.94622999000001</v>
      </c>
      <c r="I1261" s="49">
        <f ca="1">SUMIF(конвертация!$A$206:$A$236,$A1260,конвертация!I$206:AF$206)</f>
        <v>359.76932763999997</v>
      </c>
      <c r="J1261" s="49">
        <f ca="1">SUMIF(конвертация!$A$206:$A$236,$A1260,конвертация!J$206:AG$206)</f>
        <v>337.08841206</v>
      </c>
      <c r="K1261" s="49">
        <f ca="1">SUMIF(конвертация!$A$206:$A$236,$A1260,конвертация!K$206:AH$206)</f>
        <v>323.18758563</v>
      </c>
      <c r="L1261" s="49">
        <f ca="1">SUMIF(конвертация!$A$206:$A$236,$A1260,конвертация!L$206:AI$206)</f>
        <v>323.94510745000002</v>
      </c>
      <c r="M1261" s="49">
        <f ca="1">SUMIF(конвертация!$A$206:$A$236,$A1260,конвертация!M$206:AJ$206)</f>
        <v>334.81270223000001</v>
      </c>
      <c r="N1261" s="49">
        <f ca="1">SUMIF(конвертация!$A$206:$A$236,$A1260,конвертация!N$206:AK$206)</f>
        <v>332.50041331</v>
      </c>
      <c r="O1261" s="49">
        <f ca="1">SUMIF(конвертация!$A$206:$A$236,$A1260,конвертация!O$206:AL$206)</f>
        <v>337.90808761</v>
      </c>
      <c r="P1261" s="49">
        <f ca="1">SUMIF(конвертация!$A$206:$A$236,$A1260,конвертация!P$206:AM$206)</f>
        <v>338.27439192000003</v>
      </c>
      <c r="Q1261" s="49">
        <f ca="1">SUMIF(конвертация!$A$206:$A$236,$A1260,конвертация!Q$206:AN$206)</f>
        <v>335.55185489000002</v>
      </c>
      <c r="R1261" s="49">
        <f ca="1">SUMIF(конвертация!$A$206:$A$236,$A1260,конвертация!R$206:AO$206)</f>
        <v>331.95363248000001</v>
      </c>
      <c r="S1261" s="49">
        <f ca="1">SUMIF(конвертация!$A$206:$A$236,$A1260,конвертация!S$206:AP$206)</f>
        <v>331.89545784000001</v>
      </c>
      <c r="T1261" s="49">
        <f ca="1">SUMIF(конвертация!$A$206:$A$236,$A1260,конвертация!T$206:AQ$206)</f>
        <v>332.24048020999999</v>
      </c>
      <c r="U1261" s="49">
        <f ca="1">SUMIF(конвертация!$A$206:$A$236,$A1260,конвертация!U$206:AR$206)</f>
        <v>332.63427533999999</v>
      </c>
      <c r="V1261" s="49">
        <f ca="1">SUMIF(конвертация!$A$206:$A$236,$A1260,конвертация!V$206:AS$206)</f>
        <v>338.69480698000001</v>
      </c>
      <c r="W1261" s="49">
        <f ca="1">SUMIF(конвертация!$A$206:$A$236,$A1260,конвертация!W$206:AT$206)</f>
        <v>341.29996418000002</v>
      </c>
      <c r="X1261" s="49">
        <f ca="1">SUMIF(конвертация!$A$206:$A$236,$A1260,конвертация!X$206:AU$206)</f>
        <v>328.85541961000001</v>
      </c>
      <c r="Y1261" s="49">
        <f ca="1">SUMIF(конвертация!$A$206:$A$236,$A1260,конвертация!Y$206:AV$206)</f>
        <v>334.99133859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350.75</v>
      </c>
      <c r="C1263" s="36">
        <f t="shared" ref="C1263" ca="1" si="5740">ROUND(C1265+C1264,2)</f>
        <v>369.45</v>
      </c>
      <c r="D1263" s="36">
        <f t="shared" ref="D1263" ca="1" si="5741">ROUND(D1265+D1264,2)</f>
        <v>380.38</v>
      </c>
      <c r="E1263" s="36">
        <f t="shared" ref="E1263" ca="1" si="5742">ROUND(E1265+E1264,2)</f>
        <v>386.56</v>
      </c>
      <c r="F1263" s="36">
        <f t="shared" ref="F1263" ca="1" si="5743">ROUND(F1265+F1264,2)</f>
        <v>383.87</v>
      </c>
      <c r="G1263" s="36">
        <f t="shared" ref="G1263" ca="1" si="5744">ROUND(G1265+G1264,2)</f>
        <v>383.86</v>
      </c>
      <c r="H1263" s="36">
        <f t="shared" ref="H1263" ca="1" si="5745">ROUND(H1265+H1264,2)</f>
        <v>380.67</v>
      </c>
      <c r="I1263" s="36">
        <f t="shared" ref="I1263" ca="1" si="5746">ROUND(I1265+I1264,2)</f>
        <v>380.08</v>
      </c>
      <c r="J1263" s="36">
        <f t="shared" ref="J1263" ca="1" si="5747">ROUND(J1265+J1264,2)</f>
        <v>363.24</v>
      </c>
      <c r="K1263" s="36">
        <f t="shared" ref="K1263" ca="1" si="5748">ROUND(K1265+K1264,2)</f>
        <v>344.68</v>
      </c>
      <c r="L1263" s="36">
        <f t="shared" ref="L1263" ca="1" si="5749">ROUND(L1265+L1264,2)</f>
        <v>363.24</v>
      </c>
      <c r="M1263" s="36">
        <f t="shared" ref="M1263" ca="1" si="5750">ROUND(M1265+M1264,2)</f>
        <v>392.8</v>
      </c>
      <c r="N1263" s="36">
        <f t="shared" ref="N1263" ca="1" si="5751">ROUND(N1265+N1264,2)</f>
        <v>401.79</v>
      </c>
      <c r="O1263" s="36">
        <f t="shared" ref="O1263" ca="1" si="5752">ROUND(O1265+O1264,2)</f>
        <v>393.96</v>
      </c>
      <c r="P1263" s="36">
        <f t="shared" ref="P1263" ca="1" si="5753">ROUND(P1265+P1264,2)</f>
        <v>376.87</v>
      </c>
      <c r="Q1263" s="36">
        <f t="shared" ref="Q1263" ca="1" si="5754">ROUND(Q1265+Q1264,2)</f>
        <v>371.8</v>
      </c>
      <c r="R1263" s="36">
        <f t="shared" ref="R1263" ca="1" si="5755">ROUND(R1265+R1264,2)</f>
        <v>366.61</v>
      </c>
      <c r="S1263" s="36">
        <f t="shared" ref="S1263" ca="1" si="5756">ROUND(S1265+S1264,2)</f>
        <v>368.96</v>
      </c>
      <c r="T1263" s="36">
        <f t="shared" ref="T1263" ca="1" si="5757">ROUND(T1265+T1264,2)</f>
        <v>370.85</v>
      </c>
      <c r="U1263" s="36">
        <f t="shared" ref="U1263" ca="1" si="5758">ROUND(U1265+U1264,2)</f>
        <v>369.66</v>
      </c>
      <c r="V1263" s="36">
        <f t="shared" ref="V1263" ca="1" si="5759">ROUND(V1265+V1264,2)</f>
        <v>376.63</v>
      </c>
      <c r="W1263" s="36">
        <f t="shared" ref="W1263" ca="1" si="5760">ROUND(W1265+W1264,2)</f>
        <v>385.68</v>
      </c>
      <c r="X1263" s="36">
        <f t="shared" ref="X1263" ca="1" si="5761">ROUND(X1265+X1264,2)</f>
        <v>363.39</v>
      </c>
      <c r="Y1263" s="36">
        <f t="shared" ref="Y1263" ca="1" si="5762">ROUND(Y1265+Y1264,2)</f>
        <v>369.67</v>
      </c>
    </row>
    <row r="1264" spans="1:25" ht="38.25" x14ac:dyDescent="0.2">
      <c r="A1264" s="134" t="s">
        <v>71</v>
      </c>
      <c r="B1264" s="49">
        <f ca="1">SUMIF(конвертация!$A$206:$A$236,$A1263,конвертация!B$206:Y$206)</f>
        <v>350.74763845000001</v>
      </c>
      <c r="C1264" s="49">
        <f ca="1">SUMIF(конвертация!$A$206:$A$236,$A1263,конвертация!C$206:Z$206)</f>
        <v>369.45332475999999</v>
      </c>
      <c r="D1264" s="49">
        <f ca="1">SUMIF(конвертация!$A$206:$A$236,$A1263,конвертация!D$206:AA$206)</f>
        <v>380.37682039999999</v>
      </c>
      <c r="E1264" s="49">
        <f ca="1">SUMIF(конвертация!$A$206:$A$236,$A1263,конвертация!E$206:AB$206)</f>
        <v>386.55962298999998</v>
      </c>
      <c r="F1264" s="49">
        <f ca="1">SUMIF(конвертация!$A$206:$A$236,$A1263,конвертация!F$206:AC$206)</f>
        <v>383.87226969</v>
      </c>
      <c r="G1264" s="49">
        <f ca="1">SUMIF(конвертация!$A$206:$A$236,$A1263,конвертация!G$206:AD$206)</f>
        <v>383.86013164000002</v>
      </c>
      <c r="H1264" s="49">
        <f ca="1">SUMIF(конвертация!$A$206:$A$236,$A1263,конвертация!H$206:AE$206)</f>
        <v>380.66873014999999</v>
      </c>
      <c r="I1264" s="49">
        <f ca="1">SUMIF(конвертация!$A$206:$A$236,$A1263,конвертация!I$206:AF$206)</f>
        <v>380.08168410000002</v>
      </c>
      <c r="J1264" s="49">
        <f ca="1">SUMIF(конвертация!$A$206:$A$236,$A1263,конвертация!J$206:AG$206)</f>
        <v>363.24442121999999</v>
      </c>
      <c r="K1264" s="49">
        <f ca="1">SUMIF(конвертация!$A$206:$A$236,$A1263,конвертация!K$206:AH$206)</f>
        <v>344.67794241000001</v>
      </c>
      <c r="L1264" s="49">
        <f ca="1">SUMIF(конвертация!$A$206:$A$236,$A1263,конвертация!L$206:AI$206)</f>
        <v>363.24359149999998</v>
      </c>
      <c r="M1264" s="49">
        <f ca="1">SUMIF(конвертация!$A$206:$A$236,$A1263,конвертация!M$206:AJ$206)</f>
        <v>392.79843957000003</v>
      </c>
      <c r="N1264" s="49">
        <f ca="1">SUMIF(конвертация!$A$206:$A$236,$A1263,конвертация!N$206:AK$206)</f>
        <v>401.79180217999999</v>
      </c>
      <c r="O1264" s="49">
        <f ca="1">SUMIF(конвертация!$A$206:$A$236,$A1263,конвертация!O$206:AL$206)</f>
        <v>393.95992165000001</v>
      </c>
      <c r="P1264" s="49">
        <f ca="1">SUMIF(конвертация!$A$206:$A$236,$A1263,конвертация!P$206:AM$206)</f>
        <v>376.86670602999999</v>
      </c>
      <c r="Q1264" s="49">
        <f ca="1">SUMIF(конвертация!$A$206:$A$236,$A1263,конвертация!Q$206:AN$206)</f>
        <v>371.79991195999997</v>
      </c>
      <c r="R1264" s="49">
        <f ca="1">SUMIF(конвертация!$A$206:$A$236,$A1263,конвертация!R$206:AO$206)</f>
        <v>366.60562527000002</v>
      </c>
      <c r="S1264" s="49">
        <f ca="1">SUMIF(конвертация!$A$206:$A$236,$A1263,конвертация!S$206:AP$206)</f>
        <v>368.96151377000001</v>
      </c>
      <c r="T1264" s="49">
        <f ca="1">SUMIF(конвертация!$A$206:$A$236,$A1263,конвертация!T$206:AQ$206)</f>
        <v>370.84963132000001</v>
      </c>
      <c r="U1264" s="49">
        <f ca="1">SUMIF(конвертация!$A$206:$A$236,$A1263,конвертация!U$206:AR$206)</f>
        <v>369.66248797999998</v>
      </c>
      <c r="V1264" s="49">
        <f ca="1">SUMIF(конвертация!$A$206:$A$236,$A1263,конвертация!V$206:AS$206)</f>
        <v>376.62781510999997</v>
      </c>
      <c r="W1264" s="49">
        <f ca="1">SUMIF(конвертация!$A$206:$A$236,$A1263,конвертация!W$206:AT$206)</f>
        <v>385.67586807999999</v>
      </c>
      <c r="X1264" s="49">
        <f ca="1">SUMIF(конвертация!$A$206:$A$236,$A1263,конвертация!X$206:AU$206)</f>
        <v>363.39446096</v>
      </c>
      <c r="Y1264" s="49">
        <f ca="1">SUMIF(конвертация!$A$206:$A$236,$A1263,конвертация!Y$206:AV$206)</f>
        <v>369.66543315000001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392.47</v>
      </c>
      <c r="C1266" s="36">
        <f t="shared" ref="C1266" ca="1" si="5763">ROUND(C1268+C1267,2)</f>
        <v>418.44</v>
      </c>
      <c r="D1266" s="36">
        <f t="shared" ref="D1266" ca="1" si="5764">ROUND(D1268+D1267,2)</f>
        <v>429.04</v>
      </c>
      <c r="E1266" s="36">
        <f t="shared" ref="E1266" ca="1" si="5765">ROUND(E1268+E1267,2)</f>
        <v>431.22</v>
      </c>
      <c r="F1266" s="36">
        <f t="shared" ref="F1266" ca="1" si="5766">ROUND(F1268+F1267,2)</f>
        <v>433.16</v>
      </c>
      <c r="G1266" s="36">
        <f t="shared" ref="G1266" ca="1" si="5767">ROUND(G1268+G1267,2)</f>
        <v>432.09</v>
      </c>
      <c r="H1266" s="36">
        <f t="shared" ref="H1266" ca="1" si="5768">ROUND(H1268+H1267,2)</f>
        <v>426.82</v>
      </c>
      <c r="I1266" s="36">
        <f t="shared" ref="I1266" ca="1" si="5769">ROUND(I1268+I1267,2)</f>
        <v>413.85</v>
      </c>
      <c r="J1266" s="36">
        <f t="shared" ref="J1266" ca="1" si="5770">ROUND(J1268+J1267,2)</f>
        <v>385.02</v>
      </c>
      <c r="K1266" s="36">
        <f t="shared" ref="K1266" ca="1" si="5771">ROUND(K1268+K1267,2)</f>
        <v>365.62</v>
      </c>
      <c r="L1266" s="36">
        <f t="shared" ref="L1266" ca="1" si="5772">ROUND(L1268+L1267,2)</f>
        <v>357.4</v>
      </c>
      <c r="M1266" s="36">
        <f t="shared" ref="M1266" ca="1" si="5773">ROUND(M1268+M1267,2)</f>
        <v>355.23</v>
      </c>
      <c r="N1266" s="36">
        <f t="shared" ref="N1266" ca="1" si="5774">ROUND(N1268+N1267,2)</f>
        <v>358.84</v>
      </c>
      <c r="O1266" s="36">
        <f t="shared" ref="O1266" ca="1" si="5775">ROUND(O1268+O1267,2)</f>
        <v>356.6</v>
      </c>
      <c r="P1266" s="36">
        <f t="shared" ref="P1266" ca="1" si="5776">ROUND(P1268+P1267,2)</f>
        <v>372.9</v>
      </c>
      <c r="Q1266" s="36">
        <f t="shared" ref="Q1266" ca="1" si="5777">ROUND(Q1268+Q1267,2)</f>
        <v>370.39</v>
      </c>
      <c r="R1266" s="36">
        <f t="shared" ref="R1266" ca="1" si="5778">ROUND(R1268+R1267,2)</f>
        <v>369.83</v>
      </c>
      <c r="S1266" s="36">
        <f t="shared" ref="S1266" ca="1" si="5779">ROUND(S1268+S1267,2)</f>
        <v>371.56</v>
      </c>
      <c r="T1266" s="36">
        <f t="shared" ref="T1266" ca="1" si="5780">ROUND(T1268+T1267,2)</f>
        <v>374.2</v>
      </c>
      <c r="U1266" s="36">
        <f t="shared" ref="U1266" ca="1" si="5781">ROUND(U1268+U1267,2)</f>
        <v>363.44</v>
      </c>
      <c r="V1266" s="36">
        <f t="shared" ref="V1266" ca="1" si="5782">ROUND(V1268+V1267,2)</f>
        <v>353.89</v>
      </c>
      <c r="W1266" s="36">
        <f t="shared" ref="W1266" ca="1" si="5783">ROUND(W1268+W1267,2)</f>
        <v>392.97</v>
      </c>
      <c r="X1266" s="36">
        <f t="shared" ref="X1266" ca="1" si="5784">ROUND(X1268+X1267,2)</f>
        <v>362.55</v>
      </c>
      <c r="Y1266" s="36">
        <f t="shared" ref="Y1266" ca="1" si="5785">ROUND(Y1268+Y1267,2)</f>
        <v>367.27</v>
      </c>
    </row>
    <row r="1267" spans="1:26" ht="38.25" x14ac:dyDescent="0.2">
      <c r="A1267" s="134" t="s">
        <v>71</v>
      </c>
      <c r="B1267" s="49">
        <f ca="1">SUMIF(конвертация!$A$206:$A$236,$A1266,конвертация!B$206:Y$206)</f>
        <v>392.47233598000003</v>
      </c>
      <c r="C1267" s="49">
        <f ca="1">SUMIF(конвертация!$A$206:$A$236,$A1266,конвертация!C$206:Z$206)</f>
        <v>418.43645556000001</v>
      </c>
      <c r="D1267" s="49">
        <f ca="1">SUMIF(конвертация!$A$206:$A$236,$A1266,конвертация!D$206:AA$206)</f>
        <v>429.04431936999998</v>
      </c>
      <c r="E1267" s="49">
        <f ca="1">SUMIF(конвертация!$A$206:$A$236,$A1266,конвертация!E$206:AB$206)</f>
        <v>431.21927294</v>
      </c>
      <c r="F1267" s="49">
        <f ca="1">SUMIF(конвертация!$A$206:$A$236,$A1266,конвертация!F$206:AC$206)</f>
        <v>433.16340875999998</v>
      </c>
      <c r="G1267" s="49">
        <f ca="1">SUMIF(конвертация!$A$206:$A$236,$A1266,конвертация!G$206:AD$206)</f>
        <v>432.08609718000002</v>
      </c>
      <c r="H1267" s="49">
        <f ca="1">SUMIF(конвертация!$A$206:$A$236,$A1266,конвертация!H$206:AE$206)</f>
        <v>426.81789816000003</v>
      </c>
      <c r="I1267" s="49">
        <f ca="1">SUMIF(конвертация!$A$206:$A$236,$A1266,конвертация!I$206:AF$206)</f>
        <v>413.85336324999997</v>
      </c>
      <c r="J1267" s="49">
        <f ca="1">SUMIF(конвертация!$A$206:$A$236,$A1266,конвертация!J$206:AG$206)</f>
        <v>385.01503430000002</v>
      </c>
      <c r="K1267" s="49">
        <f ca="1">SUMIF(конвертация!$A$206:$A$236,$A1266,конвертация!K$206:AH$206)</f>
        <v>365.62257178999999</v>
      </c>
      <c r="L1267" s="49">
        <f ca="1">SUMIF(конвертация!$A$206:$A$236,$A1266,конвертация!L$206:AI$206)</f>
        <v>357.39989122999998</v>
      </c>
      <c r="M1267" s="49">
        <f ca="1">SUMIF(конвертация!$A$206:$A$236,$A1266,конвертация!M$206:AJ$206)</f>
        <v>355.22770973000002</v>
      </c>
      <c r="N1267" s="49">
        <f ca="1">SUMIF(конвертация!$A$206:$A$236,$A1266,конвертация!N$206:AK$206)</f>
        <v>358.84100556999999</v>
      </c>
      <c r="O1267" s="49">
        <f ca="1">SUMIF(конвертация!$A$206:$A$236,$A1266,конвертация!O$206:AL$206)</f>
        <v>356.60326884</v>
      </c>
      <c r="P1267" s="49">
        <f ca="1">SUMIF(конвертация!$A$206:$A$236,$A1266,конвертация!P$206:AM$206)</f>
        <v>372.89639249999999</v>
      </c>
      <c r="Q1267" s="49">
        <f ca="1">SUMIF(конвертация!$A$206:$A$236,$A1266,конвертация!Q$206:AN$206)</f>
        <v>370.38512538999998</v>
      </c>
      <c r="R1267" s="49">
        <f ca="1">SUMIF(конвертация!$A$206:$A$236,$A1266,конвертация!R$206:AO$206)</f>
        <v>369.83120195999999</v>
      </c>
      <c r="S1267" s="49">
        <f ca="1">SUMIF(конвертация!$A$206:$A$236,$A1266,конвертация!S$206:AP$206)</f>
        <v>371.5597922</v>
      </c>
      <c r="T1267" s="49">
        <f ca="1">SUMIF(конвертация!$A$206:$A$236,$A1266,конвертация!T$206:AQ$206)</f>
        <v>374.20395417999998</v>
      </c>
      <c r="U1267" s="49">
        <f ca="1">SUMIF(конвертация!$A$206:$A$236,$A1266,конвертация!U$206:AR$206)</f>
        <v>363.43988130000002</v>
      </c>
      <c r="V1267" s="49">
        <f ca="1">SUMIF(конвертация!$A$206:$A$236,$A1266,конвертация!V$206:AS$206)</f>
        <v>353.89199539999998</v>
      </c>
      <c r="W1267" s="49">
        <f ca="1">SUMIF(конвертация!$A$206:$A$236,$A1266,конвертация!W$206:AT$206)</f>
        <v>392.96650378999999</v>
      </c>
      <c r="X1267" s="49">
        <f ca="1">SUMIF(конвертация!$A$206:$A$236,$A1266,конвертация!X$206:AU$206)</f>
        <v>362.54962917</v>
      </c>
      <c r="Y1267" s="49">
        <f ca="1">SUMIF(конвертация!$A$206:$A$236,$A1266,конвертация!Y$206:AV$206)</f>
        <v>367.27222358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398.88</v>
      </c>
      <c r="C1269" s="36">
        <f t="shared" ref="C1269" ca="1" si="5786">ROUND(C1271+C1270,2)</f>
        <v>420.91</v>
      </c>
      <c r="D1269" s="36">
        <f t="shared" ref="D1269" ca="1" si="5787">ROUND(D1271+D1270,2)</f>
        <v>428.38</v>
      </c>
      <c r="E1269" s="36">
        <f t="shared" ref="E1269" ca="1" si="5788">ROUND(E1271+E1270,2)</f>
        <v>431.23</v>
      </c>
      <c r="F1269" s="36">
        <f t="shared" ref="F1269" ca="1" si="5789">ROUND(F1271+F1270,2)</f>
        <v>434.28</v>
      </c>
      <c r="G1269" s="36">
        <f t="shared" ref="G1269" ca="1" si="5790">ROUND(G1271+G1270,2)</f>
        <v>432.24</v>
      </c>
      <c r="H1269" s="36">
        <f t="shared" ref="H1269" ca="1" si="5791">ROUND(H1271+H1270,2)</f>
        <v>425.88</v>
      </c>
      <c r="I1269" s="36">
        <f t="shared" ref="I1269" ca="1" si="5792">ROUND(I1271+I1270,2)</f>
        <v>399.34</v>
      </c>
      <c r="J1269" s="36">
        <f t="shared" ref="J1269" ca="1" si="5793">ROUND(J1271+J1270,2)</f>
        <v>398.23</v>
      </c>
      <c r="K1269" s="36">
        <f t="shared" ref="K1269" ca="1" si="5794">ROUND(K1271+K1270,2)</f>
        <v>396.69</v>
      </c>
      <c r="L1269" s="36">
        <f t="shared" ref="L1269" ca="1" si="5795">ROUND(L1271+L1270,2)</f>
        <v>391.96</v>
      </c>
      <c r="M1269" s="36">
        <f t="shared" ref="M1269" ca="1" si="5796">ROUND(M1271+M1270,2)</f>
        <v>396.04</v>
      </c>
      <c r="N1269" s="36">
        <f t="shared" ref="N1269" ca="1" si="5797">ROUND(N1271+N1270,2)</f>
        <v>394.09</v>
      </c>
      <c r="O1269" s="36">
        <f t="shared" ref="O1269" ca="1" si="5798">ROUND(O1271+O1270,2)</f>
        <v>397.12</v>
      </c>
      <c r="P1269" s="36">
        <f t="shared" ref="P1269" ca="1" si="5799">ROUND(P1271+P1270,2)</f>
        <v>395.54</v>
      </c>
      <c r="Q1269" s="36">
        <f t="shared" ref="Q1269" ca="1" si="5800">ROUND(Q1271+Q1270,2)</f>
        <v>392.65</v>
      </c>
      <c r="R1269" s="36">
        <f t="shared" ref="R1269" ca="1" si="5801">ROUND(R1271+R1270,2)</f>
        <v>391.39</v>
      </c>
      <c r="S1269" s="36">
        <f t="shared" ref="S1269" ca="1" si="5802">ROUND(S1271+S1270,2)</f>
        <v>391.27</v>
      </c>
      <c r="T1269" s="36">
        <f t="shared" ref="T1269" ca="1" si="5803">ROUND(T1271+T1270,2)</f>
        <v>391.5</v>
      </c>
      <c r="U1269" s="36">
        <f t="shared" ref="U1269" ca="1" si="5804">ROUND(U1271+U1270,2)</f>
        <v>383.42</v>
      </c>
      <c r="V1269" s="36">
        <f t="shared" ref="V1269" ca="1" si="5805">ROUND(V1271+V1270,2)</f>
        <v>390.93</v>
      </c>
      <c r="W1269" s="36">
        <f t="shared" ref="W1269" ca="1" si="5806">ROUND(W1271+W1270,2)</f>
        <v>388.1</v>
      </c>
      <c r="X1269" s="36">
        <f t="shared" ref="X1269" ca="1" si="5807">ROUND(X1271+X1270,2)</f>
        <v>378.77</v>
      </c>
      <c r="Y1269" s="36">
        <f t="shared" ref="Y1269" ca="1" si="5808">ROUND(Y1271+Y1270,2)</f>
        <v>371.49</v>
      </c>
    </row>
    <row r="1270" spans="1:26" ht="38.25" x14ac:dyDescent="0.2">
      <c r="A1270" s="134" t="s">
        <v>71</v>
      </c>
      <c r="B1270" s="49">
        <f ca="1">SUMIF(конвертация!$A$206:$A$236,$A1269,конвертация!B$206:Y$206)</f>
        <v>398.87659625999999</v>
      </c>
      <c r="C1270" s="49">
        <f ca="1">SUMIF(конвертация!$A$206:$A$236,$A1269,конвертация!C$206:Z$206)</f>
        <v>420.90814412999998</v>
      </c>
      <c r="D1270" s="49">
        <f ca="1">SUMIF(конвертация!$A$206:$A$236,$A1269,конвертация!D$206:AA$206)</f>
        <v>428.38290164</v>
      </c>
      <c r="E1270" s="49">
        <f ca="1">SUMIF(конвертация!$A$206:$A$236,$A1269,конвертация!E$206:AB$206)</f>
        <v>431.23372884000003</v>
      </c>
      <c r="F1270" s="49">
        <f ca="1">SUMIF(конвертация!$A$206:$A$236,$A1269,конвертация!F$206:AC$206)</f>
        <v>434.28321111999998</v>
      </c>
      <c r="G1270" s="49">
        <f ca="1">SUMIF(конвертация!$A$206:$A$236,$A1269,конвертация!G$206:AD$206)</f>
        <v>432.23941586000001</v>
      </c>
      <c r="H1270" s="49">
        <f ca="1">SUMIF(конвертация!$A$206:$A$236,$A1269,конвертация!H$206:AE$206)</f>
        <v>425.87805882999999</v>
      </c>
      <c r="I1270" s="49">
        <f ca="1">SUMIF(конвертация!$A$206:$A$236,$A1269,конвертация!I$206:AF$206)</f>
        <v>399.33638191</v>
      </c>
      <c r="J1270" s="49">
        <f ca="1">SUMIF(конвертация!$A$206:$A$236,$A1269,конвертация!J$206:AG$206)</f>
        <v>398.22708449999999</v>
      </c>
      <c r="K1270" s="49">
        <f ca="1">SUMIF(конвертация!$A$206:$A$236,$A1269,конвертация!K$206:AH$206)</f>
        <v>396.69104291000002</v>
      </c>
      <c r="L1270" s="49">
        <f ca="1">SUMIF(конвертация!$A$206:$A$236,$A1269,конвертация!L$206:AI$206)</f>
        <v>391.95857968000001</v>
      </c>
      <c r="M1270" s="49">
        <f ca="1">SUMIF(конвертация!$A$206:$A$236,$A1269,конвертация!M$206:AJ$206)</f>
        <v>396.04158946000001</v>
      </c>
      <c r="N1270" s="49">
        <f ca="1">SUMIF(конвертация!$A$206:$A$236,$A1269,конвертация!N$206:AK$206)</f>
        <v>394.09085262000002</v>
      </c>
      <c r="O1270" s="49">
        <f ca="1">SUMIF(конвертация!$A$206:$A$236,$A1269,конвертация!O$206:AL$206)</f>
        <v>397.11669621999999</v>
      </c>
      <c r="P1270" s="49">
        <f ca="1">SUMIF(конвертация!$A$206:$A$236,$A1269,конвертация!P$206:AM$206)</f>
        <v>395.54147932000001</v>
      </c>
      <c r="Q1270" s="49">
        <f ca="1">SUMIF(конвертация!$A$206:$A$236,$A1269,конвертация!Q$206:AN$206)</f>
        <v>392.65041660000003</v>
      </c>
      <c r="R1270" s="49">
        <f ca="1">SUMIF(конвертация!$A$206:$A$236,$A1269,конвертация!R$206:AO$206)</f>
        <v>391.39245441000003</v>
      </c>
      <c r="S1270" s="49">
        <f ca="1">SUMIF(конвертация!$A$206:$A$236,$A1269,конвертация!S$206:AP$206)</f>
        <v>391.26860643999999</v>
      </c>
      <c r="T1270" s="49">
        <f ca="1">SUMIF(конвертация!$A$206:$A$236,$A1269,конвертация!T$206:AQ$206)</f>
        <v>391.49992629000002</v>
      </c>
      <c r="U1270" s="49">
        <f ca="1">SUMIF(конвертация!$A$206:$A$236,$A1269,конвертация!U$206:AR$206)</f>
        <v>383.42144092000001</v>
      </c>
      <c r="V1270" s="49">
        <f ca="1">SUMIF(конвертация!$A$206:$A$236,$A1269,конвертация!V$206:AS$206)</f>
        <v>390.93337507000001</v>
      </c>
      <c r="W1270" s="49">
        <f ca="1">SUMIF(конвертация!$A$206:$A$236,$A1269,конвертация!W$206:AT$206)</f>
        <v>388.09672035</v>
      </c>
      <c r="X1270" s="49">
        <f ca="1">SUMIF(конвертация!$A$206:$A$236,$A1269,конвертация!X$206:AU$206)</f>
        <v>378.77472024999997</v>
      </c>
      <c r="Y1270" s="49">
        <f ca="1">SUMIF(конвертация!$A$206:$A$236,$A1269,конвертация!Y$206:AV$206)</f>
        <v>371.48712411000002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393.42</v>
      </c>
      <c r="C1272" s="36">
        <f t="shared" ref="C1272" ca="1" si="5809">ROUND(C1274+C1273,2)</f>
        <v>416.26</v>
      </c>
      <c r="D1272" s="36">
        <f t="shared" ref="D1272" ca="1" si="5810">ROUND(D1274+D1273,2)</f>
        <v>426.31</v>
      </c>
      <c r="E1272" s="36">
        <f t="shared" ref="E1272" ca="1" si="5811">ROUND(E1274+E1273,2)</f>
        <v>426.78</v>
      </c>
      <c r="F1272" s="36">
        <f t="shared" ref="F1272" ca="1" si="5812">ROUND(F1274+F1273,2)</f>
        <v>429.07</v>
      </c>
      <c r="G1272" s="36">
        <f t="shared" ref="G1272" ca="1" si="5813">ROUND(G1274+G1273,2)</f>
        <v>423.2</v>
      </c>
      <c r="H1272" s="36">
        <f t="shared" ref="H1272" ca="1" si="5814">ROUND(H1274+H1273,2)</f>
        <v>412.08</v>
      </c>
      <c r="I1272" s="36">
        <f t="shared" ref="I1272" ca="1" si="5815">ROUND(I1274+I1273,2)</f>
        <v>396.18</v>
      </c>
      <c r="J1272" s="36">
        <f t="shared" ref="J1272" ca="1" si="5816">ROUND(J1274+J1273,2)</f>
        <v>402.52</v>
      </c>
      <c r="K1272" s="36">
        <f t="shared" ref="K1272" ca="1" si="5817">ROUND(K1274+K1273,2)</f>
        <v>401.7</v>
      </c>
      <c r="L1272" s="36">
        <f t="shared" ref="L1272" ca="1" si="5818">ROUND(L1274+L1273,2)</f>
        <v>400.34</v>
      </c>
      <c r="M1272" s="36">
        <f t="shared" ref="M1272" ca="1" si="5819">ROUND(M1274+M1273,2)</f>
        <v>395.96</v>
      </c>
      <c r="N1272" s="36">
        <f t="shared" ref="N1272" ca="1" si="5820">ROUND(N1274+N1273,2)</f>
        <v>394.07</v>
      </c>
      <c r="O1272" s="36">
        <f t="shared" ref="O1272" ca="1" si="5821">ROUND(O1274+O1273,2)</f>
        <v>396.14</v>
      </c>
      <c r="P1272" s="36">
        <f t="shared" ref="P1272" ca="1" si="5822">ROUND(P1274+P1273,2)</f>
        <v>393.09</v>
      </c>
      <c r="Q1272" s="36">
        <f t="shared" ref="Q1272" ca="1" si="5823">ROUND(Q1274+Q1273,2)</f>
        <v>392.15</v>
      </c>
      <c r="R1272" s="36">
        <f t="shared" ref="R1272" ca="1" si="5824">ROUND(R1274+R1273,2)</f>
        <v>393.82</v>
      </c>
      <c r="S1272" s="36">
        <f t="shared" ref="S1272" ca="1" si="5825">ROUND(S1274+S1273,2)</f>
        <v>393.35</v>
      </c>
      <c r="T1272" s="36">
        <f t="shared" ref="T1272" ca="1" si="5826">ROUND(T1274+T1273,2)</f>
        <v>391.2</v>
      </c>
      <c r="U1272" s="36">
        <f t="shared" ref="U1272" ca="1" si="5827">ROUND(U1274+U1273,2)</f>
        <v>390.03</v>
      </c>
      <c r="V1272" s="36">
        <f t="shared" ref="V1272" ca="1" si="5828">ROUND(V1274+V1273,2)</f>
        <v>393.56</v>
      </c>
      <c r="W1272" s="36">
        <f t="shared" ref="W1272" ca="1" si="5829">ROUND(W1274+W1273,2)</f>
        <v>390.94</v>
      </c>
      <c r="X1272" s="36">
        <f t="shared" ref="X1272" ca="1" si="5830">ROUND(X1274+X1273,2)</f>
        <v>381.74</v>
      </c>
      <c r="Y1272" s="36">
        <f t="shared" ref="Y1272" ca="1" si="5831">ROUND(Y1274+Y1273,2)</f>
        <v>373.9</v>
      </c>
    </row>
    <row r="1273" spans="1:26" ht="38.25" x14ac:dyDescent="0.2">
      <c r="A1273" s="134" t="s">
        <v>71</v>
      </c>
      <c r="B1273" s="49">
        <f ca="1">SUMIF(конвертация!$A$206:$A$236,$A1272,конвертация!B$206:Y$206)</f>
        <v>393.41765651999998</v>
      </c>
      <c r="C1273" s="49">
        <f ca="1">SUMIF(конвертация!$A$206:$A$236,$A1272,конвертация!C$206:Z$206)</f>
        <v>416.26273666999998</v>
      </c>
      <c r="D1273" s="49">
        <f ca="1">SUMIF(конвертация!$A$206:$A$236,$A1272,конвертация!D$206:AA$206)</f>
        <v>426.31413199999997</v>
      </c>
      <c r="E1273" s="49">
        <f ca="1">SUMIF(конвертация!$A$206:$A$236,$A1272,конвертация!E$206:AB$206)</f>
        <v>426.78219666000001</v>
      </c>
      <c r="F1273" s="49">
        <f ca="1">SUMIF(конвертация!$A$206:$A$236,$A1272,конвертация!F$206:AC$206)</f>
        <v>429.07115417</v>
      </c>
      <c r="G1273" s="49">
        <f ca="1">SUMIF(конвертация!$A$206:$A$236,$A1272,конвертация!G$206:AD$206)</f>
        <v>423.19744503999999</v>
      </c>
      <c r="H1273" s="49">
        <f ca="1">SUMIF(конвертация!$A$206:$A$236,$A1272,конвертация!H$206:AE$206)</f>
        <v>412.08285496000002</v>
      </c>
      <c r="I1273" s="49">
        <f ca="1">SUMIF(конвертация!$A$206:$A$236,$A1272,конвертация!I$206:AF$206)</f>
        <v>396.17850658999998</v>
      </c>
      <c r="J1273" s="49">
        <f ca="1">SUMIF(конвертация!$A$206:$A$236,$A1272,конвертация!J$206:AG$206)</f>
        <v>402.52241192999998</v>
      </c>
      <c r="K1273" s="49">
        <f ca="1">SUMIF(конвертация!$A$206:$A$236,$A1272,конвертация!K$206:AH$206)</f>
        <v>401.70145778</v>
      </c>
      <c r="L1273" s="49">
        <f ca="1">SUMIF(конвертация!$A$206:$A$236,$A1272,конвертация!L$206:AI$206)</f>
        <v>400.34041807</v>
      </c>
      <c r="M1273" s="49">
        <f ca="1">SUMIF(конвертация!$A$206:$A$236,$A1272,конвертация!M$206:AJ$206)</f>
        <v>395.95553490999998</v>
      </c>
      <c r="N1273" s="49">
        <f ca="1">SUMIF(конвертация!$A$206:$A$236,$A1272,конвертация!N$206:AK$206)</f>
        <v>394.06858596000001</v>
      </c>
      <c r="O1273" s="49">
        <f ca="1">SUMIF(конвертация!$A$206:$A$236,$A1272,конвертация!O$206:AL$206)</f>
        <v>396.14200977000002</v>
      </c>
      <c r="P1273" s="49">
        <f ca="1">SUMIF(конвертация!$A$206:$A$236,$A1272,конвертация!P$206:AM$206)</f>
        <v>393.08952436999999</v>
      </c>
      <c r="Q1273" s="49">
        <f ca="1">SUMIF(конвертация!$A$206:$A$236,$A1272,конвертация!Q$206:AN$206)</f>
        <v>392.14607431000002</v>
      </c>
      <c r="R1273" s="49">
        <f ca="1">SUMIF(конвертация!$A$206:$A$236,$A1272,конвертация!R$206:AO$206)</f>
        <v>393.82201499000001</v>
      </c>
      <c r="S1273" s="49">
        <f ca="1">SUMIF(конвертация!$A$206:$A$236,$A1272,конвертация!S$206:AP$206)</f>
        <v>393.34594651999998</v>
      </c>
      <c r="T1273" s="49">
        <f ca="1">SUMIF(конвертация!$A$206:$A$236,$A1272,конвертация!T$206:AQ$206)</f>
        <v>391.19778222999997</v>
      </c>
      <c r="U1273" s="49">
        <f ca="1">SUMIF(конвертация!$A$206:$A$236,$A1272,конвертация!U$206:AR$206)</f>
        <v>390.02658477</v>
      </c>
      <c r="V1273" s="49">
        <f ca="1">SUMIF(конвертация!$A$206:$A$236,$A1272,конвертация!V$206:AS$206)</f>
        <v>393.55595505000002</v>
      </c>
      <c r="W1273" s="49">
        <f ca="1">SUMIF(конвертация!$A$206:$A$236,$A1272,конвертация!W$206:AT$206)</f>
        <v>390.93633754000001</v>
      </c>
      <c r="X1273" s="49">
        <f ca="1">SUMIF(конвертация!$A$206:$A$236,$A1272,конвертация!X$206:AU$206)</f>
        <v>381.73606588000001</v>
      </c>
      <c r="Y1273" s="49">
        <f ca="1">SUMIF(конвертация!$A$206:$A$236,$A1272,конвертация!Y$206:AV$206)</f>
        <v>373.90415698999999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392.9</v>
      </c>
      <c r="C1275" s="36">
        <f t="shared" ref="C1275" ca="1" si="5832">ROUND(C1277+C1276,2)</f>
        <v>417.72</v>
      </c>
      <c r="D1275" s="36">
        <f t="shared" ref="D1275" ca="1" si="5833">ROUND(D1277+D1276,2)</f>
        <v>425.13</v>
      </c>
      <c r="E1275" s="36">
        <f t="shared" ref="E1275" ca="1" si="5834">ROUND(E1277+E1276,2)</f>
        <v>424.35</v>
      </c>
      <c r="F1275" s="36">
        <f t="shared" ref="F1275" ca="1" si="5835">ROUND(F1277+F1276,2)</f>
        <v>424.99</v>
      </c>
      <c r="G1275" s="36">
        <f t="shared" ref="G1275" ca="1" si="5836">ROUND(G1277+G1276,2)</f>
        <v>423.09</v>
      </c>
      <c r="H1275" s="36">
        <f t="shared" ref="H1275" ca="1" si="5837">ROUND(H1277+H1276,2)</f>
        <v>413.63</v>
      </c>
      <c r="I1275" s="36">
        <f t="shared" ref="I1275" ca="1" si="5838">ROUND(I1277+I1276,2)</f>
        <v>399.25</v>
      </c>
      <c r="J1275" s="36">
        <f t="shared" ref="J1275" ca="1" si="5839">ROUND(J1277+J1276,2)</f>
        <v>402.56</v>
      </c>
      <c r="K1275" s="36">
        <f t="shared" ref="K1275" ca="1" si="5840">ROUND(K1277+K1276,2)</f>
        <v>400.21</v>
      </c>
      <c r="L1275" s="36">
        <f t="shared" ref="L1275" ca="1" si="5841">ROUND(L1277+L1276,2)</f>
        <v>394.57</v>
      </c>
      <c r="M1275" s="36">
        <f t="shared" ref="M1275" ca="1" si="5842">ROUND(M1277+M1276,2)</f>
        <v>390.19</v>
      </c>
      <c r="N1275" s="36">
        <f t="shared" ref="N1275" ca="1" si="5843">ROUND(N1277+N1276,2)</f>
        <v>386.33</v>
      </c>
      <c r="O1275" s="36">
        <f t="shared" ref="O1275" ca="1" si="5844">ROUND(O1277+O1276,2)</f>
        <v>386.67</v>
      </c>
      <c r="P1275" s="36">
        <f t="shared" ref="P1275" ca="1" si="5845">ROUND(P1277+P1276,2)</f>
        <v>384.86</v>
      </c>
      <c r="Q1275" s="36">
        <f t="shared" ref="Q1275" ca="1" si="5846">ROUND(Q1277+Q1276,2)</f>
        <v>383.33</v>
      </c>
      <c r="R1275" s="36">
        <f t="shared" ref="R1275" ca="1" si="5847">ROUND(R1277+R1276,2)</f>
        <v>382.79</v>
      </c>
      <c r="S1275" s="36">
        <f t="shared" ref="S1275" ca="1" si="5848">ROUND(S1277+S1276,2)</f>
        <v>382.24</v>
      </c>
      <c r="T1275" s="36">
        <f t="shared" ref="T1275" ca="1" si="5849">ROUND(T1277+T1276,2)</f>
        <v>382.29</v>
      </c>
      <c r="U1275" s="36">
        <f t="shared" ref="U1275" ca="1" si="5850">ROUND(U1277+U1276,2)</f>
        <v>383.28</v>
      </c>
      <c r="V1275" s="36">
        <f t="shared" ref="V1275" ca="1" si="5851">ROUND(V1277+V1276,2)</f>
        <v>386.79</v>
      </c>
      <c r="W1275" s="36">
        <f t="shared" ref="W1275" ca="1" si="5852">ROUND(W1277+W1276,2)</f>
        <v>384.57</v>
      </c>
      <c r="X1275" s="36">
        <f t="shared" ref="X1275" ca="1" si="5853">ROUND(X1277+X1276,2)</f>
        <v>376.6</v>
      </c>
      <c r="Y1275" s="36">
        <f t="shared" ref="Y1275" ca="1" si="5854">ROUND(Y1277+Y1276,2)</f>
        <v>372.61</v>
      </c>
    </row>
    <row r="1276" spans="1:26" ht="38.25" x14ac:dyDescent="0.2">
      <c r="A1276" s="134" t="s">
        <v>71</v>
      </c>
      <c r="B1276" s="49">
        <f ca="1">SUMIF(конвертация!$A$206:$A$236,$A1275,конвертация!B$206:Y$206)</f>
        <v>392.90273826999999</v>
      </c>
      <c r="C1276" s="49">
        <f ca="1">SUMIF(конвертация!$A$206:$A$236,$A1275,конвертация!C$206:Z$206)</f>
        <v>417.71716242000002</v>
      </c>
      <c r="D1276" s="49">
        <f ca="1">SUMIF(конвертация!$A$206:$A$236,$A1275,конвертация!D$206:AA$206)</f>
        <v>425.12691015000001</v>
      </c>
      <c r="E1276" s="49">
        <f ca="1">SUMIF(конвертация!$A$206:$A$236,$A1275,конвертация!E$206:AB$206)</f>
        <v>424.35285756000002</v>
      </c>
      <c r="F1276" s="49">
        <f ca="1">SUMIF(конвертация!$A$206:$A$236,$A1275,конвертация!F$206:AC$206)</f>
        <v>424.99161407000003</v>
      </c>
      <c r="G1276" s="49">
        <f ca="1">SUMIF(конвертация!$A$206:$A$236,$A1275,конвертация!G$206:AD$206)</f>
        <v>423.09160509999998</v>
      </c>
      <c r="H1276" s="49">
        <f ca="1">SUMIF(конвертация!$A$206:$A$236,$A1275,конвертация!H$206:AE$206)</f>
        <v>413.63282348000001</v>
      </c>
      <c r="I1276" s="49">
        <f ca="1">SUMIF(конвертация!$A$206:$A$236,$A1275,конвертация!I$206:AF$206)</f>
        <v>399.24760240000001</v>
      </c>
      <c r="J1276" s="49">
        <f ca="1">SUMIF(конвертация!$A$206:$A$236,$A1275,конвертация!J$206:AG$206)</f>
        <v>402.55689414</v>
      </c>
      <c r="K1276" s="49">
        <f ca="1">SUMIF(конвертация!$A$206:$A$236,$A1275,конвертация!K$206:AH$206)</f>
        <v>400.20579522000003</v>
      </c>
      <c r="L1276" s="49">
        <f ca="1">SUMIF(конвертация!$A$206:$A$236,$A1275,конвертация!L$206:AI$206)</f>
        <v>394.57074927999997</v>
      </c>
      <c r="M1276" s="49">
        <f ca="1">SUMIF(конвертация!$A$206:$A$236,$A1275,конвертация!M$206:AJ$206)</f>
        <v>390.19370146</v>
      </c>
      <c r="N1276" s="49">
        <f ca="1">SUMIF(конвертация!$A$206:$A$236,$A1275,конвертация!N$206:AK$206)</f>
        <v>386.32849514999998</v>
      </c>
      <c r="O1276" s="49">
        <f ca="1">SUMIF(конвертация!$A$206:$A$236,$A1275,конвертация!O$206:AL$206)</f>
        <v>386.67449042999999</v>
      </c>
      <c r="P1276" s="49">
        <f ca="1">SUMIF(конвертация!$A$206:$A$236,$A1275,конвертация!P$206:AM$206)</f>
        <v>384.86499319000001</v>
      </c>
      <c r="Q1276" s="49">
        <f ca="1">SUMIF(конвертация!$A$206:$A$236,$A1275,конвертация!Q$206:AN$206)</f>
        <v>383.32511402</v>
      </c>
      <c r="R1276" s="49">
        <f ca="1">SUMIF(конвертация!$A$206:$A$236,$A1275,конвертация!R$206:AO$206)</f>
        <v>382.78974950000003</v>
      </c>
      <c r="S1276" s="49">
        <f ca="1">SUMIF(конвертация!$A$206:$A$236,$A1275,конвертация!S$206:AP$206)</f>
        <v>382.24060164999997</v>
      </c>
      <c r="T1276" s="49">
        <f ca="1">SUMIF(конвертация!$A$206:$A$236,$A1275,конвертация!T$206:AQ$206)</f>
        <v>382.28961322999999</v>
      </c>
      <c r="U1276" s="49">
        <f ca="1">SUMIF(конвертация!$A$206:$A$236,$A1275,конвертация!U$206:AR$206)</f>
        <v>383.27512961000002</v>
      </c>
      <c r="V1276" s="49">
        <f ca="1">SUMIF(конвертация!$A$206:$A$236,$A1275,конвертация!V$206:AS$206)</f>
        <v>386.78507468999999</v>
      </c>
      <c r="W1276" s="49">
        <f ca="1">SUMIF(конвертация!$A$206:$A$236,$A1275,конвертация!W$206:AT$206)</f>
        <v>384.57054213999999</v>
      </c>
      <c r="X1276" s="49">
        <f ca="1">SUMIF(конвертация!$A$206:$A$236,$A1275,конвертация!X$206:AU$206)</f>
        <v>376.59967136</v>
      </c>
      <c r="Y1276" s="49">
        <f ca="1">SUMIF(конвертация!$A$206:$A$236,$A1275,конвертация!Y$206:AV$206)</f>
        <v>372.61129667</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92" t="s">
        <v>35</v>
      </c>
      <c r="B1279" s="344" t="s">
        <v>114</v>
      </c>
      <c r="C1279" s="295"/>
      <c r="D1279" s="295"/>
      <c r="E1279" s="295"/>
      <c r="F1279" s="295"/>
      <c r="G1279" s="295"/>
      <c r="H1279" s="295"/>
      <c r="I1279" s="295"/>
      <c r="J1279" s="295"/>
      <c r="K1279" s="295"/>
      <c r="L1279" s="295"/>
      <c r="M1279" s="295"/>
      <c r="N1279" s="295"/>
      <c r="O1279" s="295"/>
      <c r="P1279" s="295"/>
      <c r="Q1279" s="295"/>
      <c r="R1279" s="295"/>
      <c r="S1279" s="295"/>
      <c r="T1279" s="295"/>
      <c r="U1279" s="295"/>
      <c r="V1279" s="295"/>
      <c r="W1279" s="295"/>
      <c r="X1279" s="295"/>
      <c r="Y1279" s="296"/>
      <c r="Z1279" s="18">
        <v>1</v>
      </c>
    </row>
    <row r="1280" spans="1:26" ht="15" thickBot="1" x14ac:dyDescent="0.25">
      <c r="A1280" s="293"/>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451.42</v>
      </c>
      <c r="C1281" s="36">
        <f t="shared" ref="C1281" ca="1" si="5855">ROUND(C1283+C1282,2)</f>
        <v>475.5</v>
      </c>
      <c r="D1281" s="36">
        <f t="shared" ref="D1281" ca="1" si="5856">ROUND(D1283+D1282,2)</f>
        <v>493.64</v>
      </c>
      <c r="E1281" s="36">
        <f t="shared" ref="E1281" ca="1" si="5857">ROUND(E1283+E1282,2)</f>
        <v>500.21</v>
      </c>
      <c r="F1281" s="36">
        <f t="shared" ref="F1281" ca="1" si="5858">ROUND(F1283+F1282,2)</f>
        <v>502.51</v>
      </c>
      <c r="G1281" s="36">
        <f t="shared" ref="G1281" ca="1" si="5859">ROUND(G1283+G1282,2)</f>
        <v>498.38</v>
      </c>
      <c r="H1281" s="36">
        <f t="shared" ref="H1281" ca="1" si="5860">ROUND(H1283+H1282,2)</f>
        <v>479.74</v>
      </c>
      <c r="I1281" s="36">
        <f t="shared" ref="I1281" ca="1" si="5861">ROUND(I1283+I1282,2)</f>
        <v>466.55</v>
      </c>
      <c r="J1281" s="36">
        <f t="shared" ref="J1281" ca="1" si="5862">ROUND(J1283+J1282,2)</f>
        <v>478.17</v>
      </c>
      <c r="K1281" s="36">
        <f t="shared" ref="K1281" ca="1" si="5863">ROUND(K1283+K1282,2)</f>
        <v>478.06</v>
      </c>
      <c r="L1281" s="36">
        <f t="shared" ref="L1281" ca="1" si="5864">ROUND(L1283+L1282,2)</f>
        <v>470.44</v>
      </c>
      <c r="M1281" s="36">
        <f t="shared" ref="M1281" ca="1" si="5865">ROUND(M1283+M1282,2)</f>
        <v>462.05</v>
      </c>
      <c r="N1281" s="36">
        <f t="shared" ref="N1281" ca="1" si="5866">ROUND(N1283+N1282,2)</f>
        <v>462.97</v>
      </c>
      <c r="O1281" s="36">
        <f t="shared" ref="O1281" ca="1" si="5867">ROUND(O1283+O1282,2)</f>
        <v>464.57</v>
      </c>
      <c r="P1281" s="36">
        <f t="shared" ref="P1281" ca="1" si="5868">ROUND(P1283+P1282,2)</f>
        <v>464.43</v>
      </c>
      <c r="Q1281" s="36">
        <f t="shared" ref="Q1281" ca="1" si="5869">ROUND(Q1283+Q1282,2)</f>
        <v>463.5</v>
      </c>
      <c r="R1281" s="36">
        <f t="shared" ref="R1281" ca="1" si="5870">ROUND(R1283+R1282,2)</f>
        <v>463.14</v>
      </c>
      <c r="S1281" s="36">
        <f t="shared" ref="S1281" ca="1" si="5871">ROUND(S1283+S1282,2)</f>
        <v>461.67</v>
      </c>
      <c r="T1281" s="36">
        <f t="shared" ref="T1281" ca="1" si="5872">ROUND(T1283+T1282,2)</f>
        <v>460.09</v>
      </c>
      <c r="U1281" s="36">
        <f t="shared" ref="U1281" ca="1" si="5873">ROUND(U1283+U1282,2)</f>
        <v>421.11</v>
      </c>
      <c r="V1281" s="36">
        <f t="shared" ref="V1281" ca="1" si="5874">ROUND(V1283+V1282,2)</f>
        <v>409.04</v>
      </c>
      <c r="W1281" s="36">
        <f t="shared" ref="W1281" ca="1" si="5875">ROUND(W1283+W1282,2)</f>
        <v>411.74</v>
      </c>
      <c r="X1281" s="36">
        <f t="shared" ref="X1281" ca="1" si="5876">ROUND(X1283+X1282,2)</f>
        <v>406.22</v>
      </c>
      <c r="Y1281" s="36">
        <f t="shared" ref="Y1281" ca="1" si="5877">ROUND(Y1283+Y1282,2)</f>
        <v>414.87</v>
      </c>
    </row>
    <row r="1282" spans="1:25" ht="38.25" x14ac:dyDescent="0.2">
      <c r="A1282" s="134" t="s">
        <v>71</v>
      </c>
      <c r="B1282" s="49">
        <f ca="1">SUMIF(конвертация!$A$241:$A$271,$A1281,конвертация!B$241:Y$241)</f>
        <v>451.42418375</v>
      </c>
      <c r="C1282" s="49">
        <f ca="1">SUMIF(конвертация!$A$241:$A$271,$A1281,конвертация!C$241:Z$241)</f>
        <v>475.50167594999999</v>
      </c>
      <c r="D1282" s="49">
        <f ca="1">SUMIF(конвертация!$A$241:$A$271,$A1281,конвертация!D$241:AA$241)</f>
        <v>493.63841549</v>
      </c>
      <c r="E1282" s="49">
        <f ca="1">SUMIF(конвертация!$A$241:$A$271,$A1281,конвертация!E$241:AB$241)</f>
        <v>500.21303620999998</v>
      </c>
      <c r="F1282" s="49">
        <f ca="1">SUMIF(конвертация!$A$241:$A$271,$A1281,конвертация!F$241:AC$241)</f>
        <v>502.51029053000002</v>
      </c>
      <c r="G1282" s="49">
        <f ca="1">SUMIF(конвертация!$A$241:$A$271,$A1281,конвертация!G$241:AD$241)</f>
        <v>498.37979646000002</v>
      </c>
      <c r="H1282" s="49">
        <f ca="1">SUMIF(конвертация!$A$241:$A$271,$A1281,конвертация!H$241:AE$241)</f>
        <v>479.74272038999999</v>
      </c>
      <c r="I1282" s="49">
        <f ca="1">SUMIF(конвертация!$A$241:$A$271,$A1281,конвертация!I$241:AF$241)</f>
        <v>466.55027661000003</v>
      </c>
      <c r="J1282" s="49">
        <f ca="1">SUMIF(конвертация!$A$241:$A$271,$A1281,конвертация!J$241:AG$241)</f>
        <v>478.17011902000002</v>
      </c>
      <c r="K1282" s="49">
        <f ca="1">SUMIF(конвертация!$A$241:$A$271,$A1281,конвертация!K$241:AH$241)</f>
        <v>478.05905514</v>
      </c>
      <c r="L1282" s="49">
        <f ca="1">SUMIF(конвертация!$A$241:$A$271,$A1281,конвертация!L$241:AI$241)</f>
        <v>470.44221590000001</v>
      </c>
      <c r="M1282" s="49">
        <f ca="1">SUMIF(конвертация!$A$241:$A$271,$A1281,конвертация!M$241:AJ$241)</f>
        <v>462.04851586000001</v>
      </c>
      <c r="N1282" s="49">
        <f ca="1">SUMIF(конвертация!$A$241:$A$271,$A1281,конвертация!N$241:AK$241)</f>
        <v>462.96980186000002</v>
      </c>
      <c r="O1282" s="49">
        <f ca="1">SUMIF(конвертация!$A$241:$A$271,$A1281,конвертация!O$241:AL$241)</f>
        <v>464.56754893999999</v>
      </c>
      <c r="P1282" s="49">
        <f ca="1">SUMIF(конвертация!$A$241:$A$271,$A1281,конвертация!P$241:AM$241)</f>
        <v>464.42814891</v>
      </c>
      <c r="Q1282" s="49">
        <f ca="1">SUMIF(конвертация!$A$241:$A$271,$A1281,конвертация!Q$241:AN$241)</f>
        <v>463.50401234999998</v>
      </c>
      <c r="R1282" s="49">
        <f ca="1">SUMIF(конвертация!$A$241:$A$271,$A1281,конвертация!R$241:AO$241)</f>
        <v>463.13854975999999</v>
      </c>
      <c r="S1282" s="49">
        <f ca="1">SUMIF(конвертация!$A$241:$A$271,$A1281,конвертация!S$241:AP$241)</f>
        <v>461.66927398000001</v>
      </c>
      <c r="T1282" s="49">
        <f ca="1">SUMIF(конвертация!$A$241:$A$271,$A1281,конвертация!T$241:AQ$241)</f>
        <v>460.09448911999999</v>
      </c>
      <c r="U1282" s="49">
        <f ca="1">SUMIF(конвертация!$A$241:$A$271,$A1281,конвертация!U$241:AR$241)</f>
        <v>421.10576923000002</v>
      </c>
      <c r="V1282" s="49">
        <f ca="1">SUMIF(конвертация!$A$241:$A$271,$A1281,конвертация!V$241:AS$241)</f>
        <v>409.03805039999997</v>
      </c>
      <c r="W1282" s="49">
        <f ca="1">SUMIF(конвертация!$A$241:$A$271,$A1281,конвертация!W$241:AT$241)</f>
        <v>411.73517649000001</v>
      </c>
      <c r="X1282" s="49">
        <f ca="1">SUMIF(конвертация!$A$241:$A$271,$A1281,конвертация!X$241:AU$241)</f>
        <v>406.21880143999999</v>
      </c>
      <c r="Y1282" s="49">
        <f ca="1">SUMIF(конвертация!$A$241:$A$271,$A1281,конвертация!Y$241:AV$241)</f>
        <v>414.87166693</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433.78</v>
      </c>
      <c r="C1284" s="36">
        <f t="shared" ref="C1284" ca="1" si="5878">ROUND(C1286+C1285,2)</f>
        <v>465.15</v>
      </c>
      <c r="D1284" s="36">
        <f t="shared" ref="D1284" ca="1" si="5879">ROUND(D1286+D1285,2)</f>
        <v>482.49</v>
      </c>
      <c r="E1284" s="36">
        <f t="shared" ref="E1284" ca="1" si="5880">ROUND(E1286+E1285,2)</f>
        <v>486.99</v>
      </c>
      <c r="F1284" s="36">
        <f t="shared" ref="F1284" ca="1" si="5881">ROUND(F1286+F1285,2)</f>
        <v>487.25</v>
      </c>
      <c r="G1284" s="36">
        <f t="shared" ref="G1284" ca="1" si="5882">ROUND(G1286+G1285,2)</f>
        <v>486.64</v>
      </c>
      <c r="H1284" s="36">
        <f t="shared" ref="H1284" ca="1" si="5883">ROUND(H1286+H1285,2)</f>
        <v>467.16</v>
      </c>
      <c r="I1284" s="36">
        <f t="shared" ref="I1284" ca="1" si="5884">ROUND(I1286+I1285,2)</f>
        <v>459.26</v>
      </c>
      <c r="J1284" s="36">
        <f t="shared" ref="J1284" ca="1" si="5885">ROUND(J1286+J1285,2)</f>
        <v>468.97</v>
      </c>
      <c r="K1284" s="36">
        <f t="shared" ref="K1284" ca="1" si="5886">ROUND(K1286+K1285,2)</f>
        <v>470.54</v>
      </c>
      <c r="L1284" s="36">
        <f t="shared" ref="L1284" ca="1" si="5887">ROUND(L1286+L1285,2)</f>
        <v>468.89</v>
      </c>
      <c r="M1284" s="36">
        <f t="shared" ref="M1284" ca="1" si="5888">ROUND(M1286+M1285,2)</f>
        <v>473.45</v>
      </c>
      <c r="N1284" s="36">
        <f t="shared" ref="N1284" ca="1" si="5889">ROUND(N1286+N1285,2)</f>
        <v>468</v>
      </c>
      <c r="O1284" s="36">
        <f t="shared" ref="O1284" ca="1" si="5890">ROUND(O1286+O1285,2)</f>
        <v>462.32</v>
      </c>
      <c r="P1284" s="36">
        <f t="shared" ref="P1284" ca="1" si="5891">ROUND(P1286+P1285,2)</f>
        <v>462.83</v>
      </c>
      <c r="Q1284" s="36">
        <f t="shared" ref="Q1284" ca="1" si="5892">ROUND(Q1286+Q1285,2)</f>
        <v>460.81</v>
      </c>
      <c r="R1284" s="36">
        <f t="shared" ref="R1284" ca="1" si="5893">ROUND(R1286+R1285,2)</f>
        <v>459.21</v>
      </c>
      <c r="S1284" s="36">
        <f t="shared" ref="S1284" ca="1" si="5894">ROUND(S1286+S1285,2)</f>
        <v>459.43</v>
      </c>
      <c r="T1284" s="36">
        <f t="shared" ref="T1284" ca="1" si="5895">ROUND(T1286+T1285,2)</f>
        <v>459.09</v>
      </c>
      <c r="U1284" s="36">
        <f t="shared" ref="U1284" ca="1" si="5896">ROUND(U1286+U1285,2)</f>
        <v>455.74</v>
      </c>
      <c r="V1284" s="36">
        <f t="shared" ref="V1284" ca="1" si="5897">ROUND(V1286+V1285,2)</f>
        <v>457.91</v>
      </c>
      <c r="W1284" s="36">
        <f t="shared" ref="W1284" ca="1" si="5898">ROUND(W1286+W1285,2)</f>
        <v>461.97</v>
      </c>
      <c r="X1284" s="36">
        <f t="shared" ref="X1284" ca="1" si="5899">ROUND(X1286+X1285,2)</f>
        <v>450</v>
      </c>
      <c r="Y1284" s="36">
        <f t="shared" ref="Y1284" ca="1" si="5900">ROUND(Y1286+Y1285,2)</f>
        <v>438.3</v>
      </c>
    </row>
    <row r="1285" spans="1:25" ht="38.25" x14ac:dyDescent="0.2">
      <c r="A1285" s="134" t="s">
        <v>71</v>
      </c>
      <c r="B1285" s="49">
        <f ca="1">SUMIF(конвертация!$A$241:$A$271,$A1284,конвертация!B$241:Y$241)</f>
        <v>433.78472277999998</v>
      </c>
      <c r="C1285" s="49">
        <f ca="1">SUMIF(конвертация!$A$241:$A$271,$A1284,конвертация!C$241:Z$241)</f>
        <v>465.14879847999998</v>
      </c>
      <c r="D1285" s="49">
        <f ca="1">SUMIF(конвертация!$A$241:$A$271,$A1284,конвертация!D$241:AA$241)</f>
        <v>482.4931765</v>
      </c>
      <c r="E1285" s="49">
        <f ca="1">SUMIF(конвертация!$A$241:$A$271,$A1284,конвертация!E$241:AB$241)</f>
        <v>486.98969025000002</v>
      </c>
      <c r="F1285" s="49">
        <f ca="1">SUMIF(конвертация!$A$241:$A$271,$A1284,конвертация!F$241:AC$241)</f>
        <v>487.24526825999999</v>
      </c>
      <c r="G1285" s="49">
        <f ca="1">SUMIF(конвертация!$A$241:$A$271,$A1284,конвертация!G$241:AD$241)</f>
        <v>486.63514687000003</v>
      </c>
      <c r="H1285" s="49">
        <f ca="1">SUMIF(конвертация!$A$241:$A$271,$A1284,конвертация!H$241:AE$241)</f>
        <v>467.16420875</v>
      </c>
      <c r="I1285" s="49">
        <f ca="1">SUMIF(конвертация!$A$241:$A$271,$A1284,конвертация!I$241:AF$241)</f>
        <v>459.25740672000001</v>
      </c>
      <c r="J1285" s="49">
        <f ca="1">SUMIF(конвертация!$A$241:$A$271,$A1284,конвертация!J$241:AG$241)</f>
        <v>468.96610505000001</v>
      </c>
      <c r="K1285" s="49">
        <f ca="1">SUMIF(конвертация!$A$241:$A$271,$A1284,конвертация!K$241:AH$241)</f>
        <v>470.54390210000003</v>
      </c>
      <c r="L1285" s="49">
        <f ca="1">SUMIF(конвертация!$A$241:$A$271,$A1284,конвертация!L$241:AI$241)</f>
        <v>468.88526823000001</v>
      </c>
      <c r="M1285" s="49">
        <f ca="1">SUMIF(конвертация!$A$241:$A$271,$A1284,конвертация!M$241:AJ$241)</f>
        <v>473.45078825000002</v>
      </c>
      <c r="N1285" s="49">
        <f ca="1">SUMIF(конвертация!$A$241:$A$271,$A1284,конвертация!N$241:AK$241)</f>
        <v>467.9972429</v>
      </c>
      <c r="O1285" s="49">
        <f ca="1">SUMIF(конвертация!$A$241:$A$271,$A1284,конвертация!O$241:AL$241)</f>
        <v>462.31835301000001</v>
      </c>
      <c r="P1285" s="49">
        <f ca="1">SUMIF(конвертация!$A$241:$A$271,$A1284,конвертация!P$241:AM$241)</f>
        <v>462.82577186999998</v>
      </c>
      <c r="Q1285" s="49">
        <f ca="1">SUMIF(конвертация!$A$241:$A$271,$A1284,конвертация!Q$241:AN$241)</f>
        <v>460.80651067000002</v>
      </c>
      <c r="R1285" s="49">
        <f ca="1">SUMIF(конвертация!$A$241:$A$271,$A1284,конвертация!R$241:AO$241)</f>
        <v>459.20704599999999</v>
      </c>
      <c r="S1285" s="49">
        <f ca="1">SUMIF(конвертация!$A$241:$A$271,$A1284,конвертация!S$241:AP$241)</f>
        <v>459.42902512000001</v>
      </c>
      <c r="T1285" s="49">
        <f ca="1">SUMIF(конвертация!$A$241:$A$271,$A1284,конвертация!T$241:AQ$241)</f>
        <v>459.08916183999997</v>
      </c>
      <c r="U1285" s="49">
        <f ca="1">SUMIF(конвертация!$A$241:$A$271,$A1284,конвертация!U$241:AR$241)</f>
        <v>455.74461701000001</v>
      </c>
      <c r="V1285" s="49">
        <f ca="1">SUMIF(конвертация!$A$241:$A$271,$A1284,конвертация!V$241:AS$241)</f>
        <v>457.91293762999999</v>
      </c>
      <c r="W1285" s="49">
        <f ca="1">SUMIF(конвертация!$A$241:$A$271,$A1284,конвертация!W$241:AT$241)</f>
        <v>461.96651164000002</v>
      </c>
      <c r="X1285" s="49">
        <f ca="1">SUMIF(конвертация!$A$241:$A$271,$A1284,конвертация!X$241:AU$241)</f>
        <v>450.00141559999997</v>
      </c>
      <c r="Y1285" s="49">
        <f ca="1">SUMIF(конвертация!$A$241:$A$271,$A1284,конвертация!Y$241:AV$241)</f>
        <v>438.29965083000002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445.05</v>
      </c>
      <c r="C1287" s="36">
        <f t="shared" ref="C1287" ca="1" si="5901">ROUND(C1289+C1288,2)</f>
        <v>466.85</v>
      </c>
      <c r="D1287" s="36">
        <f t="shared" ref="D1287" ca="1" si="5902">ROUND(D1289+D1288,2)</f>
        <v>486.68</v>
      </c>
      <c r="E1287" s="36">
        <f t="shared" ref="E1287" ca="1" si="5903">ROUND(E1289+E1288,2)</f>
        <v>494.13</v>
      </c>
      <c r="F1287" s="36">
        <f t="shared" ref="F1287" ca="1" si="5904">ROUND(F1289+F1288,2)</f>
        <v>493.89</v>
      </c>
      <c r="G1287" s="36">
        <f t="shared" ref="G1287" ca="1" si="5905">ROUND(G1289+G1288,2)</f>
        <v>490.72</v>
      </c>
      <c r="H1287" s="36">
        <f t="shared" ref="H1287" ca="1" si="5906">ROUND(H1289+H1288,2)</f>
        <v>472.16</v>
      </c>
      <c r="I1287" s="36">
        <f t="shared" ref="I1287" ca="1" si="5907">ROUND(I1289+I1288,2)</f>
        <v>453.53</v>
      </c>
      <c r="J1287" s="36">
        <f t="shared" ref="J1287" ca="1" si="5908">ROUND(J1289+J1288,2)</f>
        <v>459.84</v>
      </c>
      <c r="K1287" s="36">
        <f t="shared" ref="K1287" ca="1" si="5909">ROUND(K1289+K1288,2)</f>
        <v>459.7</v>
      </c>
      <c r="L1287" s="36">
        <f t="shared" ref="L1287" ca="1" si="5910">ROUND(L1289+L1288,2)</f>
        <v>454.61</v>
      </c>
      <c r="M1287" s="36">
        <f t="shared" ref="M1287" ca="1" si="5911">ROUND(M1289+M1288,2)</f>
        <v>456.15</v>
      </c>
      <c r="N1287" s="36">
        <f t="shared" ref="N1287" ca="1" si="5912">ROUND(N1289+N1288,2)</f>
        <v>455.46</v>
      </c>
      <c r="O1287" s="36">
        <f t="shared" ref="O1287" ca="1" si="5913">ROUND(O1289+O1288,2)</f>
        <v>459.91</v>
      </c>
      <c r="P1287" s="36">
        <f t="shared" ref="P1287" ca="1" si="5914">ROUND(P1289+P1288,2)</f>
        <v>458.63</v>
      </c>
      <c r="Q1287" s="36">
        <f t="shared" ref="Q1287" ca="1" si="5915">ROUND(Q1289+Q1288,2)</f>
        <v>454.32</v>
      </c>
      <c r="R1287" s="36">
        <f t="shared" ref="R1287" ca="1" si="5916">ROUND(R1289+R1288,2)</f>
        <v>451.05</v>
      </c>
      <c r="S1287" s="36">
        <f t="shared" ref="S1287" ca="1" si="5917">ROUND(S1289+S1288,2)</f>
        <v>451.35</v>
      </c>
      <c r="T1287" s="36">
        <f t="shared" ref="T1287" ca="1" si="5918">ROUND(T1289+T1288,2)</f>
        <v>450.64</v>
      </c>
      <c r="U1287" s="36">
        <f t="shared" ref="U1287" ca="1" si="5919">ROUND(U1289+U1288,2)</f>
        <v>448.95</v>
      </c>
      <c r="V1287" s="36">
        <f t="shared" ref="V1287" ca="1" si="5920">ROUND(V1289+V1288,2)</f>
        <v>453.07</v>
      </c>
      <c r="W1287" s="36">
        <f t="shared" ref="W1287" ca="1" si="5921">ROUND(W1289+W1288,2)</f>
        <v>462.94</v>
      </c>
      <c r="X1287" s="36">
        <f t="shared" ref="X1287" ca="1" si="5922">ROUND(X1289+X1288,2)</f>
        <v>440.75</v>
      </c>
      <c r="Y1287" s="36">
        <f t="shared" ref="Y1287" ca="1" si="5923">ROUND(Y1289+Y1288,2)</f>
        <v>429.28</v>
      </c>
    </row>
    <row r="1288" spans="1:25" ht="38.25" x14ac:dyDescent="0.2">
      <c r="A1288" s="134" t="s">
        <v>71</v>
      </c>
      <c r="B1288" s="49">
        <f ca="1">SUMIF(конвертация!$A$241:$A$271,$A1287,конвертация!B$241:Y$241)</f>
        <v>445.05093625000001</v>
      </c>
      <c r="C1288" s="49">
        <f ca="1">SUMIF(конвертация!$A$241:$A$271,$A1287,конвертация!C$241:Z$241)</f>
        <v>466.85287756000002</v>
      </c>
      <c r="D1288" s="49">
        <f ca="1">SUMIF(конвертация!$A$241:$A$271,$A1287,конвертация!D$241:AA$241)</f>
        <v>486.68467020999998</v>
      </c>
      <c r="E1288" s="49">
        <f ca="1">SUMIF(конвертация!$A$241:$A$271,$A1287,конвертация!E$241:AB$241)</f>
        <v>494.12581398999998</v>
      </c>
      <c r="F1288" s="49">
        <f ca="1">SUMIF(конвертация!$A$241:$A$271,$A1287,конвертация!F$241:AC$241)</f>
        <v>493.89175089000003</v>
      </c>
      <c r="G1288" s="49">
        <f ca="1">SUMIF(конвертация!$A$241:$A$271,$A1287,конвертация!G$241:AD$241)</f>
        <v>490.72055418999997</v>
      </c>
      <c r="H1288" s="49">
        <f ca="1">SUMIF(конвертация!$A$241:$A$271,$A1287,конвертация!H$241:AE$241)</f>
        <v>472.15983532000001</v>
      </c>
      <c r="I1288" s="49">
        <f ca="1">SUMIF(конвертация!$A$241:$A$271,$A1287,конвертация!I$241:AF$241)</f>
        <v>453.53219374000003</v>
      </c>
      <c r="J1288" s="49">
        <f ca="1">SUMIF(конвертация!$A$241:$A$271,$A1287,конвертация!J$241:AG$241)</f>
        <v>459.83862904</v>
      </c>
      <c r="K1288" s="49">
        <f ca="1">SUMIF(конвертация!$A$241:$A$271,$A1287,конвертация!K$241:AH$241)</f>
        <v>459.69942845999998</v>
      </c>
      <c r="L1288" s="49">
        <f ca="1">SUMIF(конвертация!$A$241:$A$271,$A1287,конвертация!L$241:AI$241)</f>
        <v>454.61079658</v>
      </c>
      <c r="M1288" s="49">
        <f ca="1">SUMIF(конвертация!$A$241:$A$271,$A1287,конвертация!M$241:AJ$241)</f>
        <v>456.15174705999999</v>
      </c>
      <c r="N1288" s="49">
        <f ca="1">SUMIF(конвертация!$A$241:$A$271,$A1287,конвертация!N$241:AK$241)</f>
        <v>455.46155721000002</v>
      </c>
      <c r="O1288" s="49">
        <f ca="1">SUMIF(конвертация!$A$241:$A$271,$A1287,конвертация!O$241:AL$241)</f>
        <v>459.90587677000002</v>
      </c>
      <c r="P1288" s="49">
        <f ca="1">SUMIF(конвертация!$A$241:$A$271,$A1287,конвертация!P$241:AM$241)</f>
        <v>458.62829210000001</v>
      </c>
      <c r="Q1288" s="49">
        <f ca="1">SUMIF(конвертация!$A$241:$A$271,$A1287,конвертация!Q$241:AN$241)</f>
        <v>454.31881519000001</v>
      </c>
      <c r="R1288" s="49">
        <f ca="1">SUMIF(конвертация!$A$241:$A$271,$A1287,конвертация!R$241:AO$241)</f>
        <v>451.04631486</v>
      </c>
      <c r="S1288" s="49">
        <f ca="1">SUMIF(конвертация!$A$241:$A$271,$A1287,конвертация!S$241:AP$241)</f>
        <v>451.35145491999998</v>
      </c>
      <c r="T1288" s="49">
        <f ca="1">SUMIF(конвертация!$A$241:$A$271,$A1287,конвертация!T$241:AQ$241)</f>
        <v>450.63754674</v>
      </c>
      <c r="U1288" s="49">
        <f ca="1">SUMIF(конвертация!$A$241:$A$271,$A1287,конвертация!U$241:AR$241)</f>
        <v>448.94992630000002</v>
      </c>
      <c r="V1288" s="49">
        <f ca="1">SUMIF(конвертация!$A$241:$A$271,$A1287,конвертация!V$241:AS$241)</f>
        <v>453.06619826999997</v>
      </c>
      <c r="W1288" s="49">
        <f ca="1">SUMIF(конвертация!$A$241:$A$271,$A1287,конвертация!W$241:AT$241)</f>
        <v>462.94244725999999</v>
      </c>
      <c r="X1288" s="49">
        <f ca="1">SUMIF(конвертация!$A$241:$A$271,$A1287,конвертация!X$241:AU$241)</f>
        <v>440.75258980000001</v>
      </c>
      <c r="Y1288" s="49">
        <f ca="1">SUMIF(конвертация!$A$241:$A$271,$A1287,конвертация!Y$241:AV$241)</f>
        <v>429.27548593</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450.83</v>
      </c>
      <c r="C1290" s="36">
        <f t="shared" ref="C1290" ca="1" si="5924">ROUND(C1292+C1291,2)</f>
        <v>476.2</v>
      </c>
      <c r="D1290" s="36">
        <f t="shared" ref="D1290" ca="1" si="5925">ROUND(D1292+D1291,2)</f>
        <v>496.32</v>
      </c>
      <c r="E1290" s="36">
        <f t="shared" ref="E1290" ca="1" si="5926">ROUND(E1292+E1291,2)</f>
        <v>501.83</v>
      </c>
      <c r="F1290" s="36">
        <f t="shared" ref="F1290" ca="1" si="5927">ROUND(F1292+F1291,2)</f>
        <v>505.48</v>
      </c>
      <c r="G1290" s="36">
        <f t="shared" ref="G1290" ca="1" si="5928">ROUND(G1292+G1291,2)</f>
        <v>504.7</v>
      </c>
      <c r="H1290" s="36">
        <f t="shared" ref="H1290" ca="1" si="5929">ROUND(H1292+H1291,2)</f>
        <v>482.49</v>
      </c>
      <c r="I1290" s="36">
        <f t="shared" ref="I1290" ca="1" si="5930">ROUND(I1292+I1291,2)</f>
        <v>461.62</v>
      </c>
      <c r="J1290" s="36">
        <f t="shared" ref="J1290" ca="1" si="5931">ROUND(J1292+J1291,2)</f>
        <v>467.37</v>
      </c>
      <c r="K1290" s="36">
        <f t="shared" ref="K1290" ca="1" si="5932">ROUND(K1292+K1291,2)</f>
        <v>473.6</v>
      </c>
      <c r="L1290" s="36">
        <f t="shared" ref="L1290" ca="1" si="5933">ROUND(L1292+L1291,2)</f>
        <v>458.22</v>
      </c>
      <c r="M1290" s="36">
        <f t="shared" ref="M1290" ca="1" si="5934">ROUND(M1292+M1291,2)</f>
        <v>450.77</v>
      </c>
      <c r="N1290" s="36">
        <f t="shared" ref="N1290" ca="1" si="5935">ROUND(N1292+N1291,2)</f>
        <v>447.33</v>
      </c>
      <c r="O1290" s="36">
        <f t="shared" ref="O1290" ca="1" si="5936">ROUND(O1292+O1291,2)</f>
        <v>453.86</v>
      </c>
      <c r="P1290" s="36">
        <f t="shared" ref="P1290" ca="1" si="5937">ROUND(P1292+P1291,2)</f>
        <v>450.79</v>
      </c>
      <c r="Q1290" s="36">
        <f t="shared" ref="Q1290" ca="1" si="5938">ROUND(Q1292+Q1291,2)</f>
        <v>447.53</v>
      </c>
      <c r="R1290" s="36">
        <f t="shared" ref="R1290" ca="1" si="5939">ROUND(R1292+R1291,2)</f>
        <v>447.15</v>
      </c>
      <c r="S1290" s="36">
        <f t="shared" ref="S1290" ca="1" si="5940">ROUND(S1292+S1291,2)</f>
        <v>449.05</v>
      </c>
      <c r="T1290" s="36">
        <f t="shared" ref="T1290" ca="1" si="5941">ROUND(T1292+T1291,2)</f>
        <v>449.07</v>
      </c>
      <c r="U1290" s="36">
        <f t="shared" ref="U1290" ca="1" si="5942">ROUND(U1292+U1291,2)</f>
        <v>448.65</v>
      </c>
      <c r="V1290" s="36">
        <f t="shared" ref="V1290" ca="1" si="5943">ROUND(V1292+V1291,2)</f>
        <v>455.16</v>
      </c>
      <c r="W1290" s="36">
        <f t="shared" ref="W1290" ca="1" si="5944">ROUND(W1292+W1291,2)</f>
        <v>460.8</v>
      </c>
      <c r="X1290" s="36">
        <f t="shared" ref="X1290" ca="1" si="5945">ROUND(X1292+X1291,2)</f>
        <v>448.9</v>
      </c>
      <c r="Y1290" s="36">
        <f t="shared" ref="Y1290" ca="1" si="5946">ROUND(Y1292+Y1291,2)</f>
        <v>440.96</v>
      </c>
    </row>
    <row r="1291" spans="1:25" ht="38.25" x14ac:dyDescent="0.2">
      <c r="A1291" s="134" t="s">
        <v>71</v>
      </c>
      <c r="B1291" s="49">
        <f ca="1">SUMIF(конвертация!$A$241:$A$271,$A1290,конвертация!B$241:Y$241)</f>
        <v>450.83449926999998</v>
      </c>
      <c r="C1291" s="49">
        <f ca="1">SUMIF(конвертация!$A$241:$A$271,$A1290,конвертация!C$241:Z$241)</f>
        <v>476.19940236999997</v>
      </c>
      <c r="D1291" s="49">
        <f ca="1">SUMIF(конвертация!$A$241:$A$271,$A1290,конвертация!D$241:AA$241)</f>
        <v>496.32382279000001</v>
      </c>
      <c r="E1291" s="49">
        <f ca="1">SUMIF(конвертация!$A$241:$A$271,$A1290,конвертация!E$241:AB$241)</f>
        <v>501.83396023</v>
      </c>
      <c r="F1291" s="49">
        <f ca="1">SUMIF(конвертация!$A$241:$A$271,$A1290,конвертация!F$241:AC$241)</f>
        <v>505.47855794999998</v>
      </c>
      <c r="G1291" s="49">
        <f ca="1">SUMIF(конвертация!$A$241:$A$271,$A1290,конвертация!G$241:AD$241)</f>
        <v>504.69898853000001</v>
      </c>
      <c r="H1291" s="49">
        <f ca="1">SUMIF(конвертация!$A$241:$A$271,$A1290,конвертация!H$241:AE$241)</f>
        <v>482.48565905999999</v>
      </c>
      <c r="I1291" s="49">
        <f ca="1">SUMIF(конвертация!$A$241:$A$271,$A1290,конвертация!I$241:AF$241)</f>
        <v>461.61728019999998</v>
      </c>
      <c r="J1291" s="49">
        <f ca="1">SUMIF(конвертация!$A$241:$A$271,$A1290,конвертация!J$241:AG$241)</f>
        <v>467.36742426000001</v>
      </c>
      <c r="K1291" s="49">
        <f ca="1">SUMIF(конвертация!$A$241:$A$271,$A1290,конвертация!K$241:AH$241)</f>
        <v>473.60168361000001</v>
      </c>
      <c r="L1291" s="49">
        <f ca="1">SUMIF(конвертация!$A$241:$A$271,$A1290,конвертация!L$241:AI$241)</f>
        <v>458.22117960000003</v>
      </c>
      <c r="M1291" s="49">
        <f ca="1">SUMIF(конвертация!$A$241:$A$271,$A1290,конвертация!M$241:AJ$241)</f>
        <v>450.76628055999998</v>
      </c>
      <c r="N1291" s="49">
        <f ca="1">SUMIF(конвертация!$A$241:$A$271,$A1290,конвертация!N$241:AK$241)</f>
        <v>447.32678691000001</v>
      </c>
      <c r="O1291" s="49">
        <f ca="1">SUMIF(конвертация!$A$241:$A$271,$A1290,конвертация!O$241:AL$241)</f>
        <v>453.86496751999999</v>
      </c>
      <c r="P1291" s="49">
        <f ca="1">SUMIF(конвертация!$A$241:$A$271,$A1290,конвертация!P$241:AM$241)</f>
        <v>450.78630371000003</v>
      </c>
      <c r="Q1291" s="49">
        <f ca="1">SUMIF(конвертация!$A$241:$A$271,$A1290,конвертация!Q$241:AN$241)</f>
        <v>447.53053397000002</v>
      </c>
      <c r="R1291" s="49">
        <f ca="1">SUMIF(конвертация!$A$241:$A$271,$A1290,конвертация!R$241:AO$241)</f>
        <v>447.14721631999998</v>
      </c>
      <c r="S1291" s="49">
        <f ca="1">SUMIF(конвертация!$A$241:$A$271,$A1290,конвертация!S$241:AP$241)</f>
        <v>449.05280045000001</v>
      </c>
      <c r="T1291" s="49">
        <f ca="1">SUMIF(конвертация!$A$241:$A$271,$A1290,конвертация!T$241:AQ$241)</f>
        <v>449.07441797000001</v>
      </c>
      <c r="U1291" s="49">
        <f ca="1">SUMIF(конвертация!$A$241:$A$271,$A1290,конвертация!U$241:AR$241)</f>
        <v>448.65345158000002</v>
      </c>
      <c r="V1291" s="49">
        <f ca="1">SUMIF(конвертация!$A$241:$A$271,$A1290,конвертация!V$241:AS$241)</f>
        <v>455.15626702999998</v>
      </c>
      <c r="W1291" s="49">
        <f ca="1">SUMIF(конвертация!$A$241:$A$271,$A1290,конвертация!W$241:AT$241)</f>
        <v>460.79828935</v>
      </c>
      <c r="X1291" s="49">
        <f ca="1">SUMIF(конвертация!$A$241:$A$271,$A1290,конвертация!X$241:AU$241)</f>
        <v>448.89619121999999</v>
      </c>
      <c r="Y1291" s="49">
        <f ca="1">SUMIF(конвертация!$A$241:$A$271,$A1290,конвертация!Y$241:AV$241)</f>
        <v>440.96065578999998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412.31</v>
      </c>
      <c r="C1293" s="36">
        <f t="shared" ref="C1293" ca="1" si="5947">ROUND(C1295+C1294,2)</f>
        <v>442.81</v>
      </c>
      <c r="D1293" s="36">
        <f t="shared" ref="D1293" ca="1" si="5948">ROUND(D1295+D1294,2)</f>
        <v>460.22</v>
      </c>
      <c r="E1293" s="36">
        <f t="shared" ref="E1293" ca="1" si="5949">ROUND(E1295+E1294,2)</f>
        <v>466.11</v>
      </c>
      <c r="F1293" s="36">
        <f t="shared" ref="F1293" ca="1" si="5950">ROUND(F1295+F1294,2)</f>
        <v>468.05</v>
      </c>
      <c r="G1293" s="36">
        <f t="shared" ref="G1293" ca="1" si="5951">ROUND(G1295+G1294,2)</f>
        <v>469.34</v>
      </c>
      <c r="H1293" s="36">
        <f t="shared" ref="H1293" ca="1" si="5952">ROUND(H1295+H1294,2)</f>
        <v>461.67</v>
      </c>
      <c r="I1293" s="36">
        <f t="shared" ref="I1293" ca="1" si="5953">ROUND(I1295+I1294,2)</f>
        <v>454.77</v>
      </c>
      <c r="J1293" s="36">
        <f t="shared" ref="J1293" ca="1" si="5954">ROUND(J1295+J1294,2)</f>
        <v>456.34</v>
      </c>
      <c r="K1293" s="36">
        <f t="shared" ref="K1293" ca="1" si="5955">ROUND(K1295+K1294,2)</f>
        <v>459.43</v>
      </c>
      <c r="L1293" s="36">
        <f t="shared" ref="L1293" ca="1" si="5956">ROUND(L1295+L1294,2)</f>
        <v>453.38</v>
      </c>
      <c r="M1293" s="36">
        <f t="shared" ref="M1293" ca="1" si="5957">ROUND(M1295+M1294,2)</f>
        <v>453.91</v>
      </c>
      <c r="N1293" s="36">
        <f t="shared" ref="N1293" ca="1" si="5958">ROUND(N1295+N1294,2)</f>
        <v>451.97</v>
      </c>
      <c r="O1293" s="36">
        <f t="shared" ref="O1293" ca="1" si="5959">ROUND(O1295+O1294,2)</f>
        <v>457.46</v>
      </c>
      <c r="P1293" s="36">
        <f t="shared" ref="P1293" ca="1" si="5960">ROUND(P1295+P1294,2)</f>
        <v>455.77</v>
      </c>
      <c r="Q1293" s="36">
        <f t="shared" ref="Q1293" ca="1" si="5961">ROUND(Q1295+Q1294,2)</f>
        <v>452.82</v>
      </c>
      <c r="R1293" s="36">
        <f t="shared" ref="R1293" ca="1" si="5962">ROUND(R1295+R1294,2)</f>
        <v>451.16</v>
      </c>
      <c r="S1293" s="36">
        <f t="shared" ref="S1293" ca="1" si="5963">ROUND(S1295+S1294,2)</f>
        <v>450.53</v>
      </c>
      <c r="T1293" s="36">
        <f t="shared" ref="T1293" ca="1" si="5964">ROUND(T1295+T1294,2)</f>
        <v>440.15</v>
      </c>
      <c r="U1293" s="36">
        <f t="shared" ref="U1293" ca="1" si="5965">ROUND(U1295+U1294,2)</f>
        <v>451.42</v>
      </c>
      <c r="V1293" s="36">
        <f t="shared" ref="V1293" ca="1" si="5966">ROUND(V1295+V1294,2)</f>
        <v>444.66</v>
      </c>
      <c r="W1293" s="36">
        <f t="shared" ref="W1293" ca="1" si="5967">ROUND(W1295+W1294,2)</f>
        <v>451</v>
      </c>
      <c r="X1293" s="36">
        <f t="shared" ref="X1293" ca="1" si="5968">ROUND(X1295+X1294,2)</f>
        <v>437.81</v>
      </c>
      <c r="Y1293" s="36">
        <f t="shared" ref="Y1293" ca="1" si="5969">ROUND(Y1295+Y1294,2)</f>
        <v>447.52</v>
      </c>
    </row>
    <row r="1294" spans="1:25" ht="38.25" x14ac:dyDescent="0.2">
      <c r="A1294" s="134" t="s">
        <v>71</v>
      </c>
      <c r="B1294" s="49">
        <f ca="1">SUMIF(конвертация!$A$241:$A$271,$A1293,конвертация!B$241:Y$241)</f>
        <v>412.30588272</v>
      </c>
      <c r="C1294" s="49">
        <f ca="1">SUMIF(конвертация!$A$241:$A$271,$A1293,конвертация!C$241:Z$241)</f>
        <v>442.81307587999999</v>
      </c>
      <c r="D1294" s="49">
        <f ca="1">SUMIF(конвертация!$A$241:$A$271,$A1293,конвертация!D$241:AA$241)</f>
        <v>460.21946248</v>
      </c>
      <c r="E1294" s="49">
        <f ca="1">SUMIF(конвертация!$A$241:$A$271,$A1293,конвертация!E$241:AB$241)</f>
        <v>466.11043147999999</v>
      </c>
      <c r="F1294" s="49">
        <f ca="1">SUMIF(конвертация!$A$241:$A$271,$A1293,конвертация!F$241:AC$241)</f>
        <v>468.05098814000002</v>
      </c>
      <c r="G1294" s="49">
        <f ca="1">SUMIF(конвертация!$A$241:$A$271,$A1293,конвертация!G$241:AD$241)</f>
        <v>469.33969195999998</v>
      </c>
      <c r="H1294" s="49">
        <f ca="1">SUMIF(конвертация!$A$241:$A$271,$A1293,конвертация!H$241:AE$241)</f>
        <v>461.66719840000002</v>
      </c>
      <c r="I1294" s="49">
        <f ca="1">SUMIF(конвертация!$A$241:$A$271,$A1293,конвертация!I$241:AF$241)</f>
        <v>454.77148346000001</v>
      </c>
      <c r="J1294" s="49">
        <f ca="1">SUMIF(конвертация!$A$241:$A$271,$A1293,конвертация!J$241:AG$241)</f>
        <v>456.33775874999998</v>
      </c>
      <c r="K1294" s="49">
        <f ca="1">SUMIF(конвертация!$A$241:$A$271,$A1293,конвертация!K$241:AH$241)</f>
        <v>459.43164099000001</v>
      </c>
      <c r="L1294" s="49">
        <f ca="1">SUMIF(конвертация!$A$241:$A$271,$A1293,конвертация!L$241:AI$241)</f>
        <v>453.38077676</v>
      </c>
      <c r="M1294" s="49">
        <f ca="1">SUMIF(конвертация!$A$241:$A$271,$A1293,конвертация!M$241:AJ$241)</f>
        <v>453.90816526999998</v>
      </c>
      <c r="N1294" s="49">
        <f ca="1">SUMIF(конвертация!$A$241:$A$271,$A1293,конвертация!N$241:AK$241)</f>
        <v>451.96823103999998</v>
      </c>
      <c r="O1294" s="49">
        <f ca="1">SUMIF(конвертация!$A$241:$A$271,$A1293,конвертация!O$241:AL$241)</f>
        <v>457.45835426000002</v>
      </c>
      <c r="P1294" s="49">
        <f ca="1">SUMIF(конвертация!$A$241:$A$271,$A1293,конвертация!P$241:AM$241)</f>
        <v>455.76653398000002</v>
      </c>
      <c r="Q1294" s="49">
        <f ca="1">SUMIF(конвертация!$A$241:$A$271,$A1293,конвертация!Q$241:AN$241)</f>
        <v>452.82194122999999</v>
      </c>
      <c r="R1294" s="49">
        <f ca="1">SUMIF(конвертация!$A$241:$A$271,$A1293,конвертация!R$241:AO$241)</f>
        <v>451.15822044999999</v>
      </c>
      <c r="S1294" s="49">
        <f ca="1">SUMIF(конвертация!$A$241:$A$271,$A1293,конвертация!S$241:AP$241)</f>
        <v>450.53113740999999</v>
      </c>
      <c r="T1294" s="49">
        <f ca="1">SUMIF(конвертация!$A$241:$A$271,$A1293,конвертация!T$241:AQ$241)</f>
        <v>440.14871276000002</v>
      </c>
      <c r="U1294" s="49">
        <f ca="1">SUMIF(конвертация!$A$241:$A$271,$A1293,конвертация!U$241:AR$241)</f>
        <v>451.42196923</v>
      </c>
      <c r="V1294" s="49">
        <f ca="1">SUMIF(конвертация!$A$241:$A$271,$A1293,конвертация!V$241:AS$241)</f>
        <v>444.66089904</v>
      </c>
      <c r="W1294" s="49">
        <f ca="1">SUMIF(конвертация!$A$241:$A$271,$A1293,конвертация!W$241:AT$241)</f>
        <v>451.00136091000002</v>
      </c>
      <c r="X1294" s="49">
        <f ca="1">SUMIF(конвертация!$A$241:$A$271,$A1293,конвертация!X$241:AU$241)</f>
        <v>437.80951468000001</v>
      </c>
      <c r="Y1294" s="49">
        <f ca="1">SUMIF(конвертация!$A$241:$A$271,$A1293,конвертация!Y$241:AV$241)</f>
        <v>447.51990651</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474.99</v>
      </c>
      <c r="C1296" s="36">
        <f t="shared" ref="C1296" ca="1" si="5970">ROUND(C1298+C1297,2)</f>
        <v>504.96</v>
      </c>
      <c r="D1296" s="36">
        <f t="shared" ref="D1296" ca="1" si="5971">ROUND(D1298+D1297,2)</f>
        <v>518.94000000000005</v>
      </c>
      <c r="E1296" s="36">
        <f t="shared" ref="E1296" ca="1" si="5972">ROUND(E1298+E1297,2)</f>
        <v>530.19000000000005</v>
      </c>
      <c r="F1296" s="36">
        <f t="shared" ref="F1296" ca="1" si="5973">ROUND(F1298+F1297,2)</f>
        <v>531.15</v>
      </c>
      <c r="G1296" s="36">
        <f t="shared" ref="G1296" ca="1" si="5974">ROUND(G1298+G1297,2)</f>
        <v>533.05999999999995</v>
      </c>
      <c r="H1296" s="36">
        <f t="shared" ref="H1296" ca="1" si="5975">ROUND(H1298+H1297,2)</f>
        <v>523.24</v>
      </c>
      <c r="I1296" s="36">
        <f t="shared" ref="I1296" ca="1" si="5976">ROUND(I1298+I1297,2)</f>
        <v>497.89</v>
      </c>
      <c r="J1296" s="36">
        <f t="shared" ref="J1296" ca="1" si="5977">ROUND(J1298+J1297,2)</f>
        <v>461.45</v>
      </c>
      <c r="K1296" s="36">
        <f t="shared" ref="K1296" ca="1" si="5978">ROUND(K1298+K1297,2)</f>
        <v>444.5</v>
      </c>
      <c r="L1296" s="36">
        <f t="shared" ref="L1296" ca="1" si="5979">ROUND(L1298+L1297,2)</f>
        <v>444.35</v>
      </c>
      <c r="M1296" s="36">
        <f t="shared" ref="M1296" ca="1" si="5980">ROUND(M1298+M1297,2)</f>
        <v>439.67</v>
      </c>
      <c r="N1296" s="36">
        <f t="shared" ref="N1296" ca="1" si="5981">ROUND(N1298+N1297,2)</f>
        <v>437.44</v>
      </c>
      <c r="O1296" s="36">
        <f t="shared" ref="O1296" ca="1" si="5982">ROUND(O1298+O1297,2)</f>
        <v>435.74</v>
      </c>
      <c r="P1296" s="36">
        <f t="shared" ref="P1296" ca="1" si="5983">ROUND(P1298+P1297,2)</f>
        <v>432.61</v>
      </c>
      <c r="Q1296" s="36">
        <f t="shared" ref="Q1296" ca="1" si="5984">ROUND(Q1298+Q1297,2)</f>
        <v>431.35</v>
      </c>
      <c r="R1296" s="36">
        <f t="shared" ref="R1296" ca="1" si="5985">ROUND(R1298+R1297,2)</f>
        <v>428.81</v>
      </c>
      <c r="S1296" s="36">
        <f t="shared" ref="S1296" ca="1" si="5986">ROUND(S1298+S1297,2)</f>
        <v>428.39</v>
      </c>
      <c r="T1296" s="36">
        <f t="shared" ref="T1296" ca="1" si="5987">ROUND(T1298+T1297,2)</f>
        <v>430.06</v>
      </c>
      <c r="U1296" s="36">
        <f t="shared" ref="U1296" ca="1" si="5988">ROUND(U1298+U1297,2)</f>
        <v>429.81</v>
      </c>
      <c r="V1296" s="36">
        <f t="shared" ref="V1296" ca="1" si="5989">ROUND(V1298+V1297,2)</f>
        <v>433.69</v>
      </c>
      <c r="W1296" s="36">
        <f t="shared" ref="W1296" ca="1" si="5990">ROUND(W1298+W1297,2)</f>
        <v>444.7</v>
      </c>
      <c r="X1296" s="36">
        <f t="shared" ref="X1296" ca="1" si="5991">ROUND(X1298+X1297,2)</f>
        <v>427.36</v>
      </c>
      <c r="Y1296" s="36">
        <f t="shared" ref="Y1296" ca="1" si="5992">ROUND(Y1298+Y1297,2)</f>
        <v>438.48</v>
      </c>
    </row>
    <row r="1297" spans="1:25" ht="38.25" x14ac:dyDescent="0.2">
      <c r="A1297" s="134" t="s">
        <v>71</v>
      </c>
      <c r="B1297" s="49">
        <f ca="1">SUMIF(конвертация!$A$241:$A$271,$A1296,конвертация!B$241:Y$241)</f>
        <v>474.99405084</v>
      </c>
      <c r="C1297" s="49">
        <f ca="1">SUMIF(конвертация!$A$241:$A$271,$A1296,конвертация!C$241:Z$241)</f>
        <v>504.96225607999997</v>
      </c>
      <c r="D1297" s="49">
        <f ca="1">SUMIF(конвертация!$A$241:$A$271,$A1296,конвертация!D$241:AA$241)</f>
        <v>518.93894223999996</v>
      </c>
      <c r="E1297" s="49">
        <f ca="1">SUMIF(конвертация!$A$241:$A$271,$A1296,конвертация!E$241:AB$241)</f>
        <v>530.18865443000004</v>
      </c>
      <c r="F1297" s="49">
        <f ca="1">SUMIF(конвертация!$A$241:$A$271,$A1296,конвертация!F$241:AC$241)</f>
        <v>531.15394565999998</v>
      </c>
      <c r="G1297" s="49">
        <f ca="1">SUMIF(конвертация!$A$241:$A$271,$A1296,конвертация!G$241:AD$241)</f>
        <v>533.05875506999996</v>
      </c>
      <c r="H1297" s="49">
        <f ca="1">SUMIF(конвертация!$A$241:$A$271,$A1296,конвертация!H$241:AE$241)</f>
        <v>523.24491568999997</v>
      </c>
      <c r="I1297" s="49">
        <f ca="1">SUMIF(конвертация!$A$241:$A$271,$A1296,конвертация!I$241:AF$241)</f>
        <v>497.88786350999999</v>
      </c>
      <c r="J1297" s="49">
        <f ca="1">SUMIF(конвертация!$A$241:$A$271,$A1296,конвертация!J$241:AG$241)</f>
        <v>461.45180878999997</v>
      </c>
      <c r="K1297" s="49">
        <f ca="1">SUMIF(конвертация!$A$241:$A$271,$A1296,конвертация!K$241:AH$241)</f>
        <v>444.49832286999998</v>
      </c>
      <c r="L1297" s="49">
        <f ca="1">SUMIF(конвертация!$A$241:$A$271,$A1296,конвертация!L$241:AI$241)</f>
        <v>444.35052338999998</v>
      </c>
      <c r="M1297" s="49">
        <f ca="1">SUMIF(конвертация!$A$241:$A$271,$A1296,конвертация!M$241:AJ$241)</f>
        <v>439.66617962999999</v>
      </c>
      <c r="N1297" s="49">
        <f ca="1">SUMIF(конвертация!$A$241:$A$271,$A1296,конвертация!N$241:AK$241)</f>
        <v>437.43647097000002</v>
      </c>
      <c r="O1297" s="49">
        <f ca="1">SUMIF(конвертация!$A$241:$A$271,$A1296,конвертация!O$241:AL$241)</f>
        <v>435.73647261000002</v>
      </c>
      <c r="P1297" s="49">
        <f ca="1">SUMIF(конвертация!$A$241:$A$271,$A1296,конвертация!P$241:AM$241)</f>
        <v>432.61250233999999</v>
      </c>
      <c r="Q1297" s="49">
        <f ca="1">SUMIF(конвертация!$A$241:$A$271,$A1296,конвертация!Q$241:AN$241)</f>
        <v>431.34839937999999</v>
      </c>
      <c r="R1297" s="49">
        <f ca="1">SUMIF(конвертация!$A$241:$A$271,$A1296,конвертация!R$241:AO$241)</f>
        <v>428.81236208000001</v>
      </c>
      <c r="S1297" s="49">
        <f ca="1">SUMIF(конвертация!$A$241:$A$271,$A1296,конвертация!S$241:AP$241)</f>
        <v>428.38906491</v>
      </c>
      <c r="T1297" s="49">
        <f ca="1">SUMIF(конвертация!$A$241:$A$271,$A1296,конвертация!T$241:AQ$241)</f>
        <v>430.05528082000001</v>
      </c>
      <c r="U1297" s="49">
        <f ca="1">SUMIF(конвертация!$A$241:$A$271,$A1296,конвертация!U$241:AR$241)</f>
        <v>429.81161228000002</v>
      </c>
      <c r="V1297" s="49">
        <f ca="1">SUMIF(конвертация!$A$241:$A$271,$A1296,конвертация!V$241:AS$241)</f>
        <v>433.69008179999997</v>
      </c>
      <c r="W1297" s="49">
        <f ca="1">SUMIF(конвертация!$A$241:$A$271,$A1296,конвертация!W$241:AT$241)</f>
        <v>444.69767230000002</v>
      </c>
      <c r="X1297" s="49">
        <f ca="1">SUMIF(конвертация!$A$241:$A$271,$A1296,конвертация!X$241:AU$241)</f>
        <v>427.35768366000002</v>
      </c>
      <c r="Y1297" s="49">
        <f ca="1">SUMIF(конвертация!$A$241:$A$271,$A1296,конвертация!Y$241:AV$241)</f>
        <v>438.47937662999999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468.42</v>
      </c>
      <c r="C1299" s="36">
        <f t="shared" ref="C1299" ca="1" si="5993">ROUND(C1301+C1300,2)</f>
        <v>497.3</v>
      </c>
      <c r="D1299" s="36">
        <f t="shared" ref="D1299" ca="1" si="5994">ROUND(D1301+D1300,2)</f>
        <v>521.12</v>
      </c>
      <c r="E1299" s="36">
        <f t="shared" ref="E1299" ca="1" si="5995">ROUND(E1301+E1300,2)</f>
        <v>531.05999999999995</v>
      </c>
      <c r="F1299" s="36">
        <f t="shared" ref="F1299" ca="1" si="5996">ROUND(F1301+F1300,2)</f>
        <v>531.89</v>
      </c>
      <c r="G1299" s="36">
        <f t="shared" ref="G1299" ca="1" si="5997">ROUND(G1301+G1300,2)</f>
        <v>535.57000000000005</v>
      </c>
      <c r="H1299" s="36">
        <f t="shared" ref="H1299" ca="1" si="5998">ROUND(H1301+H1300,2)</f>
        <v>526.59</v>
      </c>
      <c r="I1299" s="36">
        <f t="shared" ref="I1299" ca="1" si="5999">ROUND(I1301+I1300,2)</f>
        <v>503.41</v>
      </c>
      <c r="J1299" s="36">
        <f t="shared" ref="J1299" ca="1" si="6000">ROUND(J1301+J1300,2)</f>
        <v>465.95</v>
      </c>
      <c r="K1299" s="36">
        <f t="shared" ref="K1299" ca="1" si="6001">ROUND(K1301+K1300,2)</f>
        <v>439.64</v>
      </c>
      <c r="L1299" s="36">
        <f t="shared" ref="L1299" ca="1" si="6002">ROUND(L1301+L1300,2)</f>
        <v>441.38</v>
      </c>
      <c r="M1299" s="36">
        <f t="shared" ref="M1299" ca="1" si="6003">ROUND(M1301+M1300,2)</f>
        <v>446.36</v>
      </c>
      <c r="N1299" s="36">
        <f t="shared" ref="N1299" ca="1" si="6004">ROUND(N1301+N1300,2)</f>
        <v>443.61</v>
      </c>
      <c r="O1299" s="36">
        <f t="shared" ref="O1299" ca="1" si="6005">ROUND(O1301+O1300,2)</f>
        <v>433.54</v>
      </c>
      <c r="P1299" s="36">
        <f t="shared" ref="P1299" ca="1" si="6006">ROUND(P1301+P1300,2)</f>
        <v>431.9</v>
      </c>
      <c r="Q1299" s="36">
        <f t="shared" ref="Q1299" ca="1" si="6007">ROUND(Q1301+Q1300,2)</f>
        <v>431.07</v>
      </c>
      <c r="R1299" s="36">
        <f t="shared" ref="R1299" ca="1" si="6008">ROUND(R1301+R1300,2)</f>
        <v>430.38</v>
      </c>
      <c r="S1299" s="36">
        <f t="shared" ref="S1299" ca="1" si="6009">ROUND(S1301+S1300,2)</f>
        <v>432.28</v>
      </c>
      <c r="T1299" s="36">
        <f t="shared" ref="T1299" ca="1" si="6010">ROUND(T1301+T1300,2)</f>
        <v>434.62</v>
      </c>
      <c r="U1299" s="36">
        <f t="shared" ref="U1299" ca="1" si="6011">ROUND(U1301+U1300,2)</f>
        <v>430.9</v>
      </c>
      <c r="V1299" s="36">
        <f t="shared" ref="V1299" ca="1" si="6012">ROUND(V1301+V1300,2)</f>
        <v>436.73</v>
      </c>
      <c r="W1299" s="36">
        <f t="shared" ref="W1299" ca="1" si="6013">ROUND(W1301+W1300,2)</f>
        <v>443.81</v>
      </c>
      <c r="X1299" s="36">
        <f t="shared" ref="X1299" ca="1" si="6014">ROUND(X1301+X1300,2)</f>
        <v>431.31</v>
      </c>
      <c r="Y1299" s="36">
        <f t="shared" ref="Y1299" ca="1" si="6015">ROUND(Y1301+Y1300,2)</f>
        <v>436.92</v>
      </c>
    </row>
    <row r="1300" spans="1:25" ht="38.25" x14ac:dyDescent="0.2">
      <c r="A1300" s="134" t="s">
        <v>71</v>
      </c>
      <c r="B1300" s="49">
        <f ca="1">SUMIF(конвертация!$A$241:$A$271,$A1299,конвертация!B$241:Y$241)</f>
        <v>468.41644102999999</v>
      </c>
      <c r="C1300" s="49">
        <f ca="1">SUMIF(конвертация!$A$241:$A$271,$A1299,конвертация!C$241:Z$241)</f>
        <v>497.29620068000003</v>
      </c>
      <c r="D1300" s="49">
        <f ca="1">SUMIF(конвертация!$A$241:$A$271,$A1299,конвертация!D$241:AA$241)</f>
        <v>521.12022037999998</v>
      </c>
      <c r="E1300" s="49">
        <f ca="1">SUMIF(конвертация!$A$241:$A$271,$A1299,конвертация!E$241:AB$241)</f>
        <v>531.06403607000004</v>
      </c>
      <c r="F1300" s="49">
        <f ca="1">SUMIF(конвертация!$A$241:$A$271,$A1299,конвертация!F$241:AC$241)</f>
        <v>531.88907241000004</v>
      </c>
      <c r="G1300" s="49">
        <f ca="1">SUMIF(конвертация!$A$241:$A$271,$A1299,конвертация!G$241:AD$241)</f>
        <v>535.5708813</v>
      </c>
      <c r="H1300" s="49">
        <f ca="1">SUMIF(конвертация!$A$241:$A$271,$A1299,конвертация!H$241:AE$241)</f>
        <v>526.59465809000005</v>
      </c>
      <c r="I1300" s="49">
        <f ca="1">SUMIF(конвертация!$A$241:$A$271,$A1299,конвертация!I$241:AF$241)</f>
        <v>503.40636854000002</v>
      </c>
      <c r="J1300" s="49">
        <f ca="1">SUMIF(конвертация!$A$241:$A$271,$A1299,конвертация!J$241:AG$241)</f>
        <v>465.94545087</v>
      </c>
      <c r="K1300" s="49">
        <f ca="1">SUMIF(конвертация!$A$241:$A$271,$A1299,конвертация!K$241:AH$241)</f>
        <v>439.63886191</v>
      </c>
      <c r="L1300" s="49">
        <f ca="1">SUMIF(конвертация!$A$241:$A$271,$A1299,конвертация!L$241:AI$241)</f>
        <v>441.38001545999998</v>
      </c>
      <c r="M1300" s="49">
        <f ca="1">SUMIF(конвертация!$A$241:$A$271,$A1299,конвертация!M$241:AJ$241)</f>
        <v>446.36230393</v>
      </c>
      <c r="N1300" s="49">
        <f ca="1">SUMIF(конвертация!$A$241:$A$271,$A1299,конвертация!N$241:AK$241)</f>
        <v>443.61341376000001</v>
      </c>
      <c r="O1300" s="49">
        <f ca="1">SUMIF(конвертация!$A$241:$A$271,$A1299,конвертация!O$241:AL$241)</f>
        <v>433.54231529999998</v>
      </c>
      <c r="P1300" s="49">
        <f ca="1">SUMIF(конвертация!$A$241:$A$271,$A1299,конвертация!P$241:AM$241)</f>
        <v>431.90068582999999</v>
      </c>
      <c r="Q1300" s="49">
        <f ca="1">SUMIF(конвертация!$A$241:$A$271,$A1299,конвертация!Q$241:AN$241)</f>
        <v>431.07191268000003</v>
      </c>
      <c r="R1300" s="49">
        <f ca="1">SUMIF(конвертация!$A$241:$A$271,$A1299,конвертация!R$241:AO$241)</f>
        <v>430.37970311999999</v>
      </c>
      <c r="S1300" s="49">
        <f ca="1">SUMIF(конвертация!$A$241:$A$271,$A1299,конвертация!S$241:AP$241)</f>
        <v>432.27934198000003</v>
      </c>
      <c r="T1300" s="49">
        <f ca="1">SUMIF(конвертация!$A$241:$A$271,$A1299,конвертация!T$241:AQ$241)</f>
        <v>434.62187439000002</v>
      </c>
      <c r="U1300" s="49">
        <f ca="1">SUMIF(конвертация!$A$241:$A$271,$A1299,конвертация!U$241:AR$241)</f>
        <v>430.89600012</v>
      </c>
      <c r="V1300" s="49">
        <f ca="1">SUMIF(конвертация!$A$241:$A$271,$A1299,конвертация!V$241:AS$241)</f>
        <v>436.73176708</v>
      </c>
      <c r="W1300" s="49">
        <f ca="1">SUMIF(конвертация!$A$241:$A$271,$A1299,конвертация!W$241:AT$241)</f>
        <v>443.80593943000002</v>
      </c>
      <c r="X1300" s="49">
        <f ca="1">SUMIF(конвертация!$A$241:$A$271,$A1299,конвертация!X$241:AU$241)</f>
        <v>431.3120548</v>
      </c>
      <c r="Y1300" s="49">
        <f ca="1">SUMIF(конвертация!$A$241:$A$271,$A1299,конвертация!Y$241:AV$241)</f>
        <v>436.92418437999999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469.43</v>
      </c>
      <c r="C1302" s="36">
        <f t="shared" ref="C1302" ca="1" si="6016">ROUND(C1304+C1303,2)</f>
        <v>501.28</v>
      </c>
      <c r="D1302" s="36">
        <f t="shared" ref="D1302" ca="1" si="6017">ROUND(D1304+D1303,2)</f>
        <v>522</v>
      </c>
      <c r="E1302" s="36">
        <f t="shared" ref="E1302" ca="1" si="6018">ROUND(E1304+E1303,2)</f>
        <v>527.37</v>
      </c>
      <c r="F1302" s="36">
        <f t="shared" ref="F1302" ca="1" si="6019">ROUND(F1304+F1303,2)</f>
        <v>533.30999999999995</v>
      </c>
      <c r="G1302" s="36">
        <f t="shared" ref="G1302" ca="1" si="6020">ROUND(G1304+G1303,2)</f>
        <v>531.26</v>
      </c>
      <c r="H1302" s="36">
        <f t="shared" ref="H1302" ca="1" si="6021">ROUND(H1304+H1303,2)</f>
        <v>507.61</v>
      </c>
      <c r="I1302" s="36">
        <f t="shared" ref="I1302" ca="1" si="6022">ROUND(I1304+I1303,2)</f>
        <v>478.42</v>
      </c>
      <c r="J1302" s="36">
        <f t="shared" ref="J1302" ca="1" si="6023">ROUND(J1304+J1303,2)</f>
        <v>459.35</v>
      </c>
      <c r="K1302" s="36">
        <f t="shared" ref="K1302" ca="1" si="6024">ROUND(K1304+K1303,2)</f>
        <v>455.31</v>
      </c>
      <c r="L1302" s="36">
        <f t="shared" ref="L1302" ca="1" si="6025">ROUND(L1304+L1303,2)</f>
        <v>454.7</v>
      </c>
      <c r="M1302" s="36">
        <f t="shared" ref="M1302" ca="1" si="6026">ROUND(M1304+M1303,2)</f>
        <v>459.77</v>
      </c>
      <c r="N1302" s="36">
        <f t="shared" ref="N1302" ca="1" si="6027">ROUND(N1304+N1303,2)</f>
        <v>456.3</v>
      </c>
      <c r="O1302" s="36">
        <f t="shared" ref="O1302" ca="1" si="6028">ROUND(O1304+O1303,2)</f>
        <v>460.67</v>
      </c>
      <c r="P1302" s="36">
        <f t="shared" ref="P1302" ca="1" si="6029">ROUND(P1304+P1303,2)</f>
        <v>457.63</v>
      </c>
      <c r="Q1302" s="36">
        <f t="shared" ref="Q1302" ca="1" si="6030">ROUND(Q1304+Q1303,2)</f>
        <v>452.91</v>
      </c>
      <c r="R1302" s="36">
        <f t="shared" ref="R1302" ca="1" si="6031">ROUND(R1304+R1303,2)</f>
        <v>450.95</v>
      </c>
      <c r="S1302" s="36">
        <f t="shared" ref="S1302" ca="1" si="6032">ROUND(S1304+S1303,2)</f>
        <v>450.71</v>
      </c>
      <c r="T1302" s="36">
        <f t="shared" ref="T1302" ca="1" si="6033">ROUND(T1304+T1303,2)</f>
        <v>452.02</v>
      </c>
      <c r="U1302" s="36">
        <f t="shared" ref="U1302" ca="1" si="6034">ROUND(U1304+U1303,2)</f>
        <v>452.6</v>
      </c>
      <c r="V1302" s="36">
        <f t="shared" ref="V1302" ca="1" si="6035">ROUND(V1304+V1303,2)</f>
        <v>456.46</v>
      </c>
      <c r="W1302" s="36">
        <f t="shared" ref="W1302" ca="1" si="6036">ROUND(W1304+W1303,2)</f>
        <v>467.94</v>
      </c>
      <c r="X1302" s="36">
        <f t="shared" ref="X1302" ca="1" si="6037">ROUND(X1304+X1303,2)</f>
        <v>436.02</v>
      </c>
      <c r="Y1302" s="36">
        <f t="shared" ref="Y1302" ca="1" si="6038">ROUND(Y1304+Y1303,2)</f>
        <v>446.38</v>
      </c>
    </row>
    <row r="1303" spans="1:25" ht="38.25" x14ac:dyDescent="0.2">
      <c r="A1303" s="134" t="s">
        <v>71</v>
      </c>
      <c r="B1303" s="49">
        <f ca="1">SUMIF(конвертация!$A$241:$A$271,$A1302,конвертация!B$241:Y$241)</f>
        <v>469.43392190999998</v>
      </c>
      <c r="C1303" s="49">
        <f ca="1">SUMIF(конвертация!$A$241:$A$271,$A1302,конвертация!C$241:Z$241)</f>
        <v>501.27810447000002</v>
      </c>
      <c r="D1303" s="49">
        <f ca="1">SUMIF(конвертация!$A$241:$A$271,$A1302,конвертация!D$241:AA$241)</f>
        <v>522.00238836000005</v>
      </c>
      <c r="E1303" s="49">
        <f ca="1">SUMIF(конвертация!$A$241:$A$271,$A1302,конвертация!E$241:AB$241)</f>
        <v>527.36589119999996</v>
      </c>
      <c r="F1303" s="49">
        <f ca="1">SUMIF(конвертация!$A$241:$A$271,$A1302,конвертация!F$241:AC$241)</f>
        <v>533.31484278999994</v>
      </c>
      <c r="G1303" s="49">
        <f ca="1">SUMIF(конвертация!$A$241:$A$271,$A1302,конвертация!G$241:AD$241)</f>
        <v>531.2561958</v>
      </c>
      <c r="H1303" s="49">
        <f ca="1">SUMIF(конвертация!$A$241:$A$271,$A1302,конвертация!H$241:AE$241)</f>
        <v>507.61461154</v>
      </c>
      <c r="I1303" s="49">
        <f ca="1">SUMIF(конвертация!$A$241:$A$271,$A1302,конвертация!I$241:AF$241)</f>
        <v>478.42383719999998</v>
      </c>
      <c r="J1303" s="49">
        <f ca="1">SUMIF(конвертация!$A$241:$A$271,$A1302,конвертация!J$241:AG$241)</f>
        <v>459.34665079000001</v>
      </c>
      <c r="K1303" s="49">
        <f ca="1">SUMIF(конвертация!$A$241:$A$271,$A1302,конвертация!K$241:AH$241)</f>
        <v>455.30831518000002</v>
      </c>
      <c r="L1303" s="49">
        <f ca="1">SUMIF(конвертация!$A$241:$A$271,$A1302,конвертация!L$241:AI$241)</f>
        <v>454.6987575</v>
      </c>
      <c r="M1303" s="49">
        <f ca="1">SUMIF(конвертация!$A$241:$A$271,$A1302,конвертация!M$241:AJ$241)</f>
        <v>459.77147737000001</v>
      </c>
      <c r="N1303" s="49">
        <f ca="1">SUMIF(конвертация!$A$241:$A$271,$A1302,конвертация!N$241:AK$241)</f>
        <v>456.29683691000002</v>
      </c>
      <c r="O1303" s="49">
        <f ca="1">SUMIF(конвертация!$A$241:$A$271,$A1302,конвертация!O$241:AL$241)</f>
        <v>460.66651002999998</v>
      </c>
      <c r="P1303" s="49">
        <f ca="1">SUMIF(конвертация!$A$241:$A$271,$A1302,конвертация!P$241:AM$241)</f>
        <v>457.62967857000001</v>
      </c>
      <c r="Q1303" s="49">
        <f ca="1">SUMIF(конвертация!$A$241:$A$271,$A1302,конвертация!Q$241:AN$241)</f>
        <v>452.91073524000001</v>
      </c>
      <c r="R1303" s="49">
        <f ca="1">SUMIF(конвертация!$A$241:$A$271,$A1302,конвертация!R$241:AO$241)</f>
        <v>450.95045278999999</v>
      </c>
      <c r="S1303" s="49">
        <f ca="1">SUMIF(конвертация!$A$241:$A$271,$A1302,конвертация!S$241:AP$241)</f>
        <v>450.70659761000002</v>
      </c>
      <c r="T1303" s="49">
        <f ca="1">SUMIF(конвертация!$A$241:$A$271,$A1302,конвертация!T$241:AQ$241)</f>
        <v>452.01960599</v>
      </c>
      <c r="U1303" s="49">
        <f ca="1">SUMIF(конвертация!$A$241:$A$271,$A1302,конвертация!U$241:AR$241)</f>
        <v>452.59630897</v>
      </c>
      <c r="V1303" s="49">
        <f ca="1">SUMIF(конвертация!$A$241:$A$271,$A1302,конвертация!V$241:AS$241)</f>
        <v>456.45579987000002</v>
      </c>
      <c r="W1303" s="49">
        <f ca="1">SUMIF(конвертация!$A$241:$A$271,$A1302,конвертация!W$241:AT$241)</f>
        <v>467.93632358999997</v>
      </c>
      <c r="X1303" s="49">
        <f ca="1">SUMIF(конвертация!$A$241:$A$271,$A1302,конвертация!X$241:AU$241)</f>
        <v>436.01897909000002</v>
      </c>
      <c r="Y1303" s="49">
        <f ca="1">SUMIF(конвертация!$A$241:$A$271,$A1302,конвертация!Y$241:AV$241)</f>
        <v>446.3771868</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461.37</v>
      </c>
      <c r="C1305" s="36">
        <f t="shared" ref="C1305" ca="1" si="6039">ROUND(C1307+C1306,2)</f>
        <v>491.53</v>
      </c>
      <c r="D1305" s="36">
        <f t="shared" ref="D1305" ca="1" si="6040">ROUND(D1307+D1306,2)</f>
        <v>502.76</v>
      </c>
      <c r="E1305" s="36">
        <f t="shared" ref="E1305" ca="1" si="6041">ROUND(E1307+E1306,2)</f>
        <v>510.09</v>
      </c>
      <c r="F1305" s="36">
        <f t="shared" ref="F1305" ca="1" si="6042">ROUND(F1307+F1306,2)</f>
        <v>515.02</v>
      </c>
      <c r="G1305" s="36">
        <f t="shared" ref="G1305" ca="1" si="6043">ROUND(G1307+G1306,2)</f>
        <v>513.44000000000005</v>
      </c>
      <c r="H1305" s="36">
        <f t="shared" ref="H1305" ca="1" si="6044">ROUND(H1307+H1306,2)</f>
        <v>491.68</v>
      </c>
      <c r="I1305" s="36">
        <f t="shared" ref="I1305" ca="1" si="6045">ROUND(I1307+I1306,2)</f>
        <v>482.81</v>
      </c>
      <c r="J1305" s="36">
        <f t="shared" ref="J1305" ca="1" si="6046">ROUND(J1307+J1306,2)</f>
        <v>453.38</v>
      </c>
      <c r="K1305" s="36">
        <f t="shared" ref="K1305" ca="1" si="6047">ROUND(K1307+K1306,2)</f>
        <v>453.53</v>
      </c>
      <c r="L1305" s="36">
        <f t="shared" ref="L1305" ca="1" si="6048">ROUND(L1307+L1306,2)</f>
        <v>458.27</v>
      </c>
      <c r="M1305" s="36">
        <f t="shared" ref="M1305" ca="1" si="6049">ROUND(M1307+M1306,2)</f>
        <v>472.79</v>
      </c>
      <c r="N1305" s="36">
        <f t="shared" ref="N1305" ca="1" si="6050">ROUND(N1307+N1306,2)</f>
        <v>469.68</v>
      </c>
      <c r="O1305" s="36">
        <f t="shared" ref="O1305" ca="1" si="6051">ROUND(O1307+O1306,2)</f>
        <v>470.29</v>
      </c>
      <c r="P1305" s="36">
        <f t="shared" ref="P1305" ca="1" si="6052">ROUND(P1307+P1306,2)</f>
        <v>467.52</v>
      </c>
      <c r="Q1305" s="36">
        <f t="shared" ref="Q1305" ca="1" si="6053">ROUND(Q1307+Q1306,2)</f>
        <v>464.77</v>
      </c>
      <c r="R1305" s="36">
        <f t="shared" ref="R1305" ca="1" si="6054">ROUND(R1307+R1306,2)</f>
        <v>464.36</v>
      </c>
      <c r="S1305" s="36">
        <f t="shared" ref="S1305" ca="1" si="6055">ROUND(S1307+S1306,2)</f>
        <v>464.2</v>
      </c>
      <c r="T1305" s="36">
        <f t="shared" ref="T1305" ca="1" si="6056">ROUND(T1307+T1306,2)</f>
        <v>463.77</v>
      </c>
      <c r="U1305" s="36">
        <f t="shared" ref="U1305" ca="1" si="6057">ROUND(U1307+U1306,2)</f>
        <v>462.99</v>
      </c>
      <c r="V1305" s="36">
        <f t="shared" ref="V1305" ca="1" si="6058">ROUND(V1307+V1306,2)</f>
        <v>468.05</v>
      </c>
      <c r="W1305" s="36">
        <f t="shared" ref="W1305" ca="1" si="6059">ROUND(W1307+W1306,2)</f>
        <v>479.03</v>
      </c>
      <c r="X1305" s="36">
        <f t="shared" ref="X1305" ca="1" si="6060">ROUND(X1307+X1306,2)</f>
        <v>436.23</v>
      </c>
      <c r="Y1305" s="36">
        <f t="shared" ref="Y1305" ca="1" si="6061">ROUND(Y1307+Y1306,2)</f>
        <v>446.52</v>
      </c>
    </row>
    <row r="1306" spans="1:25" ht="38.25" x14ac:dyDescent="0.2">
      <c r="A1306" s="134" t="s">
        <v>71</v>
      </c>
      <c r="B1306" s="49">
        <f ca="1">SUMIF(конвертация!$A$241:$A$271,$A1305,конвертация!B$241:Y$241)</f>
        <v>461.36582697</v>
      </c>
      <c r="C1306" s="49">
        <f ca="1">SUMIF(конвертация!$A$241:$A$271,$A1305,конвертация!C$241:Z$241)</f>
        <v>491.52995994999998</v>
      </c>
      <c r="D1306" s="49">
        <f ca="1">SUMIF(конвертация!$A$241:$A$271,$A1305,конвертация!D$241:AA$241)</f>
        <v>502.75620075</v>
      </c>
      <c r="E1306" s="49">
        <f ca="1">SUMIF(конвертация!$A$241:$A$271,$A1305,конвертация!E$241:AB$241)</f>
        <v>510.08872645999998</v>
      </c>
      <c r="F1306" s="49">
        <f ca="1">SUMIF(конвертация!$A$241:$A$271,$A1305,конвертация!F$241:AC$241)</f>
        <v>515.02336732000003</v>
      </c>
      <c r="G1306" s="49">
        <f ca="1">SUMIF(конвертация!$A$241:$A$271,$A1305,конвертация!G$241:AD$241)</f>
        <v>513.44406347999995</v>
      </c>
      <c r="H1306" s="49">
        <f ca="1">SUMIF(конвертация!$A$241:$A$271,$A1305,конвертация!H$241:AE$241)</f>
        <v>491.67567615000002</v>
      </c>
      <c r="I1306" s="49">
        <f ca="1">SUMIF(конвертация!$A$241:$A$271,$A1305,конвертация!I$241:AF$241)</f>
        <v>482.80780654</v>
      </c>
      <c r="J1306" s="49">
        <f ca="1">SUMIF(конвертация!$A$241:$A$271,$A1305,конвертация!J$241:AG$241)</f>
        <v>453.37642521999999</v>
      </c>
      <c r="K1306" s="49">
        <f ca="1">SUMIF(конвертация!$A$241:$A$271,$A1305,конвертация!K$241:AH$241)</f>
        <v>453.52884447999998</v>
      </c>
      <c r="L1306" s="49">
        <f ca="1">SUMIF(конвертация!$A$241:$A$271,$A1305,конвертация!L$241:AI$241)</f>
        <v>458.27441455000002</v>
      </c>
      <c r="M1306" s="49">
        <f ca="1">SUMIF(конвертация!$A$241:$A$271,$A1305,конвертация!M$241:AJ$241)</f>
        <v>472.78508333000002</v>
      </c>
      <c r="N1306" s="49">
        <f ca="1">SUMIF(конвертация!$A$241:$A$271,$A1305,конвертация!N$241:AK$241)</f>
        <v>469.68157955999999</v>
      </c>
      <c r="O1306" s="49">
        <f ca="1">SUMIF(конвертация!$A$241:$A$271,$A1305,конвертация!O$241:AL$241)</f>
        <v>470.29171617999998</v>
      </c>
      <c r="P1306" s="49">
        <f ca="1">SUMIF(конвертация!$A$241:$A$271,$A1305,конвертация!P$241:AM$241)</f>
        <v>467.52133692000001</v>
      </c>
      <c r="Q1306" s="49">
        <f ca="1">SUMIF(конвертация!$A$241:$A$271,$A1305,конвертация!Q$241:AN$241)</f>
        <v>464.76504039999998</v>
      </c>
      <c r="R1306" s="49">
        <f ca="1">SUMIF(конвертация!$A$241:$A$271,$A1305,конвертация!R$241:AO$241)</f>
        <v>464.36229337999998</v>
      </c>
      <c r="S1306" s="49">
        <f ca="1">SUMIF(конвертация!$A$241:$A$271,$A1305,конвертация!S$241:AP$241)</f>
        <v>464.20251595000002</v>
      </c>
      <c r="T1306" s="49">
        <f ca="1">SUMIF(конвертация!$A$241:$A$271,$A1305,конвертация!T$241:AQ$241)</f>
        <v>463.76869319999997</v>
      </c>
      <c r="U1306" s="49">
        <f ca="1">SUMIF(конвертация!$A$241:$A$271,$A1305,конвертация!U$241:AR$241)</f>
        <v>462.99450009999998</v>
      </c>
      <c r="V1306" s="49">
        <f ca="1">SUMIF(конвертация!$A$241:$A$271,$A1305,конвертация!V$241:AS$241)</f>
        <v>468.04647202000001</v>
      </c>
      <c r="W1306" s="49">
        <f ca="1">SUMIF(конвертация!$A$241:$A$271,$A1305,конвертация!W$241:AT$241)</f>
        <v>479.02934626000001</v>
      </c>
      <c r="X1306" s="49">
        <f ca="1">SUMIF(конвертация!$A$241:$A$271,$A1305,конвертация!X$241:AU$241)</f>
        <v>436.22821173</v>
      </c>
      <c r="Y1306" s="49">
        <f ca="1">SUMIF(конвертация!$A$241:$A$271,$A1305,конвертация!Y$241:AV$241)</f>
        <v>446.51774110000002</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471.83</v>
      </c>
      <c r="C1308" s="36">
        <f t="shared" ref="C1308" ca="1" si="6062">ROUND(C1310+C1309,2)</f>
        <v>489</v>
      </c>
      <c r="D1308" s="36">
        <f t="shared" ref="D1308" ca="1" si="6063">ROUND(D1310+D1309,2)</f>
        <v>499.54</v>
      </c>
      <c r="E1308" s="36">
        <f t="shared" ref="E1308" ca="1" si="6064">ROUND(E1310+E1309,2)</f>
        <v>507.41</v>
      </c>
      <c r="F1308" s="36">
        <f t="shared" ref="F1308" ca="1" si="6065">ROUND(F1310+F1309,2)</f>
        <v>513.14</v>
      </c>
      <c r="G1308" s="36">
        <f t="shared" ref="G1308" ca="1" si="6066">ROUND(G1310+G1309,2)</f>
        <v>511.64</v>
      </c>
      <c r="H1308" s="36">
        <f t="shared" ref="H1308" ca="1" si="6067">ROUND(H1310+H1309,2)</f>
        <v>492.8</v>
      </c>
      <c r="I1308" s="36">
        <f t="shared" ref="I1308" ca="1" si="6068">ROUND(I1310+I1309,2)</f>
        <v>484.79</v>
      </c>
      <c r="J1308" s="36">
        <f t="shared" ref="J1308" ca="1" si="6069">ROUND(J1310+J1309,2)</f>
        <v>452.55</v>
      </c>
      <c r="K1308" s="36">
        <f t="shared" ref="K1308" ca="1" si="6070">ROUND(K1310+K1309,2)</f>
        <v>451.77</v>
      </c>
      <c r="L1308" s="36">
        <f t="shared" ref="L1308" ca="1" si="6071">ROUND(L1310+L1309,2)</f>
        <v>477.48</v>
      </c>
      <c r="M1308" s="36">
        <f t="shared" ref="M1308" ca="1" si="6072">ROUND(M1310+M1309,2)</f>
        <v>503.99</v>
      </c>
      <c r="N1308" s="36">
        <f t="shared" ref="N1308" ca="1" si="6073">ROUND(N1310+N1309,2)</f>
        <v>501.45</v>
      </c>
      <c r="O1308" s="36">
        <f t="shared" ref="O1308" ca="1" si="6074">ROUND(O1310+O1309,2)</f>
        <v>503.63</v>
      </c>
      <c r="P1308" s="36">
        <f t="shared" ref="P1308" ca="1" si="6075">ROUND(P1310+P1309,2)</f>
        <v>494.43</v>
      </c>
      <c r="Q1308" s="36">
        <f t="shared" ref="Q1308" ca="1" si="6076">ROUND(Q1310+Q1309,2)</f>
        <v>458.08</v>
      </c>
      <c r="R1308" s="36">
        <f t="shared" ref="R1308" ca="1" si="6077">ROUND(R1310+R1309,2)</f>
        <v>465.24</v>
      </c>
      <c r="S1308" s="36">
        <f t="shared" ref="S1308" ca="1" si="6078">ROUND(S1310+S1309,2)</f>
        <v>499.64</v>
      </c>
      <c r="T1308" s="36">
        <f t="shared" ref="T1308" ca="1" si="6079">ROUND(T1310+T1309,2)</f>
        <v>498.61</v>
      </c>
      <c r="U1308" s="36">
        <f t="shared" ref="U1308" ca="1" si="6080">ROUND(U1310+U1309,2)</f>
        <v>497.85</v>
      </c>
      <c r="V1308" s="36">
        <f t="shared" ref="V1308" ca="1" si="6081">ROUND(V1310+V1309,2)</f>
        <v>501.62</v>
      </c>
      <c r="W1308" s="36">
        <f t="shared" ref="W1308" ca="1" si="6082">ROUND(W1310+W1309,2)</f>
        <v>447.98</v>
      </c>
      <c r="X1308" s="36">
        <f t="shared" ref="X1308" ca="1" si="6083">ROUND(X1310+X1309,2)</f>
        <v>433.5</v>
      </c>
      <c r="Y1308" s="36">
        <f t="shared" ref="Y1308" ca="1" si="6084">ROUND(Y1310+Y1309,2)</f>
        <v>443.78</v>
      </c>
    </row>
    <row r="1309" spans="1:25" ht="38.25" x14ac:dyDescent="0.2">
      <c r="A1309" s="134" t="s">
        <v>71</v>
      </c>
      <c r="B1309" s="49">
        <f ca="1">SUMIF(конвертация!$A$241:$A$271,$A1308,конвертация!B$241:Y$241)</f>
        <v>471.82720920000003</v>
      </c>
      <c r="C1309" s="49">
        <f ca="1">SUMIF(конвертация!$A$241:$A$271,$A1308,конвертация!C$241:Z$241)</f>
        <v>489.00444991000001</v>
      </c>
      <c r="D1309" s="49">
        <f ca="1">SUMIF(конвертация!$A$241:$A$271,$A1308,конвертация!D$241:AA$241)</f>
        <v>499.54346894999998</v>
      </c>
      <c r="E1309" s="49">
        <f ca="1">SUMIF(конвертация!$A$241:$A$271,$A1308,конвертация!E$241:AB$241)</f>
        <v>507.40951645000001</v>
      </c>
      <c r="F1309" s="49">
        <f ca="1">SUMIF(конвертация!$A$241:$A$271,$A1308,конвертация!F$241:AC$241)</f>
        <v>513.14496971000005</v>
      </c>
      <c r="G1309" s="49">
        <f ca="1">SUMIF(конвертация!$A$241:$A$271,$A1308,конвертация!G$241:AD$241)</f>
        <v>511.63546948999999</v>
      </c>
      <c r="H1309" s="49">
        <f ca="1">SUMIF(конвертация!$A$241:$A$271,$A1308,конвертация!H$241:AE$241)</f>
        <v>492.80453657999999</v>
      </c>
      <c r="I1309" s="49">
        <f ca="1">SUMIF(конвертация!$A$241:$A$271,$A1308,конвертация!I$241:AF$241)</f>
        <v>484.78919572000001</v>
      </c>
      <c r="J1309" s="49">
        <f ca="1">SUMIF(конвертация!$A$241:$A$271,$A1308,конвертация!J$241:AG$241)</f>
        <v>452.55278068000001</v>
      </c>
      <c r="K1309" s="49">
        <f ca="1">SUMIF(конвертация!$A$241:$A$271,$A1308,конвертация!K$241:AH$241)</f>
        <v>451.7676993</v>
      </c>
      <c r="L1309" s="49">
        <f ca="1">SUMIF(конвертация!$A$241:$A$271,$A1308,конвертация!L$241:AI$241)</f>
        <v>477.48315982000003</v>
      </c>
      <c r="M1309" s="49">
        <f ca="1">SUMIF(конвертация!$A$241:$A$271,$A1308,конвертация!M$241:AJ$241)</f>
        <v>503.98562620000001</v>
      </c>
      <c r="N1309" s="49">
        <f ca="1">SUMIF(конвертация!$A$241:$A$271,$A1308,конвертация!N$241:AK$241)</f>
        <v>501.44877093000002</v>
      </c>
      <c r="O1309" s="49">
        <f ca="1">SUMIF(конвертация!$A$241:$A$271,$A1308,конвертация!O$241:AL$241)</f>
        <v>503.63497788000001</v>
      </c>
      <c r="P1309" s="49">
        <f ca="1">SUMIF(конвертация!$A$241:$A$271,$A1308,конвертация!P$241:AM$241)</f>
        <v>494.42861464999999</v>
      </c>
      <c r="Q1309" s="49">
        <f ca="1">SUMIF(конвертация!$A$241:$A$271,$A1308,конвертация!Q$241:AN$241)</f>
        <v>458.08237630999997</v>
      </c>
      <c r="R1309" s="49">
        <f ca="1">SUMIF(конвертация!$A$241:$A$271,$A1308,конвертация!R$241:AO$241)</f>
        <v>465.24447436000003</v>
      </c>
      <c r="S1309" s="49">
        <f ca="1">SUMIF(конвертация!$A$241:$A$271,$A1308,конвертация!S$241:AP$241)</f>
        <v>499.64258029000001</v>
      </c>
      <c r="T1309" s="49">
        <f ca="1">SUMIF(конвертация!$A$241:$A$271,$A1308,конвертация!T$241:AQ$241)</f>
        <v>498.61012941000001</v>
      </c>
      <c r="U1309" s="49">
        <f ca="1">SUMIF(конвертация!$A$241:$A$271,$A1308,конвертация!U$241:AR$241)</f>
        <v>497.85320867000001</v>
      </c>
      <c r="V1309" s="49">
        <f ca="1">SUMIF(конвертация!$A$241:$A$271,$A1308,конвертация!V$241:AS$241)</f>
        <v>501.62117555999998</v>
      </c>
      <c r="W1309" s="49">
        <f ca="1">SUMIF(конвертация!$A$241:$A$271,$A1308,конвертация!W$241:AT$241)</f>
        <v>447.97890329000001</v>
      </c>
      <c r="X1309" s="49">
        <f ca="1">SUMIF(конвертация!$A$241:$A$271,$A1308,конвертация!X$241:AU$241)</f>
        <v>433.50096752000002</v>
      </c>
      <c r="Y1309" s="49">
        <f ca="1">SUMIF(конвертация!$A$241:$A$271,$A1308,конвертация!Y$241:AV$241)</f>
        <v>443.78491602000003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470.59</v>
      </c>
      <c r="C1311" s="36">
        <f t="shared" ref="C1311" ca="1" si="6085">ROUND(C1313+C1312,2)</f>
        <v>490.6</v>
      </c>
      <c r="D1311" s="36">
        <f t="shared" ref="D1311" ca="1" si="6086">ROUND(D1313+D1312,2)</f>
        <v>502.45</v>
      </c>
      <c r="E1311" s="36">
        <f t="shared" ref="E1311" ca="1" si="6087">ROUND(E1313+E1312,2)</f>
        <v>509.66</v>
      </c>
      <c r="F1311" s="36">
        <f t="shared" ref="F1311" ca="1" si="6088">ROUND(F1313+F1312,2)</f>
        <v>514.4</v>
      </c>
      <c r="G1311" s="36">
        <f t="shared" ref="G1311" ca="1" si="6089">ROUND(G1313+G1312,2)</f>
        <v>514.29</v>
      </c>
      <c r="H1311" s="36">
        <f t="shared" ref="H1311" ca="1" si="6090">ROUND(H1313+H1312,2)</f>
        <v>493.36</v>
      </c>
      <c r="I1311" s="36">
        <f t="shared" ref="I1311" ca="1" si="6091">ROUND(I1313+I1312,2)</f>
        <v>496.74</v>
      </c>
      <c r="J1311" s="36">
        <f t="shared" ref="J1311" ca="1" si="6092">ROUND(J1313+J1312,2)</f>
        <v>461.32</v>
      </c>
      <c r="K1311" s="36">
        <f t="shared" ref="K1311" ca="1" si="6093">ROUND(K1313+K1312,2)</f>
        <v>454.77</v>
      </c>
      <c r="L1311" s="36">
        <f t="shared" ref="L1311" ca="1" si="6094">ROUND(L1313+L1312,2)</f>
        <v>452.79</v>
      </c>
      <c r="M1311" s="36">
        <f t="shared" ref="M1311" ca="1" si="6095">ROUND(M1313+M1312,2)</f>
        <v>445.65</v>
      </c>
      <c r="N1311" s="36">
        <f t="shared" ref="N1311" ca="1" si="6096">ROUND(N1313+N1312,2)</f>
        <v>441.86</v>
      </c>
      <c r="O1311" s="36">
        <f t="shared" ref="O1311" ca="1" si="6097">ROUND(O1313+O1312,2)</f>
        <v>449.14</v>
      </c>
      <c r="P1311" s="36">
        <f t="shared" ref="P1311" ca="1" si="6098">ROUND(P1313+P1312,2)</f>
        <v>454.51</v>
      </c>
      <c r="Q1311" s="36">
        <f t="shared" ref="Q1311" ca="1" si="6099">ROUND(Q1313+Q1312,2)</f>
        <v>446.66</v>
      </c>
      <c r="R1311" s="36">
        <f t="shared" ref="R1311" ca="1" si="6100">ROUND(R1313+R1312,2)</f>
        <v>442.47</v>
      </c>
      <c r="S1311" s="36">
        <f t="shared" ref="S1311" ca="1" si="6101">ROUND(S1313+S1312,2)</f>
        <v>439.87</v>
      </c>
      <c r="T1311" s="36">
        <f t="shared" ref="T1311" ca="1" si="6102">ROUND(T1313+T1312,2)</f>
        <v>435.61</v>
      </c>
      <c r="U1311" s="36">
        <f t="shared" ref="U1311" ca="1" si="6103">ROUND(U1313+U1312,2)</f>
        <v>433.5</v>
      </c>
      <c r="V1311" s="36">
        <f t="shared" ref="V1311" ca="1" si="6104">ROUND(V1313+V1312,2)</f>
        <v>436.72</v>
      </c>
      <c r="W1311" s="36">
        <f t="shared" ref="W1311" ca="1" si="6105">ROUND(W1313+W1312,2)</f>
        <v>440.93</v>
      </c>
      <c r="X1311" s="36">
        <f t="shared" ref="X1311" ca="1" si="6106">ROUND(X1313+X1312,2)</f>
        <v>426.98</v>
      </c>
      <c r="Y1311" s="36">
        <f t="shared" ref="Y1311" ca="1" si="6107">ROUND(Y1313+Y1312,2)</f>
        <v>449.06</v>
      </c>
    </row>
    <row r="1312" spans="1:25" ht="38.25" x14ac:dyDescent="0.2">
      <c r="A1312" s="134" t="s">
        <v>71</v>
      </c>
      <c r="B1312" s="49">
        <f ca="1">SUMIF(конвертация!$A$241:$A$271,$A1311,конвертация!B$241:Y$241)</f>
        <v>470.58879168999999</v>
      </c>
      <c r="C1312" s="49">
        <f ca="1">SUMIF(конвертация!$A$241:$A$271,$A1311,конвертация!C$241:Z$241)</f>
        <v>490.60156971999999</v>
      </c>
      <c r="D1312" s="49">
        <f ca="1">SUMIF(конвертация!$A$241:$A$271,$A1311,конвертация!D$241:AA$241)</f>
        <v>502.45387771999998</v>
      </c>
      <c r="E1312" s="49">
        <f ca="1">SUMIF(конвертация!$A$241:$A$271,$A1311,конвертация!E$241:AB$241)</f>
        <v>509.66251118000002</v>
      </c>
      <c r="F1312" s="49">
        <f ca="1">SUMIF(конвертация!$A$241:$A$271,$A1311,конвертация!F$241:AC$241)</f>
        <v>514.39842367999995</v>
      </c>
      <c r="G1312" s="49">
        <f ca="1">SUMIF(конвертация!$A$241:$A$271,$A1311,конвертация!G$241:AD$241)</f>
        <v>514.28531265000004</v>
      </c>
      <c r="H1312" s="49">
        <f ca="1">SUMIF(конвертация!$A$241:$A$271,$A1311,конвертация!H$241:AE$241)</f>
        <v>493.35632000999999</v>
      </c>
      <c r="I1312" s="49">
        <f ca="1">SUMIF(конвертация!$A$241:$A$271,$A1311,конвертация!I$241:AF$241)</f>
        <v>496.73524649000001</v>
      </c>
      <c r="J1312" s="49">
        <f ca="1">SUMIF(конвертация!$A$241:$A$271,$A1311,конвертация!J$241:AG$241)</f>
        <v>461.32380138000002</v>
      </c>
      <c r="K1312" s="49">
        <f ca="1">SUMIF(конвертация!$A$241:$A$271,$A1311,конвертация!K$241:AH$241)</f>
        <v>454.76591865</v>
      </c>
      <c r="L1312" s="49">
        <f ca="1">SUMIF(конвертация!$A$241:$A$271,$A1311,конвертация!L$241:AI$241)</f>
        <v>452.79008008</v>
      </c>
      <c r="M1312" s="49">
        <f ca="1">SUMIF(конвертация!$A$241:$A$271,$A1311,конвертация!M$241:AJ$241)</f>
        <v>445.64832045999998</v>
      </c>
      <c r="N1312" s="49">
        <f ca="1">SUMIF(конвертация!$A$241:$A$271,$A1311,конвертация!N$241:AK$241)</f>
        <v>441.85599289999999</v>
      </c>
      <c r="O1312" s="49">
        <f ca="1">SUMIF(конвертация!$A$241:$A$271,$A1311,конвертация!O$241:AL$241)</f>
        <v>449.13741367</v>
      </c>
      <c r="P1312" s="49">
        <f ca="1">SUMIF(конвертация!$A$241:$A$271,$A1311,конвертация!P$241:AM$241)</f>
        <v>454.51213711000003</v>
      </c>
      <c r="Q1312" s="49">
        <f ca="1">SUMIF(конвертация!$A$241:$A$271,$A1311,конвертация!Q$241:AN$241)</f>
        <v>446.65874049000001</v>
      </c>
      <c r="R1312" s="49">
        <f ca="1">SUMIF(конвертация!$A$241:$A$271,$A1311,конвертация!R$241:AO$241)</f>
        <v>442.46890344000002</v>
      </c>
      <c r="S1312" s="49">
        <f ca="1">SUMIF(конвертация!$A$241:$A$271,$A1311,конвертация!S$241:AP$241)</f>
        <v>439.87218211999999</v>
      </c>
      <c r="T1312" s="49">
        <f ca="1">SUMIF(конвертация!$A$241:$A$271,$A1311,конвертация!T$241:AQ$241)</f>
        <v>435.60960577999998</v>
      </c>
      <c r="U1312" s="49">
        <f ca="1">SUMIF(конвертация!$A$241:$A$271,$A1311,конвертация!U$241:AR$241)</f>
        <v>433.50335415000001</v>
      </c>
      <c r="V1312" s="49">
        <f ca="1">SUMIF(конвертация!$A$241:$A$271,$A1311,конвертация!V$241:AS$241)</f>
        <v>436.71857245000001</v>
      </c>
      <c r="W1312" s="49">
        <f ca="1">SUMIF(конвертация!$A$241:$A$271,$A1311,конвертация!W$241:AT$241)</f>
        <v>440.93381371999999</v>
      </c>
      <c r="X1312" s="49">
        <f ca="1">SUMIF(конвертация!$A$241:$A$271,$A1311,конвертация!X$241:AU$241)</f>
        <v>426.97540086999999</v>
      </c>
      <c r="Y1312" s="49">
        <f ca="1">SUMIF(конвертация!$A$241:$A$271,$A1311,конвертация!Y$241:AV$241)</f>
        <v>449.05748467000001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477.62</v>
      </c>
      <c r="C1314" s="36">
        <f t="shared" ref="C1314" ca="1" si="6108">ROUND(C1316+C1315,2)</f>
        <v>500.44</v>
      </c>
      <c r="D1314" s="36">
        <f t="shared" ref="D1314" ca="1" si="6109">ROUND(D1316+D1315,2)</f>
        <v>508.92</v>
      </c>
      <c r="E1314" s="36">
        <f t="shared" ref="E1314" ca="1" si="6110">ROUND(E1316+E1315,2)</f>
        <v>514.19000000000005</v>
      </c>
      <c r="F1314" s="36">
        <f t="shared" ref="F1314" ca="1" si="6111">ROUND(F1316+F1315,2)</f>
        <v>521.05999999999995</v>
      </c>
      <c r="G1314" s="36">
        <f t="shared" ref="G1314" ca="1" si="6112">ROUND(G1316+G1315,2)</f>
        <v>518.79</v>
      </c>
      <c r="H1314" s="36">
        <f t="shared" ref="H1314" ca="1" si="6113">ROUND(H1316+H1315,2)</f>
        <v>505.19</v>
      </c>
      <c r="I1314" s="36">
        <f t="shared" ref="I1314" ca="1" si="6114">ROUND(I1316+I1315,2)</f>
        <v>501.79</v>
      </c>
      <c r="J1314" s="36">
        <f t="shared" ref="J1314" ca="1" si="6115">ROUND(J1316+J1315,2)</f>
        <v>471.8</v>
      </c>
      <c r="K1314" s="36">
        <f t="shared" ref="K1314" ca="1" si="6116">ROUND(K1316+K1315,2)</f>
        <v>456.77</v>
      </c>
      <c r="L1314" s="36">
        <f t="shared" ref="L1314" ca="1" si="6117">ROUND(L1316+L1315,2)</f>
        <v>453.03</v>
      </c>
      <c r="M1314" s="36">
        <f t="shared" ref="M1314" ca="1" si="6118">ROUND(M1316+M1315,2)</f>
        <v>459.95</v>
      </c>
      <c r="N1314" s="36">
        <f t="shared" ref="N1314" ca="1" si="6119">ROUND(N1316+N1315,2)</f>
        <v>456.87</v>
      </c>
      <c r="O1314" s="36">
        <f t="shared" ref="O1314" ca="1" si="6120">ROUND(O1316+O1315,2)</f>
        <v>460.15</v>
      </c>
      <c r="P1314" s="36">
        <f t="shared" ref="P1314" ca="1" si="6121">ROUND(P1316+P1315,2)</f>
        <v>460.4</v>
      </c>
      <c r="Q1314" s="36">
        <f t="shared" ref="Q1314" ca="1" si="6122">ROUND(Q1316+Q1315,2)</f>
        <v>459.49</v>
      </c>
      <c r="R1314" s="36">
        <f t="shared" ref="R1314" ca="1" si="6123">ROUND(R1316+R1315,2)</f>
        <v>457.72</v>
      </c>
      <c r="S1314" s="36">
        <f t="shared" ref="S1314" ca="1" si="6124">ROUND(S1316+S1315,2)</f>
        <v>456.52</v>
      </c>
      <c r="T1314" s="36">
        <f t="shared" ref="T1314" ca="1" si="6125">ROUND(T1316+T1315,2)</f>
        <v>439.12</v>
      </c>
      <c r="U1314" s="36">
        <f t="shared" ref="U1314" ca="1" si="6126">ROUND(U1316+U1315,2)</f>
        <v>417.1</v>
      </c>
      <c r="V1314" s="36">
        <f t="shared" ref="V1314" ca="1" si="6127">ROUND(V1316+V1315,2)</f>
        <v>428.68</v>
      </c>
      <c r="W1314" s="36">
        <f t="shared" ref="W1314" ca="1" si="6128">ROUND(W1316+W1315,2)</f>
        <v>438.7</v>
      </c>
      <c r="X1314" s="36">
        <f t="shared" ref="X1314" ca="1" si="6129">ROUND(X1316+X1315,2)</f>
        <v>434.33</v>
      </c>
      <c r="Y1314" s="36">
        <f t="shared" ref="Y1314" ca="1" si="6130">ROUND(Y1316+Y1315,2)</f>
        <v>459.59</v>
      </c>
    </row>
    <row r="1315" spans="1:25" ht="38.25" x14ac:dyDescent="0.2">
      <c r="A1315" s="134" t="s">
        <v>71</v>
      </c>
      <c r="B1315" s="49">
        <f ca="1">SUMIF(конвертация!$A$241:$A$271,$A1314,конвертация!B$241:Y$241)</f>
        <v>477.62253456000002</v>
      </c>
      <c r="C1315" s="49">
        <f ca="1">SUMIF(конвертация!$A$241:$A$271,$A1314,конвертация!C$241:Z$241)</f>
        <v>500.44301669999999</v>
      </c>
      <c r="D1315" s="49">
        <f ca="1">SUMIF(конвертация!$A$241:$A$271,$A1314,конвертация!D$241:AA$241)</f>
        <v>508.92249909999998</v>
      </c>
      <c r="E1315" s="49">
        <f ca="1">SUMIF(конвертация!$A$241:$A$271,$A1314,конвертация!E$241:AB$241)</f>
        <v>514.19404274999999</v>
      </c>
      <c r="F1315" s="49">
        <f ca="1">SUMIF(конвертация!$A$241:$A$271,$A1314,конвертация!F$241:AC$241)</f>
        <v>521.06166275999999</v>
      </c>
      <c r="G1315" s="49">
        <f ca="1">SUMIF(конвертация!$A$241:$A$271,$A1314,конвертация!G$241:AD$241)</f>
        <v>518.78965999000002</v>
      </c>
      <c r="H1315" s="49">
        <f ca="1">SUMIF(конвертация!$A$241:$A$271,$A1314,конвертация!H$241:AE$241)</f>
        <v>505.18570492999999</v>
      </c>
      <c r="I1315" s="49">
        <f ca="1">SUMIF(конвертация!$A$241:$A$271,$A1314,конвертация!I$241:AF$241)</f>
        <v>501.79351337000003</v>
      </c>
      <c r="J1315" s="49">
        <f ca="1">SUMIF(конвертация!$A$241:$A$271,$A1314,конвертация!J$241:AG$241)</f>
        <v>471.79601864</v>
      </c>
      <c r="K1315" s="49">
        <f ca="1">SUMIF(конвертация!$A$241:$A$271,$A1314,конвертация!K$241:AH$241)</f>
        <v>456.76719134000001</v>
      </c>
      <c r="L1315" s="49">
        <f ca="1">SUMIF(конвертация!$A$241:$A$271,$A1314,конвертация!L$241:AI$241)</f>
        <v>453.02642350999997</v>
      </c>
      <c r="M1315" s="49">
        <f ca="1">SUMIF(конвертация!$A$241:$A$271,$A1314,конвертация!M$241:AJ$241)</f>
        <v>459.95224086000002</v>
      </c>
      <c r="N1315" s="49">
        <f ca="1">SUMIF(конвертация!$A$241:$A$271,$A1314,конвертация!N$241:AK$241)</f>
        <v>456.87373252999998</v>
      </c>
      <c r="O1315" s="49">
        <f ca="1">SUMIF(конвертация!$A$241:$A$271,$A1314,конвертация!O$241:AL$241)</f>
        <v>460.14975621000002</v>
      </c>
      <c r="P1315" s="49">
        <f ca="1">SUMIF(конвертация!$A$241:$A$271,$A1314,конвертация!P$241:AM$241)</f>
        <v>460.39717456</v>
      </c>
      <c r="Q1315" s="49">
        <f ca="1">SUMIF(конвертация!$A$241:$A$271,$A1314,конвертация!Q$241:AN$241)</f>
        <v>459.49439496000002</v>
      </c>
      <c r="R1315" s="49">
        <f ca="1">SUMIF(конвертация!$A$241:$A$271,$A1314,конвертация!R$241:AO$241)</f>
        <v>457.71969240999999</v>
      </c>
      <c r="S1315" s="49">
        <f ca="1">SUMIF(конвертация!$A$241:$A$271,$A1314,конвертация!S$241:AP$241)</f>
        <v>456.51708121000001</v>
      </c>
      <c r="T1315" s="49">
        <f ca="1">SUMIF(конвертация!$A$241:$A$271,$A1314,конвертация!T$241:AQ$241)</f>
        <v>439.12037399000002</v>
      </c>
      <c r="U1315" s="49">
        <f ca="1">SUMIF(конвертация!$A$241:$A$271,$A1314,конвертация!U$241:AR$241)</f>
        <v>417.09523701000001</v>
      </c>
      <c r="V1315" s="49">
        <f ca="1">SUMIF(конвертация!$A$241:$A$271,$A1314,конвертация!V$241:AS$241)</f>
        <v>428.68401090999998</v>
      </c>
      <c r="W1315" s="49">
        <f ca="1">SUMIF(конвертация!$A$241:$A$271,$A1314,конвертация!W$241:AT$241)</f>
        <v>438.70234871000002</v>
      </c>
      <c r="X1315" s="49">
        <f ca="1">SUMIF(конвертация!$A$241:$A$271,$A1314,конвертация!X$241:AU$241)</f>
        <v>434.32738646000001</v>
      </c>
      <c r="Y1315" s="49">
        <f ca="1">SUMIF(конвертация!$A$241:$A$271,$A1314,конвертация!Y$241:AV$241)</f>
        <v>459.58542844999999</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476.15</v>
      </c>
      <c r="C1317" s="36">
        <f t="shared" ref="C1317" ca="1" si="6131">ROUND(C1319+C1318,2)</f>
        <v>501.9</v>
      </c>
      <c r="D1317" s="36">
        <f t="shared" ref="D1317" ca="1" si="6132">ROUND(D1319+D1318,2)</f>
        <v>508.39</v>
      </c>
      <c r="E1317" s="36">
        <f t="shared" ref="E1317" ca="1" si="6133">ROUND(E1319+E1318,2)</f>
        <v>517.38</v>
      </c>
      <c r="F1317" s="36">
        <f t="shared" ref="F1317" ca="1" si="6134">ROUND(F1319+F1318,2)</f>
        <v>518.53</v>
      </c>
      <c r="G1317" s="36">
        <f t="shared" ref="G1317" ca="1" si="6135">ROUND(G1319+G1318,2)</f>
        <v>517.92999999999995</v>
      </c>
      <c r="H1317" s="36">
        <f t="shared" ref="H1317" ca="1" si="6136">ROUND(H1319+H1318,2)</f>
        <v>506.52</v>
      </c>
      <c r="I1317" s="36">
        <f t="shared" ref="I1317" ca="1" si="6137">ROUND(I1319+I1318,2)</f>
        <v>509.96</v>
      </c>
      <c r="J1317" s="36">
        <f t="shared" ref="J1317" ca="1" si="6138">ROUND(J1319+J1318,2)</f>
        <v>479.27</v>
      </c>
      <c r="K1317" s="36">
        <f t="shared" ref="K1317" ca="1" si="6139">ROUND(K1319+K1318,2)</f>
        <v>458.93</v>
      </c>
      <c r="L1317" s="36">
        <f t="shared" ref="L1317" ca="1" si="6140">ROUND(L1319+L1318,2)</f>
        <v>459.95</v>
      </c>
      <c r="M1317" s="36">
        <f t="shared" ref="M1317" ca="1" si="6141">ROUND(M1319+M1318,2)</f>
        <v>452.24</v>
      </c>
      <c r="N1317" s="36">
        <f t="shared" ref="N1317" ca="1" si="6142">ROUND(N1319+N1318,2)</f>
        <v>442.54</v>
      </c>
      <c r="O1317" s="36">
        <f t="shared" ref="O1317" ca="1" si="6143">ROUND(O1319+O1318,2)</f>
        <v>441.54</v>
      </c>
      <c r="P1317" s="36">
        <f t="shared" ref="P1317" ca="1" si="6144">ROUND(P1319+P1318,2)</f>
        <v>436.61</v>
      </c>
      <c r="Q1317" s="36">
        <f t="shared" ref="Q1317" ca="1" si="6145">ROUND(Q1319+Q1318,2)</f>
        <v>436.67</v>
      </c>
      <c r="R1317" s="36">
        <f t="shared" ref="R1317" ca="1" si="6146">ROUND(R1319+R1318,2)</f>
        <v>436.78</v>
      </c>
      <c r="S1317" s="36">
        <f t="shared" ref="S1317" ca="1" si="6147">ROUND(S1319+S1318,2)</f>
        <v>437.92</v>
      </c>
      <c r="T1317" s="36">
        <f t="shared" ref="T1317" ca="1" si="6148">ROUND(T1319+T1318,2)</f>
        <v>439.8</v>
      </c>
      <c r="U1317" s="36">
        <f t="shared" ref="U1317" ca="1" si="6149">ROUND(U1319+U1318,2)</f>
        <v>441</v>
      </c>
      <c r="V1317" s="36">
        <f t="shared" ref="V1317" ca="1" si="6150">ROUND(V1319+V1318,2)</f>
        <v>448.59</v>
      </c>
      <c r="W1317" s="36">
        <f t="shared" ref="W1317" ca="1" si="6151">ROUND(W1319+W1318,2)</f>
        <v>454.95</v>
      </c>
      <c r="X1317" s="36">
        <f t="shared" ref="X1317" ca="1" si="6152">ROUND(X1319+X1318,2)</f>
        <v>438.01</v>
      </c>
      <c r="Y1317" s="36">
        <f t="shared" ref="Y1317" ca="1" si="6153">ROUND(Y1319+Y1318,2)</f>
        <v>450.4</v>
      </c>
    </row>
    <row r="1318" spans="1:25" ht="38.25" x14ac:dyDescent="0.2">
      <c r="A1318" s="134" t="s">
        <v>71</v>
      </c>
      <c r="B1318" s="49">
        <f ca="1">SUMIF(конвертация!$A$241:$A$271,$A1317,конвертация!B$241:Y$241)</f>
        <v>476.1521108</v>
      </c>
      <c r="C1318" s="49">
        <f ca="1">SUMIF(конвертация!$A$241:$A$271,$A1317,конвертация!C$241:Z$241)</f>
        <v>501.89783663999998</v>
      </c>
      <c r="D1318" s="49">
        <f ca="1">SUMIF(конвертация!$A$241:$A$271,$A1317,конвертация!D$241:AA$241)</f>
        <v>508.38894606999997</v>
      </c>
      <c r="E1318" s="49">
        <f ca="1">SUMIF(конвертация!$A$241:$A$271,$A1317,конвертация!E$241:AB$241)</f>
        <v>517.37705831000005</v>
      </c>
      <c r="F1318" s="49">
        <f ca="1">SUMIF(конвертация!$A$241:$A$271,$A1317,конвертация!F$241:AC$241)</f>
        <v>518.53165306999995</v>
      </c>
      <c r="G1318" s="49">
        <f ca="1">SUMIF(конвертация!$A$241:$A$271,$A1317,конвертация!G$241:AD$241)</f>
        <v>517.92886096999996</v>
      </c>
      <c r="H1318" s="49">
        <f ca="1">SUMIF(конвертация!$A$241:$A$271,$A1317,конвертация!H$241:AE$241)</f>
        <v>506.52191864000002</v>
      </c>
      <c r="I1318" s="49">
        <f ca="1">SUMIF(конвертация!$A$241:$A$271,$A1317,конвертация!I$241:AF$241)</f>
        <v>509.96165406</v>
      </c>
      <c r="J1318" s="49">
        <f ca="1">SUMIF(конвертация!$A$241:$A$271,$A1317,конвертация!J$241:AG$241)</f>
        <v>479.27247439000001</v>
      </c>
      <c r="K1318" s="49">
        <f ca="1">SUMIF(конвертация!$A$241:$A$271,$A1317,конвертация!K$241:AH$241)</f>
        <v>458.93251977</v>
      </c>
      <c r="L1318" s="49">
        <f ca="1">SUMIF(конвертация!$A$241:$A$271,$A1317,конвертация!L$241:AI$241)</f>
        <v>459.94959646000001</v>
      </c>
      <c r="M1318" s="49">
        <f ca="1">SUMIF(конвертация!$A$241:$A$271,$A1317,конвертация!M$241:AJ$241)</f>
        <v>452.2413841</v>
      </c>
      <c r="N1318" s="49">
        <f ca="1">SUMIF(конвертация!$A$241:$A$271,$A1317,конвертация!N$241:AK$241)</f>
        <v>442.54380083000001</v>
      </c>
      <c r="O1318" s="49">
        <f ca="1">SUMIF(конвертация!$A$241:$A$271,$A1317,конвертация!O$241:AL$241)</f>
        <v>441.53592911999999</v>
      </c>
      <c r="P1318" s="49">
        <f ca="1">SUMIF(конвертация!$A$241:$A$271,$A1317,конвертация!P$241:AM$241)</f>
        <v>436.60842434</v>
      </c>
      <c r="Q1318" s="49">
        <f ca="1">SUMIF(конвертация!$A$241:$A$271,$A1317,конвертация!Q$241:AN$241)</f>
        <v>436.66756538999999</v>
      </c>
      <c r="R1318" s="49">
        <f ca="1">SUMIF(конвертация!$A$241:$A$271,$A1317,конвертация!R$241:AO$241)</f>
        <v>436.77861109000003</v>
      </c>
      <c r="S1318" s="49">
        <f ca="1">SUMIF(конвертация!$A$241:$A$271,$A1317,конвертация!S$241:AP$241)</f>
        <v>437.92130087999999</v>
      </c>
      <c r="T1318" s="49">
        <f ca="1">SUMIF(конвертация!$A$241:$A$271,$A1317,конвертация!T$241:AQ$241)</f>
        <v>439.80286497999998</v>
      </c>
      <c r="U1318" s="49">
        <f ca="1">SUMIF(конвертация!$A$241:$A$271,$A1317,конвертация!U$241:AR$241)</f>
        <v>441.00147941</v>
      </c>
      <c r="V1318" s="49">
        <f ca="1">SUMIF(конвертация!$A$241:$A$271,$A1317,конвертация!V$241:AS$241)</f>
        <v>448.58636516000001</v>
      </c>
      <c r="W1318" s="49">
        <f ca="1">SUMIF(конвертация!$A$241:$A$271,$A1317,конвертация!W$241:AT$241)</f>
        <v>454.95029725000001</v>
      </c>
      <c r="X1318" s="49">
        <f ca="1">SUMIF(конвертация!$A$241:$A$271,$A1317,конвертация!X$241:AU$241)</f>
        <v>438.00573421000001</v>
      </c>
      <c r="Y1318" s="49">
        <f ca="1">SUMIF(конвертация!$A$241:$A$271,$A1317,конвертация!Y$241:AV$241)</f>
        <v>450.3984203</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473.91</v>
      </c>
      <c r="C1320" s="36">
        <f t="shared" ref="C1320" ca="1" si="6154">ROUND(C1322+C1321,2)</f>
        <v>496.67</v>
      </c>
      <c r="D1320" s="36">
        <f t="shared" ref="D1320" ca="1" si="6155">ROUND(D1322+D1321,2)</f>
        <v>508.22</v>
      </c>
      <c r="E1320" s="36">
        <f t="shared" ref="E1320" ca="1" si="6156">ROUND(E1322+E1321,2)</f>
        <v>516.08000000000004</v>
      </c>
      <c r="F1320" s="36">
        <f t="shared" ref="F1320" ca="1" si="6157">ROUND(F1322+F1321,2)</f>
        <v>519.15</v>
      </c>
      <c r="G1320" s="36">
        <f t="shared" ref="G1320" ca="1" si="6158">ROUND(G1322+G1321,2)</f>
        <v>520.77</v>
      </c>
      <c r="H1320" s="36">
        <f t="shared" ref="H1320" ca="1" si="6159">ROUND(H1322+H1321,2)</f>
        <v>509.08</v>
      </c>
      <c r="I1320" s="36">
        <f t="shared" ref="I1320" ca="1" si="6160">ROUND(I1322+I1321,2)</f>
        <v>510.9</v>
      </c>
      <c r="J1320" s="36">
        <f t="shared" ref="J1320" ca="1" si="6161">ROUND(J1322+J1321,2)</f>
        <v>476.78</v>
      </c>
      <c r="K1320" s="36">
        <f t="shared" ref="K1320" ca="1" si="6162">ROUND(K1322+K1321,2)</f>
        <v>445.02</v>
      </c>
      <c r="L1320" s="36">
        <f t="shared" ref="L1320" ca="1" si="6163">ROUND(L1322+L1321,2)</f>
        <v>437.89</v>
      </c>
      <c r="M1320" s="36">
        <f t="shared" ref="M1320" ca="1" si="6164">ROUND(M1322+M1321,2)</f>
        <v>454.13</v>
      </c>
      <c r="N1320" s="36">
        <f t="shared" ref="N1320" ca="1" si="6165">ROUND(N1322+N1321,2)</f>
        <v>453.15</v>
      </c>
      <c r="O1320" s="36">
        <f t="shared" ref="O1320" ca="1" si="6166">ROUND(O1322+O1321,2)</f>
        <v>455.46</v>
      </c>
      <c r="P1320" s="36">
        <f t="shared" ref="P1320" ca="1" si="6167">ROUND(P1322+P1321,2)</f>
        <v>453.29</v>
      </c>
      <c r="Q1320" s="36">
        <f t="shared" ref="Q1320" ca="1" si="6168">ROUND(Q1322+Q1321,2)</f>
        <v>453.1</v>
      </c>
      <c r="R1320" s="36">
        <f t="shared" ref="R1320" ca="1" si="6169">ROUND(R1322+R1321,2)</f>
        <v>451.71</v>
      </c>
      <c r="S1320" s="36">
        <f t="shared" ref="S1320" ca="1" si="6170">ROUND(S1322+S1321,2)</f>
        <v>455.42</v>
      </c>
      <c r="T1320" s="36">
        <f t="shared" ref="T1320" ca="1" si="6171">ROUND(T1322+T1321,2)</f>
        <v>455.33</v>
      </c>
      <c r="U1320" s="36">
        <f t="shared" ref="U1320" ca="1" si="6172">ROUND(U1322+U1321,2)</f>
        <v>457.83</v>
      </c>
      <c r="V1320" s="36">
        <f t="shared" ref="V1320" ca="1" si="6173">ROUND(V1322+V1321,2)</f>
        <v>447.61</v>
      </c>
      <c r="W1320" s="36">
        <f t="shared" ref="W1320" ca="1" si="6174">ROUND(W1322+W1321,2)</f>
        <v>432.97</v>
      </c>
      <c r="X1320" s="36">
        <f t="shared" ref="X1320" ca="1" si="6175">ROUND(X1322+X1321,2)</f>
        <v>432.44</v>
      </c>
      <c r="Y1320" s="36">
        <f t="shared" ref="Y1320" ca="1" si="6176">ROUND(Y1322+Y1321,2)</f>
        <v>466.67</v>
      </c>
    </row>
    <row r="1321" spans="1:25" ht="38.25" x14ac:dyDescent="0.2">
      <c r="A1321" s="134" t="s">
        <v>71</v>
      </c>
      <c r="B1321" s="49">
        <f ca="1">SUMIF(конвертация!$A$241:$A$271,$A1320,конвертация!B$241:Y$241)</f>
        <v>473.91294329999999</v>
      </c>
      <c r="C1321" s="49">
        <f ca="1">SUMIF(конвертация!$A$241:$A$271,$A1320,конвертация!C$241:Z$241)</f>
        <v>496.66862577000001</v>
      </c>
      <c r="D1321" s="49">
        <f ca="1">SUMIF(конвертация!$A$241:$A$271,$A1320,конвертация!D$241:AA$241)</f>
        <v>508.22369800000001</v>
      </c>
      <c r="E1321" s="49">
        <f ca="1">SUMIF(конвертация!$A$241:$A$271,$A1320,конвертация!E$241:AB$241)</f>
        <v>516.08489379000002</v>
      </c>
      <c r="F1321" s="49">
        <f ca="1">SUMIF(конвертация!$A$241:$A$271,$A1320,конвертация!F$241:AC$241)</f>
        <v>519.14957556000002</v>
      </c>
      <c r="G1321" s="49">
        <f ca="1">SUMIF(конвертация!$A$241:$A$271,$A1320,конвертация!G$241:AD$241)</f>
        <v>520.77369666000004</v>
      </c>
      <c r="H1321" s="49">
        <f ca="1">SUMIF(конвертация!$A$241:$A$271,$A1320,конвертация!H$241:AE$241)</f>
        <v>509.08183402999998</v>
      </c>
      <c r="I1321" s="49">
        <f ca="1">SUMIF(конвертация!$A$241:$A$271,$A1320,конвертация!I$241:AF$241)</f>
        <v>510.89667876999999</v>
      </c>
      <c r="J1321" s="49">
        <f ca="1">SUMIF(конвертация!$A$241:$A$271,$A1320,конвертация!J$241:AG$241)</f>
        <v>476.78246597999998</v>
      </c>
      <c r="K1321" s="49">
        <f ca="1">SUMIF(конвертация!$A$241:$A$271,$A1320,конвертация!K$241:AH$241)</f>
        <v>445.01615932999999</v>
      </c>
      <c r="L1321" s="49">
        <f ca="1">SUMIF(конвертация!$A$241:$A$271,$A1320,конвертация!L$241:AI$241)</f>
        <v>437.88740610999997</v>
      </c>
      <c r="M1321" s="49">
        <f ca="1">SUMIF(конвертация!$A$241:$A$271,$A1320,конвертация!M$241:AJ$241)</f>
        <v>454.13375043000002</v>
      </c>
      <c r="N1321" s="49">
        <f ca="1">SUMIF(конвертация!$A$241:$A$271,$A1320,конвертация!N$241:AK$241)</f>
        <v>453.15461869000001</v>
      </c>
      <c r="O1321" s="49">
        <f ca="1">SUMIF(конвертация!$A$241:$A$271,$A1320,конвертация!O$241:AL$241)</f>
        <v>455.45619210000001</v>
      </c>
      <c r="P1321" s="49">
        <f ca="1">SUMIF(конвертация!$A$241:$A$271,$A1320,конвертация!P$241:AM$241)</f>
        <v>453.29094237999999</v>
      </c>
      <c r="Q1321" s="49">
        <f ca="1">SUMIF(конвертация!$A$241:$A$271,$A1320,конвертация!Q$241:AN$241)</f>
        <v>453.10002758000002</v>
      </c>
      <c r="R1321" s="49">
        <f ca="1">SUMIF(конвертация!$A$241:$A$271,$A1320,конвертация!R$241:AO$241)</f>
        <v>451.70767276999999</v>
      </c>
      <c r="S1321" s="49">
        <f ca="1">SUMIF(конвертация!$A$241:$A$271,$A1320,конвертация!S$241:AP$241)</f>
        <v>455.42388963000002</v>
      </c>
      <c r="T1321" s="49">
        <f ca="1">SUMIF(конвертация!$A$241:$A$271,$A1320,конвертация!T$241:AQ$241)</f>
        <v>455.33083999000002</v>
      </c>
      <c r="U1321" s="49">
        <f ca="1">SUMIF(конвертация!$A$241:$A$271,$A1320,конвертация!U$241:AR$241)</f>
        <v>457.83222045999997</v>
      </c>
      <c r="V1321" s="49">
        <f ca="1">SUMIF(конвертация!$A$241:$A$271,$A1320,конвертация!V$241:AS$241)</f>
        <v>447.61094079999998</v>
      </c>
      <c r="W1321" s="49">
        <f ca="1">SUMIF(конвертация!$A$241:$A$271,$A1320,конвертация!W$241:AT$241)</f>
        <v>432.97422298999999</v>
      </c>
      <c r="X1321" s="49">
        <f ca="1">SUMIF(конвертация!$A$241:$A$271,$A1320,конвертация!X$241:AU$241)</f>
        <v>432.44340485999999</v>
      </c>
      <c r="Y1321" s="49">
        <f ca="1">SUMIF(конвертация!$A$241:$A$271,$A1320,конвертация!Y$241:AV$241)</f>
        <v>466.67453962000002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483.8</v>
      </c>
      <c r="C1323" s="36">
        <f t="shared" ref="C1323" ca="1" si="6177">ROUND(C1325+C1324,2)</f>
        <v>505.68</v>
      </c>
      <c r="D1323" s="36">
        <f t="shared" ref="D1323" ca="1" si="6178">ROUND(D1325+D1324,2)</f>
        <v>501.7</v>
      </c>
      <c r="E1323" s="36">
        <f t="shared" ref="E1323" ca="1" si="6179">ROUND(E1325+E1324,2)</f>
        <v>512.16</v>
      </c>
      <c r="F1323" s="36">
        <f t="shared" ref="F1323" ca="1" si="6180">ROUND(F1325+F1324,2)</f>
        <v>514.78</v>
      </c>
      <c r="G1323" s="36">
        <f t="shared" ref="G1323" ca="1" si="6181">ROUND(G1325+G1324,2)</f>
        <v>513.74</v>
      </c>
      <c r="H1323" s="36">
        <f t="shared" ref="H1323" ca="1" si="6182">ROUND(H1325+H1324,2)</f>
        <v>500.57</v>
      </c>
      <c r="I1323" s="36">
        <f t="shared" ref="I1323" ca="1" si="6183">ROUND(I1325+I1324,2)</f>
        <v>497.68</v>
      </c>
      <c r="J1323" s="36">
        <f t="shared" ref="J1323" ca="1" si="6184">ROUND(J1325+J1324,2)</f>
        <v>459.1</v>
      </c>
      <c r="K1323" s="36">
        <f t="shared" ref="K1323" ca="1" si="6185">ROUND(K1325+K1324,2)</f>
        <v>430.61</v>
      </c>
      <c r="L1323" s="36">
        <f t="shared" ref="L1323" ca="1" si="6186">ROUND(L1325+L1324,2)</f>
        <v>412.15</v>
      </c>
      <c r="M1323" s="36">
        <f t="shared" ref="M1323" ca="1" si="6187">ROUND(M1325+M1324,2)</f>
        <v>410.2</v>
      </c>
      <c r="N1323" s="36">
        <f t="shared" ref="N1323" ca="1" si="6188">ROUND(N1325+N1324,2)</f>
        <v>412.9</v>
      </c>
      <c r="O1323" s="36">
        <f t="shared" ref="O1323" ca="1" si="6189">ROUND(O1325+O1324,2)</f>
        <v>408.95</v>
      </c>
      <c r="P1323" s="36">
        <f t="shared" ref="P1323" ca="1" si="6190">ROUND(P1325+P1324,2)</f>
        <v>411.91</v>
      </c>
      <c r="Q1323" s="36">
        <f t="shared" ref="Q1323" ca="1" si="6191">ROUND(Q1325+Q1324,2)</f>
        <v>413.36</v>
      </c>
      <c r="R1323" s="36">
        <f t="shared" ref="R1323" ca="1" si="6192">ROUND(R1325+R1324,2)</f>
        <v>412.76</v>
      </c>
      <c r="S1323" s="36">
        <f t="shared" ref="S1323" ca="1" si="6193">ROUND(S1325+S1324,2)</f>
        <v>414.63</v>
      </c>
      <c r="T1323" s="36">
        <f t="shared" ref="T1323" ca="1" si="6194">ROUND(T1325+T1324,2)</f>
        <v>418.78</v>
      </c>
      <c r="U1323" s="36">
        <f t="shared" ref="U1323" ca="1" si="6195">ROUND(U1325+U1324,2)</f>
        <v>417.77</v>
      </c>
      <c r="V1323" s="36">
        <f t="shared" ref="V1323" ca="1" si="6196">ROUND(V1325+V1324,2)</f>
        <v>408.84</v>
      </c>
      <c r="W1323" s="36">
        <f t="shared" ref="W1323" ca="1" si="6197">ROUND(W1325+W1324,2)</f>
        <v>409.24</v>
      </c>
      <c r="X1323" s="36">
        <f t="shared" ref="X1323" ca="1" si="6198">ROUND(X1325+X1324,2)</f>
        <v>418.18</v>
      </c>
      <c r="Y1323" s="36">
        <f t="shared" ref="Y1323" ca="1" si="6199">ROUND(Y1325+Y1324,2)</f>
        <v>449.59</v>
      </c>
    </row>
    <row r="1324" spans="1:25" ht="38.25" x14ac:dyDescent="0.2">
      <c r="A1324" s="134" t="s">
        <v>71</v>
      </c>
      <c r="B1324" s="49">
        <f ca="1">SUMIF(конвертация!$A$241:$A$271,$A1323,конвертация!B$241:Y$241)</f>
        <v>483.80123665000002</v>
      </c>
      <c r="C1324" s="49">
        <f ca="1">SUMIF(конвертация!$A$241:$A$271,$A1323,конвертация!C$241:Z$241)</f>
        <v>505.67503540000001</v>
      </c>
      <c r="D1324" s="49">
        <f ca="1">SUMIF(конвертация!$A$241:$A$271,$A1323,конвертация!D$241:AA$241)</f>
        <v>501.69873217000003</v>
      </c>
      <c r="E1324" s="49">
        <f ca="1">SUMIF(конвертация!$A$241:$A$271,$A1323,конвертация!E$241:AB$241)</f>
        <v>512.16258972000003</v>
      </c>
      <c r="F1324" s="49">
        <f ca="1">SUMIF(конвертация!$A$241:$A$271,$A1323,конвертация!F$241:AC$241)</f>
        <v>514.78465820999998</v>
      </c>
      <c r="G1324" s="49">
        <f ca="1">SUMIF(конвертация!$A$241:$A$271,$A1323,конвертация!G$241:AD$241)</f>
        <v>513.74403672000005</v>
      </c>
      <c r="H1324" s="49">
        <f ca="1">SUMIF(конвертация!$A$241:$A$271,$A1323,конвертация!H$241:AE$241)</f>
        <v>500.57243373</v>
      </c>
      <c r="I1324" s="49">
        <f ca="1">SUMIF(конвертация!$A$241:$A$271,$A1323,конвертация!I$241:AF$241)</f>
        <v>497.67582262000002</v>
      </c>
      <c r="J1324" s="49">
        <f ca="1">SUMIF(конвертация!$A$241:$A$271,$A1323,конвертация!J$241:AG$241)</f>
        <v>459.09609310000002</v>
      </c>
      <c r="K1324" s="49">
        <f ca="1">SUMIF(конвертация!$A$241:$A$271,$A1323,конвертация!K$241:AH$241)</f>
        <v>430.61419918000001</v>
      </c>
      <c r="L1324" s="49">
        <f ca="1">SUMIF(конвертация!$A$241:$A$271,$A1323,конвертация!L$241:AI$241)</f>
        <v>412.15327886</v>
      </c>
      <c r="M1324" s="49">
        <f ca="1">SUMIF(конвертация!$A$241:$A$271,$A1323,конвертация!M$241:AJ$241)</f>
        <v>410.19848445999997</v>
      </c>
      <c r="N1324" s="49">
        <f ca="1">SUMIF(конвертация!$A$241:$A$271,$A1323,конвертация!N$241:AK$241)</f>
        <v>412.90057868000002</v>
      </c>
      <c r="O1324" s="49">
        <f ca="1">SUMIF(конвертация!$A$241:$A$271,$A1323,конвертация!O$241:AL$241)</f>
        <v>408.94686361999999</v>
      </c>
      <c r="P1324" s="49">
        <f ca="1">SUMIF(конвертация!$A$241:$A$271,$A1323,конвертация!P$241:AM$241)</f>
        <v>411.90834224000002</v>
      </c>
      <c r="Q1324" s="49">
        <f ca="1">SUMIF(конвертация!$A$241:$A$271,$A1323,конвертация!Q$241:AN$241)</f>
        <v>413.36380356000001</v>
      </c>
      <c r="R1324" s="49">
        <f ca="1">SUMIF(конвертация!$A$241:$A$271,$A1323,конвертация!R$241:AO$241)</f>
        <v>412.76006102999997</v>
      </c>
      <c r="S1324" s="49">
        <f ca="1">SUMIF(конвертация!$A$241:$A$271,$A1323,конвертация!S$241:AP$241)</f>
        <v>414.63454949999999</v>
      </c>
      <c r="T1324" s="49">
        <f ca="1">SUMIF(конвертация!$A$241:$A$271,$A1323,конвертация!T$241:AQ$241)</f>
        <v>418.78080376999998</v>
      </c>
      <c r="U1324" s="49">
        <f ca="1">SUMIF(конвертация!$A$241:$A$271,$A1323,конвертация!U$241:AR$241)</f>
        <v>417.77271848999999</v>
      </c>
      <c r="V1324" s="49">
        <f ca="1">SUMIF(конвертация!$A$241:$A$271,$A1323,конвертация!V$241:AS$241)</f>
        <v>408.84457960999998</v>
      </c>
      <c r="W1324" s="49">
        <f ca="1">SUMIF(конвертация!$A$241:$A$271,$A1323,конвертация!W$241:AT$241)</f>
        <v>409.23984408000001</v>
      </c>
      <c r="X1324" s="49">
        <f ca="1">SUMIF(конвертация!$A$241:$A$271,$A1323,конвертация!X$241:AU$241)</f>
        <v>418.18099618000002</v>
      </c>
      <c r="Y1324" s="49">
        <f ca="1">SUMIF(конвертация!$A$241:$A$271,$A1323,конвертация!Y$241:AV$241)</f>
        <v>449.59459407000003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465.85</v>
      </c>
      <c r="C1326" s="36">
        <f t="shared" ref="C1326" ca="1" si="6200">ROUND(C1328+C1327,2)</f>
        <v>489.26</v>
      </c>
      <c r="D1326" s="36">
        <f t="shared" ref="D1326" ca="1" si="6201">ROUND(D1328+D1327,2)</f>
        <v>506.2</v>
      </c>
      <c r="E1326" s="36">
        <f t="shared" ref="E1326" ca="1" si="6202">ROUND(E1328+E1327,2)</f>
        <v>514.55999999999995</v>
      </c>
      <c r="F1326" s="36">
        <f t="shared" ref="F1326" ca="1" si="6203">ROUND(F1328+F1327,2)</f>
        <v>518.75</v>
      </c>
      <c r="G1326" s="36">
        <f t="shared" ref="G1326" ca="1" si="6204">ROUND(G1328+G1327,2)</f>
        <v>517.66999999999996</v>
      </c>
      <c r="H1326" s="36">
        <f t="shared" ref="H1326" ca="1" si="6205">ROUND(H1328+H1327,2)</f>
        <v>500.53</v>
      </c>
      <c r="I1326" s="36">
        <f t="shared" ref="I1326" ca="1" si="6206">ROUND(I1328+I1327,2)</f>
        <v>482.69</v>
      </c>
      <c r="J1326" s="36">
        <f t="shared" ref="J1326" ca="1" si="6207">ROUND(J1328+J1327,2)</f>
        <v>447.16</v>
      </c>
      <c r="K1326" s="36">
        <f t="shared" ref="K1326" ca="1" si="6208">ROUND(K1328+K1327,2)</f>
        <v>425.49</v>
      </c>
      <c r="L1326" s="36">
        <f t="shared" ref="L1326" ca="1" si="6209">ROUND(L1328+L1327,2)</f>
        <v>408.29</v>
      </c>
      <c r="M1326" s="36">
        <f t="shared" ref="M1326" ca="1" si="6210">ROUND(M1328+M1327,2)</f>
        <v>413.05</v>
      </c>
      <c r="N1326" s="36">
        <f t="shared" ref="N1326" ca="1" si="6211">ROUND(N1328+N1327,2)</f>
        <v>424.9</v>
      </c>
      <c r="O1326" s="36">
        <f t="shared" ref="O1326" ca="1" si="6212">ROUND(O1328+O1327,2)</f>
        <v>432.51</v>
      </c>
      <c r="P1326" s="36">
        <f t="shared" ref="P1326" ca="1" si="6213">ROUND(P1328+P1327,2)</f>
        <v>418.61</v>
      </c>
      <c r="Q1326" s="36">
        <f t="shared" ref="Q1326" ca="1" si="6214">ROUND(Q1328+Q1327,2)</f>
        <v>411.55</v>
      </c>
      <c r="R1326" s="36">
        <f t="shared" ref="R1326" ca="1" si="6215">ROUND(R1328+R1327,2)</f>
        <v>410.81</v>
      </c>
      <c r="S1326" s="36">
        <f t="shared" ref="S1326" ca="1" si="6216">ROUND(S1328+S1327,2)</f>
        <v>413.35</v>
      </c>
      <c r="T1326" s="36">
        <f t="shared" ref="T1326" ca="1" si="6217">ROUND(T1328+T1327,2)</f>
        <v>416.53</v>
      </c>
      <c r="U1326" s="36">
        <f t="shared" ref="U1326" ca="1" si="6218">ROUND(U1328+U1327,2)</f>
        <v>418.5</v>
      </c>
      <c r="V1326" s="36">
        <f t="shared" ref="V1326" ca="1" si="6219">ROUND(V1328+V1327,2)</f>
        <v>412.48</v>
      </c>
      <c r="W1326" s="36">
        <f t="shared" ref="W1326" ca="1" si="6220">ROUND(W1328+W1327,2)</f>
        <v>417.4</v>
      </c>
      <c r="X1326" s="36">
        <f t="shared" ref="X1326" ca="1" si="6221">ROUND(X1328+X1327,2)</f>
        <v>420.34</v>
      </c>
      <c r="Y1326" s="36">
        <f t="shared" ref="Y1326" ca="1" si="6222">ROUND(Y1328+Y1327,2)</f>
        <v>449.52</v>
      </c>
    </row>
    <row r="1327" spans="1:25" ht="38.25" x14ac:dyDescent="0.2">
      <c r="A1327" s="134" t="s">
        <v>71</v>
      </c>
      <c r="B1327" s="49">
        <f ca="1">SUMIF(конвертация!$A$241:$A$271,$A1326,конвертация!B$241:Y$241)</f>
        <v>465.85060806000001</v>
      </c>
      <c r="C1327" s="49">
        <f ca="1">SUMIF(конвертация!$A$241:$A$271,$A1326,конвертация!C$241:Z$241)</f>
        <v>489.25836263000002</v>
      </c>
      <c r="D1327" s="49">
        <f ca="1">SUMIF(конвертация!$A$241:$A$271,$A1326,конвертация!D$241:AA$241)</f>
        <v>506.20284421000002</v>
      </c>
      <c r="E1327" s="49">
        <f ca="1">SUMIF(конвертация!$A$241:$A$271,$A1326,конвертация!E$241:AB$241)</f>
        <v>514.56025590000002</v>
      </c>
      <c r="F1327" s="49">
        <f ca="1">SUMIF(конвертация!$A$241:$A$271,$A1326,конвертация!F$241:AC$241)</f>
        <v>518.74646512000004</v>
      </c>
      <c r="G1327" s="49">
        <f ca="1">SUMIF(конвертация!$A$241:$A$271,$A1326,конвертация!G$241:AD$241)</f>
        <v>517.66519444999994</v>
      </c>
      <c r="H1327" s="49">
        <f ca="1">SUMIF(конвертация!$A$241:$A$271,$A1326,конвертация!H$241:AE$241)</f>
        <v>500.52934452</v>
      </c>
      <c r="I1327" s="49">
        <f ca="1">SUMIF(конвертация!$A$241:$A$271,$A1326,конвертация!I$241:AF$241)</f>
        <v>482.69027463999998</v>
      </c>
      <c r="J1327" s="49">
        <f ca="1">SUMIF(конвертация!$A$241:$A$271,$A1326,конвертация!J$241:AG$241)</f>
        <v>447.15795734</v>
      </c>
      <c r="K1327" s="49">
        <f ca="1">SUMIF(конвертация!$A$241:$A$271,$A1326,конвертация!K$241:AH$241)</f>
        <v>425.48510530999999</v>
      </c>
      <c r="L1327" s="49">
        <f ca="1">SUMIF(конвертация!$A$241:$A$271,$A1326,конвертация!L$241:AI$241)</f>
        <v>408.28803828999997</v>
      </c>
      <c r="M1327" s="49">
        <f ca="1">SUMIF(конвертация!$A$241:$A$271,$A1326,конвертация!M$241:AJ$241)</f>
        <v>413.05350546</v>
      </c>
      <c r="N1327" s="49">
        <f ca="1">SUMIF(конвертация!$A$241:$A$271,$A1326,конвертация!N$241:AK$241)</f>
        <v>424.89667711999999</v>
      </c>
      <c r="O1327" s="49">
        <f ca="1">SUMIF(конвертация!$A$241:$A$271,$A1326,конвертация!O$241:AL$241)</f>
        <v>432.50869661000002</v>
      </c>
      <c r="P1327" s="49">
        <f ca="1">SUMIF(конвертация!$A$241:$A$271,$A1326,конвертация!P$241:AM$241)</f>
        <v>418.60758263000002</v>
      </c>
      <c r="Q1327" s="49">
        <f ca="1">SUMIF(конвертация!$A$241:$A$271,$A1326,конвертация!Q$241:AN$241)</f>
        <v>411.54985081000001</v>
      </c>
      <c r="R1327" s="49">
        <f ca="1">SUMIF(конвертация!$A$241:$A$271,$A1326,конвертация!R$241:AO$241)</f>
        <v>410.81254910000001</v>
      </c>
      <c r="S1327" s="49">
        <f ca="1">SUMIF(конвертация!$A$241:$A$271,$A1326,конвертация!S$241:AP$241)</f>
        <v>413.34825286</v>
      </c>
      <c r="T1327" s="49">
        <f ca="1">SUMIF(конвертация!$A$241:$A$271,$A1326,конвертация!T$241:AQ$241)</f>
        <v>416.53003271</v>
      </c>
      <c r="U1327" s="49">
        <f ca="1">SUMIF(конвертация!$A$241:$A$271,$A1326,конвертация!U$241:AR$241)</f>
        <v>418.49516118999998</v>
      </c>
      <c r="V1327" s="49">
        <f ca="1">SUMIF(конвертация!$A$241:$A$271,$A1326,конвертация!V$241:AS$241)</f>
        <v>412.47724592999998</v>
      </c>
      <c r="W1327" s="49">
        <f ca="1">SUMIF(конвертация!$A$241:$A$271,$A1326,конвертация!W$241:AT$241)</f>
        <v>417.40479097999997</v>
      </c>
      <c r="X1327" s="49">
        <f ca="1">SUMIF(конвертация!$A$241:$A$271,$A1326,конвертация!X$241:AU$241)</f>
        <v>420.34402097999998</v>
      </c>
      <c r="Y1327" s="49">
        <f ca="1">SUMIF(конвертация!$A$241:$A$271,$A1326,конвертация!Y$241:AV$241)</f>
        <v>449.52233941999998</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461.13</v>
      </c>
      <c r="C1329" s="36">
        <f t="shared" ref="C1329" ca="1" si="6223">ROUND(C1331+C1330,2)</f>
        <v>489.64</v>
      </c>
      <c r="D1329" s="36">
        <f t="shared" ref="D1329" ca="1" si="6224">ROUND(D1331+D1330,2)</f>
        <v>507.44</v>
      </c>
      <c r="E1329" s="36">
        <f t="shared" ref="E1329" ca="1" si="6225">ROUND(E1331+E1330,2)</f>
        <v>515.36</v>
      </c>
      <c r="F1329" s="36">
        <f t="shared" ref="F1329" ca="1" si="6226">ROUND(F1331+F1330,2)</f>
        <v>522.53</v>
      </c>
      <c r="G1329" s="36">
        <f t="shared" ref="G1329" ca="1" si="6227">ROUND(G1331+G1330,2)</f>
        <v>520.65</v>
      </c>
      <c r="H1329" s="36">
        <f t="shared" ref="H1329" ca="1" si="6228">ROUND(H1331+H1330,2)</f>
        <v>497.49</v>
      </c>
      <c r="I1329" s="36">
        <f t="shared" ref="I1329" ca="1" si="6229">ROUND(I1331+I1330,2)</f>
        <v>478</v>
      </c>
      <c r="J1329" s="36">
        <f t="shared" ref="J1329" ca="1" si="6230">ROUND(J1331+J1330,2)</f>
        <v>440.75</v>
      </c>
      <c r="K1329" s="36">
        <f t="shared" ref="K1329" ca="1" si="6231">ROUND(K1331+K1330,2)</f>
        <v>419.74</v>
      </c>
      <c r="L1329" s="36">
        <f t="shared" ref="L1329" ca="1" si="6232">ROUND(L1331+L1330,2)</f>
        <v>406.19</v>
      </c>
      <c r="M1329" s="36">
        <f t="shared" ref="M1329" ca="1" si="6233">ROUND(M1331+M1330,2)</f>
        <v>401.98</v>
      </c>
      <c r="N1329" s="36">
        <f t="shared" ref="N1329" ca="1" si="6234">ROUND(N1331+N1330,2)</f>
        <v>406.74</v>
      </c>
      <c r="O1329" s="36">
        <f t="shared" ref="O1329" ca="1" si="6235">ROUND(O1331+O1330,2)</f>
        <v>404.57</v>
      </c>
      <c r="P1329" s="36">
        <f t="shared" ref="P1329" ca="1" si="6236">ROUND(P1331+P1330,2)</f>
        <v>406.19</v>
      </c>
      <c r="Q1329" s="36">
        <f t="shared" ref="Q1329" ca="1" si="6237">ROUND(Q1331+Q1330,2)</f>
        <v>407.49</v>
      </c>
      <c r="R1329" s="36">
        <f t="shared" ref="R1329" ca="1" si="6238">ROUND(R1331+R1330,2)</f>
        <v>412.93</v>
      </c>
      <c r="S1329" s="36">
        <f t="shared" ref="S1329" ca="1" si="6239">ROUND(S1331+S1330,2)</f>
        <v>420.52</v>
      </c>
      <c r="T1329" s="36">
        <f t="shared" ref="T1329" ca="1" si="6240">ROUND(T1331+T1330,2)</f>
        <v>438.88</v>
      </c>
      <c r="U1329" s="36">
        <f t="shared" ref="U1329" ca="1" si="6241">ROUND(U1331+U1330,2)</f>
        <v>441.41</v>
      </c>
      <c r="V1329" s="36">
        <f t="shared" ref="V1329" ca="1" si="6242">ROUND(V1331+V1330,2)</f>
        <v>431.16</v>
      </c>
      <c r="W1329" s="36">
        <f t="shared" ref="W1329" ca="1" si="6243">ROUND(W1331+W1330,2)</f>
        <v>426.75</v>
      </c>
      <c r="X1329" s="36">
        <f t="shared" ref="X1329" ca="1" si="6244">ROUND(X1331+X1330,2)</f>
        <v>423.96</v>
      </c>
      <c r="Y1329" s="36">
        <f t="shared" ref="Y1329" ca="1" si="6245">ROUND(Y1331+Y1330,2)</f>
        <v>447.92</v>
      </c>
    </row>
    <row r="1330" spans="1:25" ht="38.25" x14ac:dyDescent="0.2">
      <c r="A1330" s="134" t="s">
        <v>71</v>
      </c>
      <c r="B1330" s="49">
        <f ca="1">SUMIF(конвертация!$A$241:$A$271,$A1329,конвертация!B$241:Y$241)</f>
        <v>461.13134271000001</v>
      </c>
      <c r="C1330" s="49">
        <f ca="1">SUMIF(конвертация!$A$241:$A$271,$A1329,конвертация!C$241:Z$241)</f>
        <v>489.63651091999998</v>
      </c>
      <c r="D1330" s="49">
        <f ca="1">SUMIF(конвертация!$A$241:$A$271,$A1329,конвертация!D$241:AA$241)</f>
        <v>507.43542087999998</v>
      </c>
      <c r="E1330" s="49">
        <f ca="1">SUMIF(конвертация!$A$241:$A$271,$A1329,конвертация!E$241:AB$241)</f>
        <v>515.36307039999997</v>
      </c>
      <c r="F1330" s="49">
        <f ca="1">SUMIF(конвертация!$A$241:$A$271,$A1329,конвертация!F$241:AC$241)</f>
        <v>522.52542758000004</v>
      </c>
      <c r="G1330" s="49">
        <f ca="1">SUMIF(конвертация!$A$241:$A$271,$A1329,конвертация!G$241:AD$241)</f>
        <v>520.65294869000002</v>
      </c>
      <c r="H1330" s="49">
        <f ca="1">SUMIF(конвертация!$A$241:$A$271,$A1329,конвертация!H$241:AE$241)</f>
        <v>497.48716402000002</v>
      </c>
      <c r="I1330" s="49">
        <f ca="1">SUMIF(конвертация!$A$241:$A$271,$A1329,конвертация!I$241:AF$241)</f>
        <v>478.00282576000001</v>
      </c>
      <c r="J1330" s="49">
        <f ca="1">SUMIF(конвертация!$A$241:$A$271,$A1329,конвертация!J$241:AG$241)</f>
        <v>440.75403326999998</v>
      </c>
      <c r="K1330" s="49">
        <f ca="1">SUMIF(конвертация!$A$241:$A$271,$A1329,конвертация!K$241:AH$241)</f>
        <v>419.73663223</v>
      </c>
      <c r="L1330" s="49">
        <f ca="1">SUMIF(конвертация!$A$241:$A$271,$A1329,конвертация!L$241:AI$241)</f>
        <v>406.19270218000003</v>
      </c>
      <c r="M1330" s="49">
        <f ca="1">SUMIF(конвертация!$A$241:$A$271,$A1329,конвертация!M$241:AJ$241)</f>
        <v>401.98134477999997</v>
      </c>
      <c r="N1330" s="49">
        <f ca="1">SUMIF(конвертация!$A$241:$A$271,$A1329,конвертация!N$241:AK$241)</f>
        <v>406.73596549000001</v>
      </c>
      <c r="O1330" s="49">
        <f ca="1">SUMIF(конвертация!$A$241:$A$271,$A1329,конвертация!O$241:AL$241)</f>
        <v>404.56790345000002</v>
      </c>
      <c r="P1330" s="49">
        <f ca="1">SUMIF(конвертация!$A$241:$A$271,$A1329,конвертация!P$241:AM$241)</f>
        <v>406.192789</v>
      </c>
      <c r="Q1330" s="49">
        <f ca="1">SUMIF(конвертация!$A$241:$A$271,$A1329,конвертация!Q$241:AN$241)</f>
        <v>407.48570297999999</v>
      </c>
      <c r="R1330" s="49">
        <f ca="1">SUMIF(конвертация!$A$241:$A$271,$A1329,конвертация!R$241:AO$241)</f>
        <v>412.92607985000001</v>
      </c>
      <c r="S1330" s="49">
        <f ca="1">SUMIF(конвертация!$A$241:$A$271,$A1329,конвертация!S$241:AP$241)</f>
        <v>420.51989234000001</v>
      </c>
      <c r="T1330" s="49">
        <f ca="1">SUMIF(конвертация!$A$241:$A$271,$A1329,конвертация!T$241:AQ$241)</f>
        <v>438.87900003999999</v>
      </c>
      <c r="U1330" s="49">
        <f ca="1">SUMIF(конвертация!$A$241:$A$271,$A1329,конвертация!U$241:AR$241)</f>
        <v>441.40851979000001</v>
      </c>
      <c r="V1330" s="49">
        <f ca="1">SUMIF(конвертация!$A$241:$A$271,$A1329,конвертация!V$241:AS$241)</f>
        <v>431.15938897000001</v>
      </c>
      <c r="W1330" s="49">
        <f ca="1">SUMIF(конвертация!$A$241:$A$271,$A1329,конвертация!W$241:AT$241)</f>
        <v>426.75349598999998</v>
      </c>
      <c r="X1330" s="49">
        <f ca="1">SUMIF(конвертация!$A$241:$A$271,$A1329,конвертация!X$241:AU$241)</f>
        <v>423.95958909000001</v>
      </c>
      <c r="Y1330" s="49">
        <f ca="1">SUMIF(конвертация!$A$241:$A$271,$A1329,конвертация!Y$241:AV$241)</f>
        <v>447.91662531999998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445.06</v>
      </c>
      <c r="C1332" s="36">
        <f t="shared" ref="C1332" ca="1" si="6246">ROUND(C1334+C1333,2)</f>
        <v>464.07</v>
      </c>
      <c r="D1332" s="36">
        <f t="shared" ref="D1332" ca="1" si="6247">ROUND(D1334+D1333,2)</f>
        <v>478.03</v>
      </c>
      <c r="E1332" s="36">
        <f t="shared" ref="E1332" ca="1" si="6248">ROUND(E1334+E1333,2)</f>
        <v>484.25</v>
      </c>
      <c r="F1332" s="36">
        <f t="shared" ref="F1332" ca="1" si="6249">ROUND(F1334+F1333,2)</f>
        <v>490.98</v>
      </c>
      <c r="G1332" s="36">
        <f t="shared" ref="G1332" ca="1" si="6250">ROUND(G1334+G1333,2)</f>
        <v>489.7</v>
      </c>
      <c r="H1332" s="36">
        <f t="shared" ref="H1332" ca="1" si="6251">ROUND(H1334+H1333,2)</f>
        <v>478.02</v>
      </c>
      <c r="I1332" s="36">
        <f t="shared" ref="I1332" ca="1" si="6252">ROUND(I1334+I1333,2)</f>
        <v>456.86</v>
      </c>
      <c r="J1332" s="36">
        <f t="shared" ref="J1332" ca="1" si="6253">ROUND(J1334+J1333,2)</f>
        <v>421.53</v>
      </c>
      <c r="K1332" s="36">
        <f t="shared" ref="K1332" ca="1" si="6254">ROUND(K1334+K1333,2)</f>
        <v>400.94</v>
      </c>
      <c r="L1332" s="36">
        <f t="shared" ref="L1332" ca="1" si="6255">ROUND(L1334+L1333,2)</f>
        <v>389.14</v>
      </c>
      <c r="M1332" s="36">
        <f t="shared" ref="M1332" ca="1" si="6256">ROUND(M1334+M1333,2)</f>
        <v>394.25</v>
      </c>
      <c r="N1332" s="36">
        <f t="shared" ref="N1332" ca="1" si="6257">ROUND(N1334+N1333,2)</f>
        <v>389.02</v>
      </c>
      <c r="O1332" s="36">
        <f t="shared" ref="O1332" ca="1" si="6258">ROUND(O1334+O1333,2)</f>
        <v>390.92</v>
      </c>
      <c r="P1332" s="36">
        <f t="shared" ref="P1332" ca="1" si="6259">ROUND(P1334+P1333,2)</f>
        <v>386.12</v>
      </c>
      <c r="Q1332" s="36">
        <f t="shared" ref="Q1332" ca="1" si="6260">ROUND(Q1334+Q1333,2)</f>
        <v>384.04</v>
      </c>
      <c r="R1332" s="36">
        <f t="shared" ref="R1332" ca="1" si="6261">ROUND(R1334+R1333,2)</f>
        <v>384.35</v>
      </c>
      <c r="S1332" s="36">
        <f t="shared" ref="S1332" ca="1" si="6262">ROUND(S1334+S1333,2)</f>
        <v>386.78</v>
      </c>
      <c r="T1332" s="36">
        <f t="shared" ref="T1332" ca="1" si="6263">ROUND(T1334+T1333,2)</f>
        <v>388.15</v>
      </c>
      <c r="U1332" s="36">
        <f t="shared" ref="U1332" ca="1" si="6264">ROUND(U1334+U1333,2)</f>
        <v>387.33</v>
      </c>
      <c r="V1332" s="36">
        <f t="shared" ref="V1332" ca="1" si="6265">ROUND(V1334+V1333,2)</f>
        <v>392.54</v>
      </c>
      <c r="W1332" s="36">
        <f t="shared" ref="W1332" ca="1" si="6266">ROUND(W1334+W1333,2)</f>
        <v>401.83</v>
      </c>
      <c r="X1332" s="36">
        <f t="shared" ref="X1332" ca="1" si="6267">ROUND(X1334+X1333,2)</f>
        <v>394.69</v>
      </c>
      <c r="Y1332" s="36">
        <f t="shared" ref="Y1332" ca="1" si="6268">ROUND(Y1334+Y1333,2)</f>
        <v>419.42</v>
      </c>
    </row>
    <row r="1333" spans="1:25" ht="38.25" x14ac:dyDescent="0.2">
      <c r="A1333" s="134" t="s">
        <v>71</v>
      </c>
      <c r="B1333" s="49">
        <f ca="1">SUMIF(конвертация!$A$241:$A$271,$A1332,конвертация!B$241:Y$241)</f>
        <v>445.05766715999999</v>
      </c>
      <c r="C1333" s="49">
        <f ca="1">SUMIF(конвертация!$A$241:$A$271,$A1332,конвертация!C$241:Z$241)</f>
        <v>464.06958126000001</v>
      </c>
      <c r="D1333" s="49">
        <f ca="1">SUMIF(конвертация!$A$241:$A$271,$A1332,конвертация!D$241:AA$241)</f>
        <v>478.02575872</v>
      </c>
      <c r="E1333" s="49">
        <f ca="1">SUMIF(конвертация!$A$241:$A$271,$A1332,конвертация!E$241:AB$241)</f>
        <v>484.24644387000001</v>
      </c>
      <c r="F1333" s="49">
        <f ca="1">SUMIF(конвертация!$A$241:$A$271,$A1332,конвертация!F$241:AC$241)</f>
        <v>490.97519584999998</v>
      </c>
      <c r="G1333" s="49">
        <f ca="1">SUMIF(конвертация!$A$241:$A$271,$A1332,конвертация!G$241:AD$241)</f>
        <v>489.69905643999999</v>
      </c>
      <c r="H1333" s="49">
        <f ca="1">SUMIF(конвертация!$A$241:$A$271,$A1332,конвертация!H$241:AE$241)</f>
        <v>478.02264494000002</v>
      </c>
      <c r="I1333" s="49">
        <f ca="1">SUMIF(конвертация!$A$241:$A$271,$A1332,конвертация!I$241:AF$241)</f>
        <v>456.86280736999998</v>
      </c>
      <c r="J1333" s="49">
        <f ca="1">SUMIF(конвертация!$A$241:$A$271,$A1332,конвертация!J$241:AG$241)</f>
        <v>421.53134417000001</v>
      </c>
      <c r="K1333" s="49">
        <f ca="1">SUMIF(конвертация!$A$241:$A$271,$A1332,конвертация!K$241:AH$241)</f>
        <v>400.93869367999997</v>
      </c>
      <c r="L1333" s="49">
        <f ca="1">SUMIF(конвертация!$A$241:$A$271,$A1332,конвертация!L$241:AI$241)</f>
        <v>389.14185514000002</v>
      </c>
      <c r="M1333" s="49">
        <f ca="1">SUMIF(конвертация!$A$241:$A$271,$A1332,конвертация!M$241:AJ$241)</f>
        <v>394.24945898999999</v>
      </c>
      <c r="N1333" s="49">
        <f ca="1">SUMIF(конвертация!$A$241:$A$271,$A1332,конвертация!N$241:AK$241)</f>
        <v>389.01880942000003</v>
      </c>
      <c r="O1333" s="49">
        <f ca="1">SUMIF(конвертация!$A$241:$A$271,$A1332,конвертация!O$241:AL$241)</f>
        <v>390.91928338000002</v>
      </c>
      <c r="P1333" s="49">
        <f ca="1">SUMIF(конвертация!$A$241:$A$271,$A1332,конвертация!P$241:AM$241)</f>
        <v>386.11805845999999</v>
      </c>
      <c r="Q1333" s="49">
        <f ca="1">SUMIF(конвертация!$A$241:$A$271,$A1332,конвертация!Q$241:AN$241)</f>
        <v>384.04272866000002</v>
      </c>
      <c r="R1333" s="49">
        <f ca="1">SUMIF(конвертация!$A$241:$A$271,$A1332,конвертация!R$241:AO$241)</f>
        <v>384.35216904999999</v>
      </c>
      <c r="S1333" s="49">
        <f ca="1">SUMIF(конвертация!$A$241:$A$271,$A1332,конвертация!S$241:AP$241)</f>
        <v>386.78220972999998</v>
      </c>
      <c r="T1333" s="49">
        <f ca="1">SUMIF(конвертация!$A$241:$A$271,$A1332,конвертация!T$241:AQ$241)</f>
        <v>388.15047313999997</v>
      </c>
      <c r="U1333" s="49">
        <f ca="1">SUMIF(конвертация!$A$241:$A$271,$A1332,конвертация!U$241:AR$241)</f>
        <v>387.32542804000002</v>
      </c>
      <c r="V1333" s="49">
        <f ca="1">SUMIF(конвертация!$A$241:$A$271,$A1332,конвертация!V$241:AS$241)</f>
        <v>392.54296646</v>
      </c>
      <c r="W1333" s="49">
        <f ca="1">SUMIF(конвертация!$A$241:$A$271,$A1332,конвертация!W$241:AT$241)</f>
        <v>401.82615716999999</v>
      </c>
      <c r="X1333" s="49">
        <f ca="1">SUMIF(конвертация!$A$241:$A$271,$A1332,конвертация!X$241:AU$241)</f>
        <v>394.69000578999999</v>
      </c>
      <c r="Y1333" s="49">
        <f ca="1">SUMIF(конвертация!$A$241:$A$271,$A1332,конвертация!Y$241:AV$241)</f>
        <v>419.42269607999998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449.66</v>
      </c>
      <c r="C1335" s="36">
        <f t="shared" ref="C1335" ca="1" si="6269">ROUND(C1337+C1336,2)</f>
        <v>474.17</v>
      </c>
      <c r="D1335" s="36">
        <f t="shared" ref="D1335" ca="1" si="6270">ROUND(D1337+D1336,2)</f>
        <v>489.19</v>
      </c>
      <c r="E1335" s="36">
        <f t="shared" ref="E1335" ca="1" si="6271">ROUND(E1337+E1336,2)</f>
        <v>488.98</v>
      </c>
      <c r="F1335" s="36">
        <f t="shared" ref="F1335" ca="1" si="6272">ROUND(F1337+F1336,2)</f>
        <v>493.17</v>
      </c>
      <c r="G1335" s="36">
        <f t="shared" ref="G1335" ca="1" si="6273">ROUND(G1337+G1336,2)</f>
        <v>487.18</v>
      </c>
      <c r="H1335" s="36">
        <f t="shared" ref="H1335" ca="1" si="6274">ROUND(H1337+H1336,2)</f>
        <v>473.66</v>
      </c>
      <c r="I1335" s="36">
        <f t="shared" ref="I1335" ca="1" si="6275">ROUND(I1337+I1336,2)</f>
        <v>446.18</v>
      </c>
      <c r="J1335" s="36">
        <f t="shared" ref="J1335" ca="1" si="6276">ROUND(J1337+J1336,2)</f>
        <v>417.63</v>
      </c>
      <c r="K1335" s="36">
        <f t="shared" ref="K1335" ca="1" si="6277">ROUND(K1337+K1336,2)</f>
        <v>394.14</v>
      </c>
      <c r="L1335" s="36">
        <f t="shared" ref="L1335" ca="1" si="6278">ROUND(L1337+L1336,2)</f>
        <v>387.58</v>
      </c>
      <c r="M1335" s="36">
        <f t="shared" ref="M1335" ca="1" si="6279">ROUND(M1337+M1336,2)</f>
        <v>388.89</v>
      </c>
      <c r="N1335" s="36">
        <f t="shared" ref="N1335" ca="1" si="6280">ROUND(N1337+N1336,2)</f>
        <v>399.17</v>
      </c>
      <c r="O1335" s="36">
        <f t="shared" ref="O1335" ca="1" si="6281">ROUND(O1337+O1336,2)</f>
        <v>405.57</v>
      </c>
      <c r="P1335" s="36">
        <f t="shared" ref="P1335" ca="1" si="6282">ROUND(P1337+P1336,2)</f>
        <v>404.84</v>
      </c>
      <c r="Q1335" s="36">
        <f t="shared" ref="Q1335" ca="1" si="6283">ROUND(Q1337+Q1336,2)</f>
        <v>407.31</v>
      </c>
      <c r="R1335" s="36">
        <f t="shared" ref="R1335" ca="1" si="6284">ROUND(R1337+R1336,2)</f>
        <v>405.69</v>
      </c>
      <c r="S1335" s="36">
        <f t="shared" ref="S1335" ca="1" si="6285">ROUND(S1337+S1336,2)</f>
        <v>404.15</v>
      </c>
      <c r="T1335" s="36">
        <f t="shared" ref="T1335" ca="1" si="6286">ROUND(T1337+T1336,2)</f>
        <v>401.64</v>
      </c>
      <c r="U1335" s="36">
        <f t="shared" ref="U1335" ca="1" si="6287">ROUND(U1337+U1336,2)</f>
        <v>404.15</v>
      </c>
      <c r="V1335" s="36">
        <f t="shared" ref="V1335" ca="1" si="6288">ROUND(V1337+V1336,2)</f>
        <v>404.7</v>
      </c>
      <c r="W1335" s="36">
        <f t="shared" ref="W1335" ca="1" si="6289">ROUND(W1337+W1336,2)</f>
        <v>403.36</v>
      </c>
      <c r="X1335" s="36">
        <f t="shared" ref="X1335" ca="1" si="6290">ROUND(X1337+X1336,2)</f>
        <v>389.37</v>
      </c>
      <c r="Y1335" s="36">
        <f t="shared" ref="Y1335" ca="1" si="6291">ROUND(Y1337+Y1336,2)</f>
        <v>402.84</v>
      </c>
    </row>
    <row r="1336" spans="1:25" ht="38.25" x14ac:dyDescent="0.2">
      <c r="A1336" s="134" t="s">
        <v>71</v>
      </c>
      <c r="B1336" s="49">
        <f ca="1">SUMIF(конвертация!$A$241:$A$271,$A1335,конвертация!B$241:Y$241)</f>
        <v>449.66472573999999</v>
      </c>
      <c r="C1336" s="49">
        <f ca="1">SUMIF(конвертация!$A$241:$A$271,$A1335,конвертация!C$241:Z$241)</f>
        <v>474.16933337</v>
      </c>
      <c r="D1336" s="49">
        <f ca="1">SUMIF(конвертация!$A$241:$A$271,$A1335,конвертация!D$241:AA$241)</f>
        <v>489.19143518999999</v>
      </c>
      <c r="E1336" s="49">
        <f ca="1">SUMIF(конвертация!$A$241:$A$271,$A1335,конвертация!E$241:AB$241)</f>
        <v>488.97915517000001</v>
      </c>
      <c r="F1336" s="49">
        <f ca="1">SUMIF(конвертация!$A$241:$A$271,$A1335,конвертация!F$241:AC$241)</f>
        <v>493.16729392000002</v>
      </c>
      <c r="G1336" s="49">
        <f ca="1">SUMIF(конвертация!$A$241:$A$271,$A1335,конвертация!G$241:AD$241)</f>
        <v>487.18333044000002</v>
      </c>
      <c r="H1336" s="49">
        <f ca="1">SUMIF(конвертация!$A$241:$A$271,$A1335,конвертация!H$241:AE$241)</f>
        <v>473.65600623</v>
      </c>
      <c r="I1336" s="49">
        <f ca="1">SUMIF(конвертация!$A$241:$A$271,$A1335,конвертация!I$241:AF$241)</f>
        <v>446.17788976999998</v>
      </c>
      <c r="J1336" s="49">
        <f ca="1">SUMIF(конвертация!$A$241:$A$271,$A1335,конвертация!J$241:AG$241)</f>
        <v>417.6295781</v>
      </c>
      <c r="K1336" s="49">
        <f ca="1">SUMIF(конвертация!$A$241:$A$271,$A1335,конвертация!K$241:AH$241)</f>
        <v>394.14086954999999</v>
      </c>
      <c r="L1336" s="49">
        <f ca="1">SUMIF(конвертация!$A$241:$A$271,$A1335,конвертация!L$241:AI$241)</f>
        <v>387.58011404000001</v>
      </c>
      <c r="M1336" s="49">
        <f ca="1">SUMIF(конвертация!$A$241:$A$271,$A1335,конвертация!M$241:AJ$241)</f>
        <v>388.89104922000001</v>
      </c>
      <c r="N1336" s="49">
        <f ca="1">SUMIF(конвертация!$A$241:$A$271,$A1335,конвертация!N$241:AK$241)</f>
        <v>399.17293069999999</v>
      </c>
      <c r="O1336" s="49">
        <f ca="1">SUMIF(конвертация!$A$241:$A$271,$A1335,конвертация!O$241:AL$241)</f>
        <v>405.57415918999999</v>
      </c>
      <c r="P1336" s="49">
        <f ca="1">SUMIF(конвертация!$A$241:$A$271,$A1335,конвертация!P$241:AM$241)</f>
        <v>404.83670318999998</v>
      </c>
      <c r="Q1336" s="49">
        <f ca="1">SUMIF(конвертация!$A$241:$A$271,$A1335,конвертация!Q$241:AN$241)</f>
        <v>407.31003325</v>
      </c>
      <c r="R1336" s="49">
        <f ca="1">SUMIF(конвертация!$A$241:$A$271,$A1335,конвертация!R$241:AO$241)</f>
        <v>405.69135275000002</v>
      </c>
      <c r="S1336" s="49">
        <f ca="1">SUMIF(конвертация!$A$241:$A$271,$A1335,конвертация!S$241:AP$241)</f>
        <v>404.14714366999999</v>
      </c>
      <c r="T1336" s="49">
        <f ca="1">SUMIF(конвертация!$A$241:$A$271,$A1335,конвертация!T$241:AQ$241)</f>
        <v>401.63645945000002</v>
      </c>
      <c r="U1336" s="49">
        <f ca="1">SUMIF(конвертация!$A$241:$A$271,$A1335,конвертация!U$241:AR$241)</f>
        <v>404.14582711999998</v>
      </c>
      <c r="V1336" s="49">
        <f ca="1">SUMIF(конвертация!$A$241:$A$271,$A1335,конвертация!V$241:AS$241)</f>
        <v>404.69598875999998</v>
      </c>
      <c r="W1336" s="49">
        <f ca="1">SUMIF(конвертация!$A$241:$A$271,$A1335,конвертация!W$241:AT$241)</f>
        <v>403.35669295000002</v>
      </c>
      <c r="X1336" s="49">
        <f ca="1">SUMIF(конвертация!$A$241:$A$271,$A1335,конвертация!X$241:AU$241)</f>
        <v>389.37459529</v>
      </c>
      <c r="Y1336" s="49">
        <f ca="1">SUMIF(конвертация!$A$241:$A$271,$A1335,конвертация!Y$241:AV$241)</f>
        <v>402.8401025</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415.15</v>
      </c>
      <c r="C1338" s="36">
        <f t="shared" ref="C1338" ca="1" si="6292">ROUND(C1340+C1339,2)</f>
        <v>420.74</v>
      </c>
      <c r="D1338" s="36">
        <f t="shared" ref="D1338" ca="1" si="6293">ROUND(D1340+D1339,2)</f>
        <v>436.64</v>
      </c>
      <c r="E1338" s="36">
        <f t="shared" ref="E1338" ca="1" si="6294">ROUND(E1340+E1339,2)</f>
        <v>444.47</v>
      </c>
      <c r="F1338" s="36">
        <f t="shared" ref="F1338" ca="1" si="6295">ROUND(F1340+F1339,2)</f>
        <v>446.97</v>
      </c>
      <c r="G1338" s="36">
        <f t="shared" ref="G1338" ca="1" si="6296">ROUND(G1340+G1339,2)</f>
        <v>445.16</v>
      </c>
      <c r="H1338" s="36">
        <f t="shared" ref="H1338" ca="1" si="6297">ROUND(H1340+H1339,2)</f>
        <v>446.89</v>
      </c>
      <c r="I1338" s="36">
        <f t="shared" ref="I1338" ca="1" si="6298">ROUND(I1340+I1339,2)</f>
        <v>442.33</v>
      </c>
      <c r="J1338" s="36">
        <f t="shared" ref="J1338" ca="1" si="6299">ROUND(J1340+J1339,2)</f>
        <v>421.92</v>
      </c>
      <c r="K1338" s="36">
        <f t="shared" ref="K1338" ca="1" si="6300">ROUND(K1340+K1339,2)</f>
        <v>403.95</v>
      </c>
      <c r="L1338" s="36">
        <f t="shared" ref="L1338" ca="1" si="6301">ROUND(L1340+L1339,2)</f>
        <v>396.29</v>
      </c>
      <c r="M1338" s="36">
        <f t="shared" ref="M1338" ca="1" si="6302">ROUND(M1340+M1339,2)</f>
        <v>437.97</v>
      </c>
      <c r="N1338" s="36">
        <f t="shared" ref="N1338" ca="1" si="6303">ROUND(N1340+N1339,2)</f>
        <v>436.37</v>
      </c>
      <c r="O1338" s="36">
        <f t="shared" ref="O1338" ca="1" si="6304">ROUND(O1340+O1339,2)</f>
        <v>435.46</v>
      </c>
      <c r="P1338" s="36">
        <f t="shared" ref="P1338" ca="1" si="6305">ROUND(P1340+P1339,2)</f>
        <v>425.18</v>
      </c>
      <c r="Q1338" s="36">
        <f t="shared" ref="Q1338" ca="1" si="6306">ROUND(Q1340+Q1339,2)</f>
        <v>422.15</v>
      </c>
      <c r="R1338" s="36">
        <f t="shared" ref="R1338" ca="1" si="6307">ROUND(R1340+R1339,2)</f>
        <v>412.99</v>
      </c>
      <c r="S1338" s="36">
        <f t="shared" ref="S1338" ca="1" si="6308">ROUND(S1340+S1339,2)</f>
        <v>404.85</v>
      </c>
      <c r="T1338" s="36">
        <f t="shared" ref="T1338" ca="1" si="6309">ROUND(T1340+T1339,2)</f>
        <v>404.99</v>
      </c>
      <c r="U1338" s="36">
        <f t="shared" ref="U1338" ca="1" si="6310">ROUND(U1340+U1339,2)</f>
        <v>404.69</v>
      </c>
      <c r="V1338" s="36">
        <f t="shared" ref="V1338" ca="1" si="6311">ROUND(V1340+V1339,2)</f>
        <v>403.15</v>
      </c>
      <c r="W1338" s="36">
        <f t="shared" ref="W1338" ca="1" si="6312">ROUND(W1340+W1339,2)</f>
        <v>408.96</v>
      </c>
      <c r="X1338" s="36">
        <f t="shared" ref="X1338" ca="1" si="6313">ROUND(X1340+X1339,2)</f>
        <v>405.31</v>
      </c>
      <c r="Y1338" s="36">
        <f t="shared" ref="Y1338" ca="1" si="6314">ROUND(Y1340+Y1339,2)</f>
        <v>420.7</v>
      </c>
    </row>
    <row r="1339" spans="1:25" ht="38.25" x14ac:dyDescent="0.2">
      <c r="A1339" s="134" t="s">
        <v>71</v>
      </c>
      <c r="B1339" s="49">
        <f ca="1">SUMIF(конвертация!$A$241:$A$271,$A1338,конвертация!B$241:Y$241)</f>
        <v>415.14650736999999</v>
      </c>
      <c r="C1339" s="49">
        <f ca="1">SUMIF(конвертация!$A$241:$A$271,$A1338,конвертация!C$241:Z$241)</f>
        <v>420.74496475000001</v>
      </c>
      <c r="D1339" s="49">
        <f ca="1">SUMIF(конвертация!$A$241:$A$271,$A1338,конвертация!D$241:AA$241)</f>
        <v>436.6427511</v>
      </c>
      <c r="E1339" s="49">
        <f ca="1">SUMIF(конвертация!$A$241:$A$271,$A1338,конвертация!E$241:AB$241)</f>
        <v>444.46931493</v>
      </c>
      <c r="F1339" s="49">
        <f ca="1">SUMIF(конвертация!$A$241:$A$271,$A1338,конвертация!F$241:AC$241)</f>
        <v>446.96705500000002</v>
      </c>
      <c r="G1339" s="49">
        <f ca="1">SUMIF(конвертация!$A$241:$A$271,$A1338,конвертация!G$241:AD$241)</f>
        <v>445.15934726</v>
      </c>
      <c r="H1339" s="49">
        <f ca="1">SUMIF(конвертация!$A$241:$A$271,$A1338,конвертация!H$241:AE$241)</f>
        <v>446.88518088000001</v>
      </c>
      <c r="I1339" s="49">
        <f ca="1">SUMIF(конвертация!$A$241:$A$271,$A1338,конвертация!I$241:AF$241)</f>
        <v>442.33420579</v>
      </c>
      <c r="J1339" s="49">
        <f ca="1">SUMIF(конвертация!$A$241:$A$271,$A1338,конвертация!J$241:AG$241)</f>
        <v>421.92070439999998</v>
      </c>
      <c r="K1339" s="49">
        <f ca="1">SUMIF(конвертация!$A$241:$A$271,$A1338,конвертация!K$241:AH$241)</f>
        <v>403.94940974999997</v>
      </c>
      <c r="L1339" s="49">
        <f ca="1">SUMIF(конвертация!$A$241:$A$271,$A1338,конвертация!L$241:AI$241)</f>
        <v>396.29175784</v>
      </c>
      <c r="M1339" s="49">
        <f ca="1">SUMIF(конвертация!$A$241:$A$271,$A1338,конвертация!M$241:AJ$241)</f>
        <v>437.96917157000001</v>
      </c>
      <c r="N1339" s="49">
        <f ca="1">SUMIF(конвертация!$A$241:$A$271,$A1338,конвертация!N$241:AK$241)</f>
        <v>436.37493347999998</v>
      </c>
      <c r="O1339" s="49">
        <f ca="1">SUMIF(конвертация!$A$241:$A$271,$A1338,конвертация!O$241:AL$241)</f>
        <v>435.45671019999997</v>
      </c>
      <c r="P1339" s="49">
        <f ca="1">SUMIF(конвертация!$A$241:$A$271,$A1338,конвертация!P$241:AM$241)</f>
        <v>425.18287787000003</v>
      </c>
      <c r="Q1339" s="49">
        <f ca="1">SUMIF(конвертация!$A$241:$A$271,$A1338,конвертация!Q$241:AN$241)</f>
        <v>422.15047700999997</v>
      </c>
      <c r="R1339" s="49">
        <f ca="1">SUMIF(конвертация!$A$241:$A$271,$A1338,конвертация!R$241:AO$241)</f>
        <v>412.99166203999999</v>
      </c>
      <c r="S1339" s="49">
        <f ca="1">SUMIF(конвертация!$A$241:$A$271,$A1338,конвертация!S$241:AP$241)</f>
        <v>404.84587313999998</v>
      </c>
      <c r="T1339" s="49">
        <f ca="1">SUMIF(конвертация!$A$241:$A$271,$A1338,конвертация!T$241:AQ$241)</f>
        <v>404.98765409999999</v>
      </c>
      <c r="U1339" s="49">
        <f ca="1">SUMIF(конвертация!$A$241:$A$271,$A1338,конвертация!U$241:AR$241)</f>
        <v>404.68882502000002</v>
      </c>
      <c r="V1339" s="49">
        <f ca="1">SUMIF(конвертация!$A$241:$A$271,$A1338,конвертация!V$241:AS$241)</f>
        <v>403.15146424</v>
      </c>
      <c r="W1339" s="49">
        <f ca="1">SUMIF(конвертация!$A$241:$A$271,$A1338,конвертация!W$241:AT$241)</f>
        <v>408.96278024999998</v>
      </c>
      <c r="X1339" s="49">
        <f ca="1">SUMIF(конвертация!$A$241:$A$271,$A1338,конвертация!X$241:AU$241)</f>
        <v>405.30628877999999</v>
      </c>
      <c r="Y1339" s="49">
        <f ca="1">SUMIF(конвертация!$A$241:$A$271,$A1338,конвертация!Y$241:AV$241)</f>
        <v>420.69972472000001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455.16</v>
      </c>
      <c r="C1341" s="36">
        <f t="shared" ref="C1341" ca="1" si="6315">ROUND(C1343+C1342,2)</f>
        <v>477.87</v>
      </c>
      <c r="D1341" s="36">
        <f t="shared" ref="D1341" ca="1" si="6316">ROUND(D1343+D1342,2)</f>
        <v>497.92</v>
      </c>
      <c r="E1341" s="36">
        <f t="shared" ref="E1341" ca="1" si="6317">ROUND(E1343+E1342,2)</f>
        <v>506.5</v>
      </c>
      <c r="F1341" s="36">
        <f t="shared" ref="F1341" ca="1" si="6318">ROUND(F1343+F1342,2)</f>
        <v>509.77</v>
      </c>
      <c r="G1341" s="36">
        <f t="shared" ref="G1341" ca="1" si="6319">ROUND(G1343+G1342,2)</f>
        <v>507.95</v>
      </c>
      <c r="H1341" s="36">
        <f t="shared" ref="H1341" ca="1" si="6320">ROUND(H1343+H1342,2)</f>
        <v>500.77</v>
      </c>
      <c r="I1341" s="36">
        <f t="shared" ref="I1341" ca="1" si="6321">ROUND(I1343+I1342,2)</f>
        <v>486.21</v>
      </c>
      <c r="J1341" s="36">
        <f t="shared" ref="J1341" ca="1" si="6322">ROUND(J1343+J1342,2)</f>
        <v>451.52</v>
      </c>
      <c r="K1341" s="36">
        <f t="shared" ref="K1341" ca="1" si="6323">ROUND(K1343+K1342,2)</f>
        <v>418.37</v>
      </c>
      <c r="L1341" s="36">
        <f t="shared" ref="L1341" ca="1" si="6324">ROUND(L1343+L1342,2)</f>
        <v>416.96</v>
      </c>
      <c r="M1341" s="36">
        <f t="shared" ref="M1341" ca="1" si="6325">ROUND(M1343+M1342,2)</f>
        <v>437.64</v>
      </c>
      <c r="N1341" s="36">
        <f t="shared" ref="N1341" ca="1" si="6326">ROUND(N1343+N1342,2)</f>
        <v>439.28</v>
      </c>
      <c r="O1341" s="36">
        <f t="shared" ref="O1341" ca="1" si="6327">ROUND(O1343+O1342,2)</f>
        <v>442</v>
      </c>
      <c r="P1341" s="36">
        <f t="shared" ref="P1341" ca="1" si="6328">ROUND(P1343+P1342,2)</f>
        <v>434.99</v>
      </c>
      <c r="Q1341" s="36">
        <f t="shared" ref="Q1341" ca="1" si="6329">ROUND(Q1343+Q1342,2)</f>
        <v>434.34</v>
      </c>
      <c r="R1341" s="36">
        <f t="shared" ref="R1341" ca="1" si="6330">ROUND(R1343+R1342,2)</f>
        <v>430.05</v>
      </c>
      <c r="S1341" s="36">
        <f t="shared" ref="S1341" ca="1" si="6331">ROUND(S1343+S1342,2)</f>
        <v>428.82</v>
      </c>
      <c r="T1341" s="36">
        <f t="shared" ref="T1341" ca="1" si="6332">ROUND(T1343+T1342,2)</f>
        <v>429.48</v>
      </c>
      <c r="U1341" s="36">
        <f t="shared" ref="U1341" ca="1" si="6333">ROUND(U1343+U1342,2)</f>
        <v>432.14</v>
      </c>
      <c r="V1341" s="36">
        <f t="shared" ref="V1341" ca="1" si="6334">ROUND(V1343+V1342,2)</f>
        <v>410.96</v>
      </c>
      <c r="W1341" s="36">
        <f t="shared" ref="W1341" ca="1" si="6335">ROUND(W1343+W1342,2)</f>
        <v>449.74</v>
      </c>
      <c r="X1341" s="36">
        <f t="shared" ref="X1341" ca="1" si="6336">ROUND(X1343+X1342,2)</f>
        <v>433.89</v>
      </c>
      <c r="Y1341" s="36">
        <f t="shared" ref="Y1341" ca="1" si="6337">ROUND(Y1343+Y1342,2)</f>
        <v>418.53</v>
      </c>
    </row>
    <row r="1342" spans="1:25" ht="38.25" x14ac:dyDescent="0.2">
      <c r="A1342" s="134" t="s">
        <v>71</v>
      </c>
      <c r="B1342" s="49">
        <f ca="1">SUMIF(конвертация!$A$241:$A$271,$A1341,конвертация!B$241:Y$241)</f>
        <v>455.15750063000002</v>
      </c>
      <c r="C1342" s="49">
        <f ca="1">SUMIF(конвертация!$A$241:$A$271,$A1341,конвертация!C$241:Z$241)</f>
        <v>477.87170333</v>
      </c>
      <c r="D1342" s="49">
        <f ca="1">SUMIF(конвертация!$A$241:$A$271,$A1341,конвертация!D$241:AA$241)</f>
        <v>497.92453647000002</v>
      </c>
      <c r="E1342" s="49">
        <f ca="1">SUMIF(конвертация!$A$241:$A$271,$A1341,конвертация!E$241:AB$241)</f>
        <v>506.49618174</v>
      </c>
      <c r="F1342" s="49">
        <f ca="1">SUMIF(конвертация!$A$241:$A$271,$A1341,конвертация!F$241:AC$241)</f>
        <v>509.77370744000001</v>
      </c>
      <c r="G1342" s="49">
        <f ca="1">SUMIF(конвертация!$A$241:$A$271,$A1341,конвертация!G$241:AD$241)</f>
        <v>507.95441683000001</v>
      </c>
      <c r="H1342" s="49">
        <f ca="1">SUMIF(конвертация!$A$241:$A$271,$A1341,конвертация!H$241:AE$241)</f>
        <v>500.76820800000002</v>
      </c>
      <c r="I1342" s="49">
        <f ca="1">SUMIF(конвертация!$A$241:$A$271,$A1341,конвертация!I$241:AF$241)</f>
        <v>486.21352658000001</v>
      </c>
      <c r="J1342" s="49">
        <f ca="1">SUMIF(конвертация!$A$241:$A$271,$A1341,конвертация!J$241:AG$241)</f>
        <v>451.52249347999998</v>
      </c>
      <c r="K1342" s="49">
        <f ca="1">SUMIF(конвертация!$A$241:$A$271,$A1341,конвертация!K$241:AH$241)</f>
        <v>418.36870663000002</v>
      </c>
      <c r="L1342" s="49">
        <f ca="1">SUMIF(конвертация!$A$241:$A$271,$A1341,конвертация!L$241:AI$241)</f>
        <v>416.96393141999999</v>
      </c>
      <c r="M1342" s="49">
        <f ca="1">SUMIF(конвертация!$A$241:$A$271,$A1341,конвертация!M$241:AJ$241)</f>
        <v>437.64304245</v>
      </c>
      <c r="N1342" s="49">
        <f ca="1">SUMIF(конвертация!$A$241:$A$271,$A1341,конвертация!N$241:AK$241)</f>
        <v>439.28142715000001</v>
      </c>
      <c r="O1342" s="49">
        <f ca="1">SUMIF(конвертация!$A$241:$A$271,$A1341,конвертация!O$241:AL$241)</f>
        <v>442.00296822000001</v>
      </c>
      <c r="P1342" s="49">
        <f ca="1">SUMIF(конвертация!$A$241:$A$271,$A1341,конвертация!P$241:AM$241)</f>
        <v>434.99069374999999</v>
      </c>
      <c r="Q1342" s="49">
        <f ca="1">SUMIF(конвертация!$A$241:$A$271,$A1341,конвертация!Q$241:AN$241)</f>
        <v>434.34277929000001</v>
      </c>
      <c r="R1342" s="49">
        <f ca="1">SUMIF(конвертация!$A$241:$A$271,$A1341,конвертация!R$241:AO$241)</f>
        <v>430.05100958000003</v>
      </c>
      <c r="S1342" s="49">
        <f ca="1">SUMIF(конвертация!$A$241:$A$271,$A1341,конвертация!S$241:AP$241)</f>
        <v>428.82126290000002</v>
      </c>
      <c r="T1342" s="49">
        <f ca="1">SUMIF(конвертация!$A$241:$A$271,$A1341,конвертация!T$241:AQ$241)</f>
        <v>429.48010894999999</v>
      </c>
      <c r="U1342" s="49">
        <f ca="1">SUMIF(конвертация!$A$241:$A$271,$A1341,конвертация!U$241:AR$241)</f>
        <v>432.14222976999997</v>
      </c>
      <c r="V1342" s="49">
        <f ca="1">SUMIF(конвертация!$A$241:$A$271,$A1341,конвертация!V$241:AS$241)</f>
        <v>410.95850755999999</v>
      </c>
      <c r="W1342" s="49">
        <f ca="1">SUMIF(конвертация!$A$241:$A$271,$A1341,конвертация!W$241:AT$241)</f>
        <v>449.74249428000002</v>
      </c>
      <c r="X1342" s="49">
        <f ca="1">SUMIF(конвертация!$A$241:$A$271,$A1341,конвертация!X$241:AU$241)</f>
        <v>433.88819626999998</v>
      </c>
      <c r="Y1342" s="49">
        <f ca="1">SUMIF(конвертация!$A$241:$A$271,$A1341,конвертация!Y$241:AV$241)</f>
        <v>418.53342745999998</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424.01</v>
      </c>
      <c r="C1344" s="36">
        <f t="shared" ref="C1344" ca="1" si="6338">ROUND(C1346+C1345,2)</f>
        <v>451.16</v>
      </c>
      <c r="D1344" s="36">
        <f t="shared" ref="D1344" ca="1" si="6339">ROUND(D1346+D1345,2)</f>
        <v>465.71</v>
      </c>
      <c r="E1344" s="36">
        <f t="shared" ref="E1344" ca="1" si="6340">ROUND(E1346+E1345,2)</f>
        <v>465.14</v>
      </c>
      <c r="F1344" s="36">
        <f t="shared" ref="F1344" ca="1" si="6341">ROUND(F1346+F1345,2)</f>
        <v>472.11</v>
      </c>
      <c r="G1344" s="36">
        <f t="shared" ref="G1344" ca="1" si="6342">ROUND(G1346+G1345,2)</f>
        <v>476.96</v>
      </c>
      <c r="H1344" s="36">
        <f t="shared" ref="H1344" ca="1" si="6343">ROUND(H1346+H1345,2)</f>
        <v>456.42</v>
      </c>
      <c r="I1344" s="36">
        <f t="shared" ref="I1344" ca="1" si="6344">ROUND(I1346+I1345,2)</f>
        <v>441.78</v>
      </c>
      <c r="J1344" s="36">
        <f t="shared" ref="J1344" ca="1" si="6345">ROUND(J1346+J1345,2)</f>
        <v>407.24</v>
      </c>
      <c r="K1344" s="36">
        <f t="shared" ref="K1344" ca="1" si="6346">ROUND(K1346+K1345,2)</f>
        <v>390.53</v>
      </c>
      <c r="L1344" s="36">
        <f t="shared" ref="L1344" ca="1" si="6347">ROUND(L1346+L1345,2)</f>
        <v>398.66</v>
      </c>
      <c r="M1344" s="36">
        <f t="shared" ref="M1344" ca="1" si="6348">ROUND(M1346+M1345,2)</f>
        <v>415.19</v>
      </c>
      <c r="N1344" s="36">
        <f t="shared" ref="N1344" ca="1" si="6349">ROUND(N1346+N1345,2)</f>
        <v>412</v>
      </c>
      <c r="O1344" s="36">
        <f t="shared" ref="O1344" ca="1" si="6350">ROUND(O1346+O1345,2)</f>
        <v>416.4</v>
      </c>
      <c r="P1344" s="36">
        <f t="shared" ref="P1344" ca="1" si="6351">ROUND(P1346+P1345,2)</f>
        <v>413.63</v>
      </c>
      <c r="Q1344" s="36">
        <f t="shared" ref="Q1344" ca="1" si="6352">ROUND(Q1346+Q1345,2)</f>
        <v>411.09</v>
      </c>
      <c r="R1344" s="36">
        <f t="shared" ref="R1344" ca="1" si="6353">ROUND(R1346+R1345,2)</f>
        <v>409.75</v>
      </c>
      <c r="S1344" s="36">
        <f t="shared" ref="S1344" ca="1" si="6354">ROUND(S1346+S1345,2)</f>
        <v>407.48</v>
      </c>
      <c r="T1344" s="36">
        <f t="shared" ref="T1344" ca="1" si="6355">ROUND(T1346+T1345,2)</f>
        <v>373.51</v>
      </c>
      <c r="U1344" s="36">
        <f t="shared" ref="U1344" ca="1" si="6356">ROUND(U1346+U1345,2)</f>
        <v>373.86</v>
      </c>
      <c r="V1344" s="36">
        <f t="shared" ref="V1344" ca="1" si="6357">ROUND(V1346+V1345,2)</f>
        <v>381.48</v>
      </c>
      <c r="W1344" s="36">
        <f t="shared" ref="W1344" ca="1" si="6358">ROUND(W1346+W1345,2)</f>
        <v>381.78</v>
      </c>
      <c r="X1344" s="36">
        <f t="shared" ref="X1344" ca="1" si="6359">ROUND(X1346+X1345,2)</f>
        <v>380.07</v>
      </c>
      <c r="Y1344" s="36">
        <f t="shared" ref="Y1344" ca="1" si="6360">ROUND(Y1346+Y1345,2)</f>
        <v>404.03</v>
      </c>
    </row>
    <row r="1345" spans="1:25" ht="38.25" x14ac:dyDescent="0.2">
      <c r="A1345" s="134" t="s">
        <v>71</v>
      </c>
      <c r="B1345" s="49">
        <f ca="1">SUMIF(конвертация!$A$241:$A$271,$A1344,конвертация!B$241:Y$241)</f>
        <v>424.01241147000002</v>
      </c>
      <c r="C1345" s="49">
        <f ca="1">SUMIF(конвертация!$A$241:$A$271,$A1344,конвертация!C$241:Z$241)</f>
        <v>451.15746530000001</v>
      </c>
      <c r="D1345" s="49">
        <f ca="1">SUMIF(конвертация!$A$241:$A$271,$A1344,конвертация!D$241:AA$241)</f>
        <v>465.71225355000001</v>
      </c>
      <c r="E1345" s="49">
        <f ca="1">SUMIF(конвертация!$A$241:$A$271,$A1344,конвертация!E$241:AB$241)</f>
        <v>465.13741414999998</v>
      </c>
      <c r="F1345" s="49">
        <f ca="1">SUMIF(конвертация!$A$241:$A$271,$A1344,конвертация!F$241:AC$241)</f>
        <v>472.11045791999999</v>
      </c>
      <c r="G1345" s="49">
        <f ca="1">SUMIF(конвертация!$A$241:$A$271,$A1344,конвертация!G$241:AD$241)</f>
        <v>476.96495736999998</v>
      </c>
      <c r="H1345" s="49">
        <f ca="1">SUMIF(конвертация!$A$241:$A$271,$A1344,конвертация!H$241:AE$241)</f>
        <v>456.42224166</v>
      </c>
      <c r="I1345" s="49">
        <f ca="1">SUMIF(конвертация!$A$241:$A$271,$A1344,конвертация!I$241:AF$241)</f>
        <v>441.78418791000001</v>
      </c>
      <c r="J1345" s="49">
        <f ca="1">SUMIF(конвертация!$A$241:$A$271,$A1344,конвертация!J$241:AG$241)</f>
        <v>407.24213412</v>
      </c>
      <c r="K1345" s="49">
        <f ca="1">SUMIF(конвертация!$A$241:$A$271,$A1344,конвертация!K$241:AH$241)</f>
        <v>390.52502195</v>
      </c>
      <c r="L1345" s="49">
        <f ca="1">SUMIF(конвертация!$A$241:$A$271,$A1344,конвертация!L$241:AI$241)</f>
        <v>398.66454107999999</v>
      </c>
      <c r="M1345" s="49">
        <f ca="1">SUMIF(конвертация!$A$241:$A$271,$A1344,конвертация!M$241:AJ$241)</f>
        <v>415.18670429999997</v>
      </c>
      <c r="N1345" s="49">
        <f ca="1">SUMIF(конвертация!$A$241:$A$271,$A1344,конвертация!N$241:AK$241)</f>
        <v>411.99701004000002</v>
      </c>
      <c r="O1345" s="49">
        <f ca="1">SUMIF(конвертация!$A$241:$A$271,$A1344,конвертация!O$241:AL$241)</f>
        <v>416.40434613999997</v>
      </c>
      <c r="P1345" s="49">
        <f ca="1">SUMIF(конвертация!$A$241:$A$271,$A1344,конвертация!P$241:AM$241)</f>
        <v>413.63395909000002</v>
      </c>
      <c r="Q1345" s="49">
        <f ca="1">SUMIF(конвертация!$A$241:$A$271,$A1344,конвертация!Q$241:AN$241)</f>
        <v>411.08726630000001</v>
      </c>
      <c r="R1345" s="49">
        <f ca="1">SUMIF(конвертация!$A$241:$A$271,$A1344,конвертация!R$241:AO$241)</f>
        <v>409.74892897000001</v>
      </c>
      <c r="S1345" s="49">
        <f ca="1">SUMIF(конвертация!$A$241:$A$271,$A1344,конвертация!S$241:AP$241)</f>
        <v>407.48486838000002</v>
      </c>
      <c r="T1345" s="49">
        <f ca="1">SUMIF(конвертация!$A$241:$A$271,$A1344,конвертация!T$241:AQ$241)</f>
        <v>373.50970504999998</v>
      </c>
      <c r="U1345" s="49">
        <f ca="1">SUMIF(конвертация!$A$241:$A$271,$A1344,конвертация!U$241:AR$241)</f>
        <v>373.86007954000002</v>
      </c>
      <c r="V1345" s="49">
        <f ca="1">SUMIF(конвертация!$A$241:$A$271,$A1344,конвертация!V$241:AS$241)</f>
        <v>381.48428353999998</v>
      </c>
      <c r="W1345" s="49">
        <f ca="1">SUMIF(конвертация!$A$241:$A$271,$A1344,конвертация!W$241:AT$241)</f>
        <v>381.78190145999997</v>
      </c>
      <c r="X1345" s="49">
        <f ca="1">SUMIF(конвертация!$A$241:$A$271,$A1344,конвертация!X$241:AU$241)</f>
        <v>380.06782570000001</v>
      </c>
      <c r="Y1345" s="49">
        <f ca="1">SUMIF(конвертация!$A$241:$A$271,$A1344,конвертация!Y$241:AV$241)</f>
        <v>404.03226774000001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427.78</v>
      </c>
      <c r="C1347" s="36">
        <f t="shared" ref="C1347" ca="1" si="6361">ROUND(C1349+C1348,2)</f>
        <v>448.28</v>
      </c>
      <c r="D1347" s="36">
        <f t="shared" ref="D1347" ca="1" si="6362">ROUND(D1349+D1348,2)</f>
        <v>463.5</v>
      </c>
      <c r="E1347" s="36">
        <f t="shared" ref="E1347" ca="1" si="6363">ROUND(E1349+E1348,2)</f>
        <v>459.9</v>
      </c>
      <c r="F1347" s="36">
        <f t="shared" ref="F1347" ca="1" si="6364">ROUND(F1349+F1348,2)</f>
        <v>460.12</v>
      </c>
      <c r="G1347" s="36">
        <f t="shared" ref="G1347" ca="1" si="6365">ROUND(G1349+G1348,2)</f>
        <v>460.34</v>
      </c>
      <c r="H1347" s="36">
        <f t="shared" ref="H1347" ca="1" si="6366">ROUND(H1349+H1348,2)</f>
        <v>456.47</v>
      </c>
      <c r="I1347" s="36">
        <f t="shared" ref="I1347" ca="1" si="6367">ROUND(I1349+I1348,2)</f>
        <v>436.79</v>
      </c>
      <c r="J1347" s="36">
        <f t="shared" ref="J1347" ca="1" si="6368">ROUND(J1349+J1348,2)</f>
        <v>459.66</v>
      </c>
      <c r="K1347" s="36">
        <f t="shared" ref="K1347" ca="1" si="6369">ROUND(K1349+K1348,2)</f>
        <v>384.49</v>
      </c>
      <c r="L1347" s="36">
        <f t="shared" ref="L1347" ca="1" si="6370">ROUND(L1349+L1348,2)</f>
        <v>377.67</v>
      </c>
      <c r="M1347" s="36">
        <f t="shared" ref="M1347" ca="1" si="6371">ROUND(M1349+M1348,2)</f>
        <v>372.97</v>
      </c>
      <c r="N1347" s="36">
        <f t="shared" ref="N1347" ca="1" si="6372">ROUND(N1349+N1348,2)</f>
        <v>370.68</v>
      </c>
      <c r="O1347" s="36">
        <f t="shared" ref="O1347" ca="1" si="6373">ROUND(O1349+O1348,2)</f>
        <v>375.01</v>
      </c>
      <c r="P1347" s="36">
        <f t="shared" ref="P1347" ca="1" si="6374">ROUND(P1349+P1348,2)</f>
        <v>372.83</v>
      </c>
      <c r="Q1347" s="36">
        <f t="shared" ref="Q1347" ca="1" si="6375">ROUND(Q1349+Q1348,2)</f>
        <v>371.08</v>
      </c>
      <c r="R1347" s="36">
        <f t="shared" ref="R1347" ca="1" si="6376">ROUND(R1349+R1348,2)</f>
        <v>371.97</v>
      </c>
      <c r="S1347" s="36">
        <f t="shared" ref="S1347" ca="1" si="6377">ROUND(S1349+S1348,2)</f>
        <v>370.61</v>
      </c>
      <c r="T1347" s="36">
        <f t="shared" ref="T1347" ca="1" si="6378">ROUND(T1349+T1348,2)</f>
        <v>370.06</v>
      </c>
      <c r="U1347" s="36">
        <f t="shared" ref="U1347" ca="1" si="6379">ROUND(U1349+U1348,2)</f>
        <v>369.61</v>
      </c>
      <c r="V1347" s="36">
        <f t="shared" ref="V1347" ca="1" si="6380">ROUND(V1349+V1348,2)</f>
        <v>377.07</v>
      </c>
      <c r="W1347" s="36">
        <f t="shared" ref="W1347" ca="1" si="6381">ROUND(W1349+W1348,2)</f>
        <v>379.86</v>
      </c>
      <c r="X1347" s="36">
        <f t="shared" ref="X1347" ca="1" si="6382">ROUND(X1349+X1348,2)</f>
        <v>410.92</v>
      </c>
      <c r="Y1347" s="36">
        <f t="shared" ref="Y1347" ca="1" si="6383">ROUND(Y1349+Y1348,2)</f>
        <v>400.06</v>
      </c>
    </row>
    <row r="1348" spans="1:25" ht="38.25" x14ac:dyDescent="0.2">
      <c r="A1348" s="134" t="s">
        <v>71</v>
      </c>
      <c r="B1348" s="49">
        <f ca="1">SUMIF(конвертация!$A$241:$A$271,$A1347,конвертация!B$241:Y$241)</f>
        <v>427.77675477999998</v>
      </c>
      <c r="C1348" s="49">
        <f ca="1">SUMIF(конвертация!$A$241:$A$271,$A1347,конвертация!C$241:Z$241)</f>
        <v>448.28041072000002</v>
      </c>
      <c r="D1348" s="49">
        <f ca="1">SUMIF(конвертация!$A$241:$A$271,$A1347,конвертация!D$241:AA$241)</f>
        <v>463.50185154000002</v>
      </c>
      <c r="E1348" s="49">
        <f ca="1">SUMIF(конвертация!$A$241:$A$271,$A1347,конвертация!E$241:AB$241)</f>
        <v>459.90230645999998</v>
      </c>
      <c r="F1348" s="49">
        <f ca="1">SUMIF(конвертация!$A$241:$A$271,$A1347,конвертация!F$241:AC$241)</f>
        <v>460.11646810000002</v>
      </c>
      <c r="G1348" s="49">
        <f ca="1">SUMIF(конвертация!$A$241:$A$271,$A1347,конвертация!G$241:AD$241)</f>
        <v>460.33871620999997</v>
      </c>
      <c r="H1348" s="49">
        <f ca="1">SUMIF(конвертация!$A$241:$A$271,$A1347,конвертация!H$241:AE$241)</f>
        <v>456.46997741000001</v>
      </c>
      <c r="I1348" s="49">
        <f ca="1">SUMIF(конвертация!$A$241:$A$271,$A1347,конвертация!I$241:AF$241)</f>
        <v>436.78966887000001</v>
      </c>
      <c r="J1348" s="49">
        <f ca="1">SUMIF(конвертация!$A$241:$A$271,$A1347,конвертация!J$241:AG$241)</f>
        <v>459.65894243999998</v>
      </c>
      <c r="K1348" s="49">
        <f ca="1">SUMIF(конвертация!$A$241:$A$271,$A1347,конвертация!K$241:AH$241)</f>
        <v>384.49294056000002</v>
      </c>
      <c r="L1348" s="49">
        <f ca="1">SUMIF(конвертация!$A$241:$A$271,$A1347,конвертация!L$241:AI$241)</f>
        <v>377.66649288999997</v>
      </c>
      <c r="M1348" s="49">
        <f ca="1">SUMIF(конвертация!$A$241:$A$271,$A1347,конвертация!M$241:AJ$241)</f>
        <v>372.97337850999997</v>
      </c>
      <c r="N1348" s="49">
        <f ca="1">SUMIF(конвертация!$A$241:$A$271,$A1347,конвертация!N$241:AK$241)</f>
        <v>370.67591091000003</v>
      </c>
      <c r="O1348" s="49">
        <f ca="1">SUMIF(конвертация!$A$241:$A$271,$A1347,конвертация!O$241:AL$241)</f>
        <v>375.00835103999998</v>
      </c>
      <c r="P1348" s="49">
        <f ca="1">SUMIF(конвертация!$A$241:$A$271,$A1347,конвертация!P$241:AM$241)</f>
        <v>372.82971543000002</v>
      </c>
      <c r="Q1348" s="49">
        <f ca="1">SUMIF(конвертация!$A$241:$A$271,$A1347,конвертация!Q$241:AN$241)</f>
        <v>371.07656628000001</v>
      </c>
      <c r="R1348" s="49">
        <f ca="1">SUMIF(конвертация!$A$241:$A$271,$A1347,конвертация!R$241:AO$241)</f>
        <v>371.97365052999999</v>
      </c>
      <c r="S1348" s="49">
        <f ca="1">SUMIF(конвертация!$A$241:$A$271,$A1347,конвертация!S$241:AP$241)</f>
        <v>370.60829281000002</v>
      </c>
      <c r="T1348" s="49">
        <f ca="1">SUMIF(конвертация!$A$241:$A$271,$A1347,конвертация!T$241:AQ$241)</f>
        <v>370.05563683000003</v>
      </c>
      <c r="U1348" s="49">
        <f ca="1">SUMIF(конвертация!$A$241:$A$271,$A1347,конвертация!U$241:AR$241)</f>
        <v>369.61353395999998</v>
      </c>
      <c r="V1348" s="49">
        <f ca="1">SUMIF(конвертация!$A$241:$A$271,$A1347,конвертация!V$241:AS$241)</f>
        <v>377.06858641000002</v>
      </c>
      <c r="W1348" s="49">
        <f ca="1">SUMIF(конвертация!$A$241:$A$271,$A1347,конвертация!W$241:AT$241)</f>
        <v>379.85526916999999</v>
      </c>
      <c r="X1348" s="49">
        <f ca="1">SUMIF(конвертация!$A$241:$A$271,$A1347,конвертация!X$241:AU$241)</f>
        <v>410.91907672000002</v>
      </c>
      <c r="Y1348" s="49">
        <f ca="1">SUMIF(конвертация!$A$241:$A$271,$A1347,конвертация!Y$241:AV$241)</f>
        <v>400.06027908999999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435.14</v>
      </c>
      <c r="C1350" s="36">
        <f t="shared" ref="C1350" ca="1" si="6384">ROUND(C1352+C1351,2)</f>
        <v>459.68</v>
      </c>
      <c r="D1350" s="36">
        <f t="shared" ref="D1350" ca="1" si="6385">ROUND(D1352+D1351,2)</f>
        <v>466.55</v>
      </c>
      <c r="E1350" s="36">
        <f t="shared" ref="E1350" ca="1" si="6386">ROUND(E1352+E1351,2)</f>
        <v>470.31</v>
      </c>
      <c r="F1350" s="36">
        <f t="shared" ref="F1350" ca="1" si="6387">ROUND(F1352+F1351,2)</f>
        <v>464.07</v>
      </c>
      <c r="G1350" s="36">
        <f t="shared" ref="G1350" ca="1" si="6388">ROUND(G1352+G1351,2)</f>
        <v>461.88</v>
      </c>
      <c r="H1350" s="36">
        <f t="shared" ref="H1350" ca="1" si="6389">ROUND(H1352+H1351,2)</f>
        <v>445.89</v>
      </c>
      <c r="I1350" s="36">
        <f t="shared" ref="I1350" ca="1" si="6390">ROUND(I1352+I1351,2)</f>
        <v>433.59</v>
      </c>
      <c r="J1350" s="36">
        <f t="shared" ref="J1350" ca="1" si="6391">ROUND(J1352+J1351,2)</f>
        <v>406.06</v>
      </c>
      <c r="K1350" s="36">
        <f t="shared" ref="K1350" ca="1" si="6392">ROUND(K1352+K1351,2)</f>
        <v>382.6</v>
      </c>
      <c r="L1350" s="36">
        <f t="shared" ref="L1350" ca="1" si="6393">ROUND(L1352+L1351,2)</f>
        <v>380.15</v>
      </c>
      <c r="M1350" s="36">
        <f t="shared" ref="M1350" ca="1" si="6394">ROUND(M1352+M1351,2)</f>
        <v>398.16</v>
      </c>
      <c r="N1350" s="36">
        <f t="shared" ref="N1350" ca="1" si="6395">ROUND(N1352+N1351,2)</f>
        <v>382.46</v>
      </c>
      <c r="O1350" s="36">
        <f t="shared" ref="O1350" ca="1" si="6396">ROUND(O1352+O1351,2)</f>
        <v>398.64</v>
      </c>
      <c r="P1350" s="36">
        <f t="shared" ref="P1350" ca="1" si="6397">ROUND(P1352+P1351,2)</f>
        <v>403.18</v>
      </c>
      <c r="Q1350" s="36">
        <f t="shared" ref="Q1350" ca="1" si="6398">ROUND(Q1352+Q1351,2)</f>
        <v>393.71</v>
      </c>
      <c r="R1350" s="36">
        <f t="shared" ref="R1350" ca="1" si="6399">ROUND(R1352+R1351,2)</f>
        <v>389.61</v>
      </c>
      <c r="S1350" s="36">
        <f t="shared" ref="S1350" ca="1" si="6400">ROUND(S1352+S1351,2)</f>
        <v>388.28</v>
      </c>
      <c r="T1350" s="36">
        <f t="shared" ref="T1350" ca="1" si="6401">ROUND(T1352+T1351,2)</f>
        <v>402.97</v>
      </c>
      <c r="U1350" s="36">
        <f t="shared" ref="U1350" ca="1" si="6402">ROUND(U1352+U1351,2)</f>
        <v>411.55</v>
      </c>
      <c r="V1350" s="36">
        <f t="shared" ref="V1350" ca="1" si="6403">ROUND(V1352+V1351,2)</f>
        <v>414.47</v>
      </c>
      <c r="W1350" s="36">
        <f t="shared" ref="W1350" ca="1" si="6404">ROUND(W1352+W1351,2)</f>
        <v>416.98</v>
      </c>
      <c r="X1350" s="36">
        <f t="shared" ref="X1350" ca="1" si="6405">ROUND(X1352+X1351,2)</f>
        <v>393.64</v>
      </c>
      <c r="Y1350" s="36">
        <f t="shared" ref="Y1350" ca="1" si="6406">ROUND(Y1352+Y1351,2)</f>
        <v>400.66</v>
      </c>
    </row>
    <row r="1351" spans="1:25" ht="38.25" x14ac:dyDescent="0.2">
      <c r="A1351" s="134" t="s">
        <v>71</v>
      </c>
      <c r="B1351" s="49">
        <f ca="1">SUMIF(конвертация!$A$241:$A$271,$A1350,конвертация!B$241:Y$241)</f>
        <v>435.14125253999998</v>
      </c>
      <c r="C1351" s="49">
        <f ca="1">SUMIF(конвертация!$A$241:$A$271,$A1350,конвертация!C$241:Z$241)</f>
        <v>459.68017221000002</v>
      </c>
      <c r="D1351" s="49">
        <f ca="1">SUMIF(конвертация!$A$241:$A$271,$A1350,конвертация!D$241:AA$241)</f>
        <v>466.55329612999998</v>
      </c>
      <c r="E1351" s="49">
        <f ca="1">SUMIF(конвертация!$A$241:$A$271,$A1350,конвертация!E$241:AB$241)</f>
        <v>470.31149427000003</v>
      </c>
      <c r="F1351" s="49">
        <f ca="1">SUMIF(конвертация!$A$241:$A$271,$A1350,конвертация!F$241:AC$241)</f>
        <v>464.07044579000001</v>
      </c>
      <c r="G1351" s="49">
        <f ca="1">SUMIF(конвертация!$A$241:$A$271,$A1350,конвертация!G$241:AD$241)</f>
        <v>461.88060343000001</v>
      </c>
      <c r="H1351" s="49">
        <f ca="1">SUMIF(конвертация!$A$241:$A$271,$A1350,конвертация!H$241:AE$241)</f>
        <v>445.88705475</v>
      </c>
      <c r="I1351" s="49">
        <f ca="1">SUMIF(конвертация!$A$241:$A$271,$A1350,конвертация!I$241:AF$241)</f>
        <v>433.59225519</v>
      </c>
      <c r="J1351" s="49">
        <f ca="1">SUMIF(конвертация!$A$241:$A$271,$A1350,конвертация!J$241:AG$241)</f>
        <v>406.05925342</v>
      </c>
      <c r="K1351" s="49">
        <f ca="1">SUMIF(конвертация!$A$241:$A$271,$A1350,конвертация!K$241:AH$241)</f>
        <v>382.59857074000001</v>
      </c>
      <c r="L1351" s="49">
        <f ca="1">SUMIF(конвертация!$A$241:$A$271,$A1350,конвертация!L$241:AI$241)</f>
        <v>380.14641547000002</v>
      </c>
      <c r="M1351" s="49">
        <f ca="1">SUMIF(конвертация!$A$241:$A$271,$A1350,конвертация!M$241:AJ$241)</f>
        <v>398.16049464000002</v>
      </c>
      <c r="N1351" s="49">
        <f ca="1">SUMIF(конвертация!$A$241:$A$271,$A1350,конвертация!N$241:AK$241)</f>
        <v>382.46360862</v>
      </c>
      <c r="O1351" s="49">
        <f ca="1">SUMIF(конвертация!$A$241:$A$271,$A1350,конвертация!O$241:AL$241)</f>
        <v>398.63865164999999</v>
      </c>
      <c r="P1351" s="49">
        <f ca="1">SUMIF(конвертация!$A$241:$A$271,$A1350,конвертация!P$241:AM$241)</f>
        <v>403.17876510999997</v>
      </c>
      <c r="Q1351" s="49">
        <f ca="1">SUMIF(конвертация!$A$241:$A$271,$A1350,конвертация!Q$241:AN$241)</f>
        <v>393.71215262999999</v>
      </c>
      <c r="R1351" s="49">
        <f ca="1">SUMIF(конвертация!$A$241:$A$271,$A1350,конвертация!R$241:AO$241)</f>
        <v>389.60679037</v>
      </c>
      <c r="S1351" s="49">
        <f ca="1">SUMIF(конвертация!$A$241:$A$271,$A1350,конвертация!S$241:AP$241)</f>
        <v>388.27595256000001</v>
      </c>
      <c r="T1351" s="49">
        <f ca="1">SUMIF(конвертация!$A$241:$A$271,$A1350,конвертация!T$241:AQ$241)</f>
        <v>402.97492753</v>
      </c>
      <c r="U1351" s="49">
        <f ca="1">SUMIF(конвертация!$A$241:$A$271,$A1350,конвертация!U$241:AR$241)</f>
        <v>411.54522379000002</v>
      </c>
      <c r="V1351" s="49">
        <f ca="1">SUMIF(конвертация!$A$241:$A$271,$A1350,конвертация!V$241:AS$241)</f>
        <v>414.46775659000002</v>
      </c>
      <c r="W1351" s="49">
        <f ca="1">SUMIF(конвертация!$A$241:$A$271,$A1350,конвертация!W$241:AT$241)</f>
        <v>416.97763277000001</v>
      </c>
      <c r="X1351" s="49">
        <f ca="1">SUMIF(конвертация!$A$241:$A$271,$A1350,конвертация!X$241:AU$241)</f>
        <v>393.63526206</v>
      </c>
      <c r="Y1351" s="49">
        <f ca="1">SUMIF(конвертация!$A$241:$A$271,$A1350,конвертация!Y$241:AV$241)</f>
        <v>400.65684069000002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432.22</v>
      </c>
      <c r="C1353" s="36">
        <f t="shared" ref="C1353" ca="1" si="6407">ROUND(C1355+C1354,2)</f>
        <v>460.35</v>
      </c>
      <c r="D1353" s="36">
        <f t="shared" ref="D1353" ca="1" si="6408">ROUND(D1355+D1354,2)</f>
        <v>476.07</v>
      </c>
      <c r="E1353" s="36">
        <f t="shared" ref="E1353" ca="1" si="6409">ROUND(E1355+E1354,2)</f>
        <v>478.88</v>
      </c>
      <c r="F1353" s="36">
        <f t="shared" ref="F1353" ca="1" si="6410">ROUND(F1355+F1354,2)</f>
        <v>479.07</v>
      </c>
      <c r="G1353" s="36">
        <f t="shared" ref="G1353" ca="1" si="6411">ROUND(G1355+G1354,2)</f>
        <v>473.21</v>
      </c>
      <c r="H1353" s="36">
        <f t="shared" ref="H1353" ca="1" si="6412">ROUND(H1355+H1354,2)</f>
        <v>457.08</v>
      </c>
      <c r="I1353" s="36">
        <f t="shared" ref="I1353" ca="1" si="6413">ROUND(I1355+I1354,2)</f>
        <v>430.05</v>
      </c>
      <c r="J1353" s="36">
        <f t="shared" ref="J1353" ca="1" si="6414">ROUND(J1355+J1354,2)</f>
        <v>404.14</v>
      </c>
      <c r="K1353" s="36">
        <f t="shared" ref="K1353" ca="1" si="6415">ROUND(K1355+K1354,2)</f>
        <v>383.71</v>
      </c>
      <c r="L1353" s="36">
        <f t="shared" ref="L1353" ca="1" si="6416">ROUND(L1355+L1354,2)</f>
        <v>383.55</v>
      </c>
      <c r="M1353" s="36">
        <f t="shared" ref="M1353" ca="1" si="6417">ROUND(M1355+M1354,2)</f>
        <v>404.3</v>
      </c>
      <c r="N1353" s="36">
        <f t="shared" ref="N1353" ca="1" si="6418">ROUND(N1355+N1354,2)</f>
        <v>400.42</v>
      </c>
      <c r="O1353" s="36">
        <f t="shared" ref="O1353" ca="1" si="6419">ROUND(O1355+O1354,2)</f>
        <v>402.54</v>
      </c>
      <c r="P1353" s="36">
        <f t="shared" ref="P1353" ca="1" si="6420">ROUND(P1355+P1354,2)</f>
        <v>389.34</v>
      </c>
      <c r="Q1353" s="36">
        <f t="shared" ref="Q1353" ca="1" si="6421">ROUND(Q1355+Q1354,2)</f>
        <v>389.58</v>
      </c>
      <c r="R1353" s="36">
        <f t="shared" ref="R1353" ca="1" si="6422">ROUND(R1355+R1354,2)</f>
        <v>390.43</v>
      </c>
      <c r="S1353" s="36">
        <f t="shared" ref="S1353" ca="1" si="6423">ROUND(S1355+S1354,2)</f>
        <v>393.13</v>
      </c>
      <c r="T1353" s="36">
        <f t="shared" ref="T1353" ca="1" si="6424">ROUND(T1355+T1354,2)</f>
        <v>412.18</v>
      </c>
      <c r="U1353" s="36">
        <f t="shared" ref="U1353" ca="1" si="6425">ROUND(U1355+U1354,2)</f>
        <v>405.08</v>
      </c>
      <c r="V1353" s="36">
        <f t="shared" ref="V1353" ca="1" si="6426">ROUND(V1355+V1354,2)</f>
        <v>413.64</v>
      </c>
      <c r="W1353" s="36">
        <f t="shared" ref="W1353" ca="1" si="6427">ROUND(W1355+W1354,2)</f>
        <v>413.57</v>
      </c>
      <c r="X1353" s="36">
        <f t="shared" ref="X1353" ca="1" si="6428">ROUND(X1355+X1354,2)</f>
        <v>392.83</v>
      </c>
      <c r="Y1353" s="36">
        <f t="shared" ref="Y1353" ca="1" si="6429">ROUND(Y1355+Y1354,2)</f>
        <v>398.09</v>
      </c>
    </row>
    <row r="1354" spans="1:25" ht="38.25" x14ac:dyDescent="0.2">
      <c r="A1354" s="134" t="s">
        <v>71</v>
      </c>
      <c r="B1354" s="49">
        <f ca="1">SUMIF(конвертация!$A$241:$A$271,$A1353,конвертация!B$241:Y$241)</f>
        <v>432.22385717999998</v>
      </c>
      <c r="C1354" s="49">
        <f ca="1">SUMIF(конвертация!$A$241:$A$271,$A1353,конвертация!C$241:Z$241)</f>
        <v>460.34929961</v>
      </c>
      <c r="D1354" s="49">
        <f ca="1">SUMIF(конвертация!$A$241:$A$271,$A1353,конвертация!D$241:AA$241)</f>
        <v>476.07051201000002</v>
      </c>
      <c r="E1354" s="49">
        <f ca="1">SUMIF(конвертация!$A$241:$A$271,$A1353,конвертация!E$241:AB$241)</f>
        <v>478.88288525000002</v>
      </c>
      <c r="F1354" s="49">
        <f ca="1">SUMIF(конвертация!$A$241:$A$271,$A1353,конвертация!F$241:AC$241)</f>
        <v>479.06776981000002</v>
      </c>
      <c r="G1354" s="49">
        <f ca="1">SUMIF(конвертация!$A$241:$A$271,$A1353,конвертация!G$241:AD$241)</f>
        <v>473.20826767</v>
      </c>
      <c r="H1354" s="49">
        <f ca="1">SUMIF(конвертация!$A$241:$A$271,$A1353,конвертация!H$241:AE$241)</f>
        <v>457.08297603</v>
      </c>
      <c r="I1354" s="49">
        <f ca="1">SUMIF(конвертация!$A$241:$A$271,$A1353,конвертация!I$241:AF$241)</f>
        <v>430.05214838000001</v>
      </c>
      <c r="J1354" s="49">
        <f ca="1">SUMIF(конвертация!$A$241:$A$271,$A1353,конвертация!J$241:AG$241)</f>
        <v>404.13597336999999</v>
      </c>
      <c r="K1354" s="49">
        <f ca="1">SUMIF(конвертация!$A$241:$A$271,$A1353,конвертация!K$241:AH$241)</f>
        <v>383.71089463999999</v>
      </c>
      <c r="L1354" s="49">
        <f ca="1">SUMIF(конвертация!$A$241:$A$271,$A1353,конвертация!L$241:AI$241)</f>
        <v>383.55468194999997</v>
      </c>
      <c r="M1354" s="49">
        <f ca="1">SUMIF(конвертация!$A$241:$A$271,$A1353,конвертация!M$241:AJ$241)</f>
        <v>404.29508066</v>
      </c>
      <c r="N1354" s="49">
        <f ca="1">SUMIF(конвертация!$A$241:$A$271,$A1353,конвертация!N$241:AK$241)</f>
        <v>400.41947943999998</v>
      </c>
      <c r="O1354" s="49">
        <f ca="1">SUMIF(конвертация!$A$241:$A$271,$A1353,конвертация!O$241:AL$241)</f>
        <v>402.53831516000002</v>
      </c>
      <c r="P1354" s="49">
        <f ca="1">SUMIF(конвертация!$A$241:$A$271,$A1353,конвертация!P$241:AM$241)</f>
        <v>389.34337162999998</v>
      </c>
      <c r="Q1354" s="49">
        <f ca="1">SUMIF(конвертация!$A$241:$A$271,$A1353,конвертация!Q$241:AN$241)</f>
        <v>389.58437799000001</v>
      </c>
      <c r="R1354" s="49">
        <f ca="1">SUMIF(конвертация!$A$241:$A$271,$A1353,конвертация!R$241:AO$241)</f>
        <v>390.42554962000003</v>
      </c>
      <c r="S1354" s="49">
        <f ca="1">SUMIF(конвертация!$A$241:$A$271,$A1353,конвертация!S$241:AP$241)</f>
        <v>393.12753327000001</v>
      </c>
      <c r="T1354" s="49">
        <f ca="1">SUMIF(конвертация!$A$241:$A$271,$A1353,конвертация!T$241:AQ$241)</f>
        <v>412.18421067000003</v>
      </c>
      <c r="U1354" s="49">
        <f ca="1">SUMIF(конвертация!$A$241:$A$271,$A1353,конвертация!U$241:AR$241)</f>
        <v>405.07542825000002</v>
      </c>
      <c r="V1354" s="49">
        <f ca="1">SUMIF(конвертация!$A$241:$A$271,$A1353,конвертация!V$241:AS$241)</f>
        <v>413.63527568000001</v>
      </c>
      <c r="W1354" s="49">
        <f ca="1">SUMIF(конвертация!$A$241:$A$271,$A1353,конвертация!W$241:AT$241)</f>
        <v>413.57109966000002</v>
      </c>
      <c r="X1354" s="49">
        <f ca="1">SUMIF(конвертация!$A$241:$A$271,$A1353,конвертация!X$241:AU$241)</f>
        <v>392.83428928000001</v>
      </c>
      <c r="Y1354" s="49">
        <f ca="1">SUMIF(конвертация!$A$241:$A$271,$A1353,конвертация!Y$241:AV$241)</f>
        <v>398.08540263999998</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430</v>
      </c>
      <c r="C1356" s="36">
        <f t="shared" ref="C1356" ca="1" si="6430">ROUND(C1358+C1357,2)</f>
        <v>451.59</v>
      </c>
      <c r="D1356" s="36">
        <f t="shared" ref="D1356" ca="1" si="6431">ROUND(D1358+D1357,2)</f>
        <v>467.03</v>
      </c>
      <c r="E1356" s="36">
        <f t="shared" ref="E1356" ca="1" si="6432">ROUND(E1358+E1357,2)</f>
        <v>472.05</v>
      </c>
      <c r="F1356" s="36">
        <f t="shared" ref="F1356" ca="1" si="6433">ROUND(F1358+F1357,2)</f>
        <v>472.17</v>
      </c>
      <c r="G1356" s="36">
        <f t="shared" ref="G1356" ca="1" si="6434">ROUND(G1358+G1357,2)</f>
        <v>469.81</v>
      </c>
      <c r="H1356" s="36">
        <f t="shared" ref="H1356" ca="1" si="6435">ROUND(H1358+H1357,2)</f>
        <v>452.57</v>
      </c>
      <c r="I1356" s="36">
        <f t="shared" ref="I1356" ca="1" si="6436">ROUND(I1358+I1357,2)</f>
        <v>425.18</v>
      </c>
      <c r="J1356" s="36">
        <f t="shared" ref="J1356" ca="1" si="6437">ROUND(J1358+J1357,2)</f>
        <v>398.38</v>
      </c>
      <c r="K1356" s="36">
        <f t="shared" ref="K1356" ca="1" si="6438">ROUND(K1358+K1357,2)</f>
        <v>381.95</v>
      </c>
      <c r="L1356" s="36">
        <f t="shared" ref="L1356" ca="1" si="6439">ROUND(L1358+L1357,2)</f>
        <v>382.84</v>
      </c>
      <c r="M1356" s="36">
        <f t="shared" ref="M1356" ca="1" si="6440">ROUND(M1358+M1357,2)</f>
        <v>395.69</v>
      </c>
      <c r="N1356" s="36">
        <f t="shared" ref="N1356" ca="1" si="6441">ROUND(N1358+N1357,2)</f>
        <v>392.96</v>
      </c>
      <c r="O1356" s="36">
        <f t="shared" ref="O1356" ca="1" si="6442">ROUND(O1358+O1357,2)</f>
        <v>399.35</v>
      </c>
      <c r="P1356" s="36">
        <f t="shared" ref="P1356" ca="1" si="6443">ROUND(P1358+P1357,2)</f>
        <v>399.78</v>
      </c>
      <c r="Q1356" s="36">
        <f t="shared" ref="Q1356" ca="1" si="6444">ROUND(Q1358+Q1357,2)</f>
        <v>396.56</v>
      </c>
      <c r="R1356" s="36">
        <f t="shared" ref="R1356" ca="1" si="6445">ROUND(R1358+R1357,2)</f>
        <v>392.31</v>
      </c>
      <c r="S1356" s="36">
        <f t="shared" ref="S1356" ca="1" si="6446">ROUND(S1358+S1357,2)</f>
        <v>392.24</v>
      </c>
      <c r="T1356" s="36">
        <f t="shared" ref="T1356" ca="1" si="6447">ROUND(T1358+T1357,2)</f>
        <v>392.65</v>
      </c>
      <c r="U1356" s="36">
        <f t="shared" ref="U1356" ca="1" si="6448">ROUND(U1358+U1357,2)</f>
        <v>393.11</v>
      </c>
      <c r="V1356" s="36">
        <f t="shared" ref="V1356" ca="1" si="6449">ROUND(V1358+V1357,2)</f>
        <v>400.28</v>
      </c>
      <c r="W1356" s="36">
        <f t="shared" ref="W1356" ca="1" si="6450">ROUND(W1358+W1357,2)</f>
        <v>403.35</v>
      </c>
      <c r="X1356" s="36">
        <f t="shared" ref="X1356" ca="1" si="6451">ROUND(X1358+X1357,2)</f>
        <v>388.65</v>
      </c>
      <c r="Y1356" s="36">
        <f t="shared" ref="Y1356" ca="1" si="6452">ROUND(Y1358+Y1357,2)</f>
        <v>395.9</v>
      </c>
    </row>
    <row r="1357" spans="1:25" ht="38.25" x14ac:dyDescent="0.2">
      <c r="A1357" s="134" t="s">
        <v>71</v>
      </c>
      <c r="B1357" s="49">
        <f ca="1">SUMIF(конвертация!$A$241:$A$271,$A1356,конвертация!B$241:Y$241)</f>
        <v>429.99604868</v>
      </c>
      <c r="C1357" s="49">
        <f ca="1">SUMIF(конвертация!$A$241:$A$271,$A1356,конвертация!C$241:Z$241)</f>
        <v>451.59291467999998</v>
      </c>
      <c r="D1357" s="49">
        <f ca="1">SUMIF(конвертация!$A$241:$A$271,$A1356,конвертация!D$241:AA$241)</f>
        <v>467.03334789000002</v>
      </c>
      <c r="E1357" s="49">
        <f ca="1">SUMIF(конвертация!$A$241:$A$271,$A1356,конвертация!E$241:AB$241)</f>
        <v>472.05285629000002</v>
      </c>
      <c r="F1357" s="49">
        <f ca="1">SUMIF(конвертация!$A$241:$A$271,$A1356,конвертация!F$241:AC$241)</f>
        <v>472.16694175999999</v>
      </c>
      <c r="G1357" s="49">
        <f ca="1">SUMIF(конвертация!$A$241:$A$271,$A1356,конвертация!G$241:AD$241)</f>
        <v>469.80903175999998</v>
      </c>
      <c r="H1357" s="49">
        <f ca="1">SUMIF(конвертация!$A$241:$A$271,$A1356,конвертация!H$241:AE$241)</f>
        <v>452.57281726000002</v>
      </c>
      <c r="I1357" s="49">
        <f ca="1">SUMIF(конвертация!$A$241:$A$271,$A1356,конвертация!I$241:AF$241)</f>
        <v>425.18193265999997</v>
      </c>
      <c r="J1357" s="49">
        <f ca="1">SUMIF(конвертация!$A$241:$A$271,$A1356,конвертация!J$241:AG$241)</f>
        <v>398.37721425000001</v>
      </c>
      <c r="K1357" s="49">
        <f ca="1">SUMIF(конвертация!$A$241:$A$271,$A1356,конвертация!K$241:AH$241)</f>
        <v>381.94896483000002</v>
      </c>
      <c r="L1357" s="49">
        <f ca="1">SUMIF(конвертация!$A$241:$A$271,$A1356,конвертация!L$241:AI$241)</f>
        <v>382.84421788999998</v>
      </c>
      <c r="M1357" s="49">
        <f ca="1">SUMIF(конвертация!$A$241:$A$271,$A1356,конвертация!M$241:AJ$241)</f>
        <v>395.68773900000002</v>
      </c>
      <c r="N1357" s="49">
        <f ca="1">SUMIF(конвертация!$A$241:$A$271,$A1356,конвертация!N$241:AK$241)</f>
        <v>392.95503391</v>
      </c>
      <c r="O1357" s="49">
        <f ca="1">SUMIF(конвертация!$A$241:$A$271,$A1356,конвертация!O$241:AL$241)</f>
        <v>399.34592171999998</v>
      </c>
      <c r="P1357" s="49">
        <f ca="1">SUMIF(конвертация!$A$241:$A$271,$A1356,конвертация!P$241:AM$241)</f>
        <v>399.77882681</v>
      </c>
      <c r="Q1357" s="49">
        <f ca="1">SUMIF(конвертация!$A$241:$A$271,$A1356,конвертация!Q$241:AN$241)</f>
        <v>396.56128304999999</v>
      </c>
      <c r="R1357" s="49">
        <f ca="1">SUMIF(конвертация!$A$241:$A$271,$A1356,конвертация!R$241:AO$241)</f>
        <v>392.30883839000001</v>
      </c>
      <c r="S1357" s="49">
        <f ca="1">SUMIF(конвертация!$A$241:$A$271,$A1356,конвертация!S$241:AP$241)</f>
        <v>392.24008653999999</v>
      </c>
      <c r="T1357" s="49">
        <f ca="1">SUMIF(конвертация!$A$241:$A$271,$A1356,конвертация!T$241:AQ$241)</f>
        <v>392.64784025</v>
      </c>
      <c r="U1357" s="49">
        <f ca="1">SUMIF(конвертация!$A$241:$A$271,$A1356,конвертация!U$241:AR$241)</f>
        <v>393.11323449000002</v>
      </c>
      <c r="V1357" s="49">
        <f ca="1">SUMIF(конвертация!$A$241:$A$271,$A1356,конвертация!V$241:AS$241)</f>
        <v>400.27568098</v>
      </c>
      <c r="W1357" s="49">
        <f ca="1">SUMIF(конвертация!$A$241:$A$271,$A1356,конвертация!W$241:AT$241)</f>
        <v>403.35450312</v>
      </c>
      <c r="X1357" s="49">
        <f ca="1">SUMIF(конвертация!$A$241:$A$271,$A1356,конвертация!X$241:AU$241)</f>
        <v>388.64731408</v>
      </c>
      <c r="Y1357" s="49">
        <f ca="1">SUMIF(конвертация!$A$241:$A$271,$A1356,конвертация!Y$241:AV$241)</f>
        <v>395.89885470000002</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414.52</v>
      </c>
      <c r="C1359" s="36">
        <f t="shared" ref="C1359" ca="1" si="6453">ROUND(C1361+C1360,2)</f>
        <v>436.63</v>
      </c>
      <c r="D1359" s="36">
        <f t="shared" ref="D1359" ca="1" si="6454">ROUND(D1361+D1360,2)</f>
        <v>449.54</v>
      </c>
      <c r="E1359" s="36">
        <f t="shared" ref="E1359" ca="1" si="6455">ROUND(E1361+E1360,2)</f>
        <v>456.84</v>
      </c>
      <c r="F1359" s="36">
        <f t="shared" ref="F1359" ca="1" si="6456">ROUND(F1361+F1360,2)</f>
        <v>453.67</v>
      </c>
      <c r="G1359" s="36">
        <f t="shared" ref="G1359" ca="1" si="6457">ROUND(G1361+G1360,2)</f>
        <v>453.65</v>
      </c>
      <c r="H1359" s="36">
        <f t="shared" ref="H1359" ca="1" si="6458">ROUND(H1361+H1360,2)</f>
        <v>449.88</v>
      </c>
      <c r="I1359" s="36">
        <f t="shared" ref="I1359" ca="1" si="6459">ROUND(I1361+I1360,2)</f>
        <v>449.19</v>
      </c>
      <c r="J1359" s="36">
        <f t="shared" ref="J1359" ca="1" si="6460">ROUND(J1361+J1360,2)</f>
        <v>429.29</v>
      </c>
      <c r="K1359" s="36">
        <f t="shared" ref="K1359" ca="1" si="6461">ROUND(K1361+K1360,2)</f>
        <v>407.35</v>
      </c>
      <c r="L1359" s="36">
        <f t="shared" ref="L1359" ca="1" si="6462">ROUND(L1361+L1360,2)</f>
        <v>429.29</v>
      </c>
      <c r="M1359" s="36">
        <f t="shared" ref="M1359" ca="1" si="6463">ROUND(M1361+M1360,2)</f>
        <v>464.22</v>
      </c>
      <c r="N1359" s="36">
        <f t="shared" ref="N1359" ca="1" si="6464">ROUND(N1361+N1360,2)</f>
        <v>474.84</v>
      </c>
      <c r="O1359" s="36">
        <f t="shared" ref="O1359" ca="1" si="6465">ROUND(O1361+O1360,2)</f>
        <v>465.59</v>
      </c>
      <c r="P1359" s="36">
        <f t="shared" ref="P1359" ca="1" si="6466">ROUND(P1361+P1360,2)</f>
        <v>445.39</v>
      </c>
      <c r="Q1359" s="36">
        <f t="shared" ref="Q1359" ca="1" si="6467">ROUND(Q1361+Q1360,2)</f>
        <v>439.4</v>
      </c>
      <c r="R1359" s="36">
        <f t="shared" ref="R1359" ca="1" si="6468">ROUND(R1361+R1360,2)</f>
        <v>433.26</v>
      </c>
      <c r="S1359" s="36">
        <f t="shared" ref="S1359" ca="1" si="6469">ROUND(S1361+S1360,2)</f>
        <v>436.05</v>
      </c>
      <c r="T1359" s="36">
        <f t="shared" ref="T1359" ca="1" si="6470">ROUND(T1361+T1360,2)</f>
        <v>438.28</v>
      </c>
      <c r="U1359" s="36">
        <f t="shared" ref="U1359" ca="1" si="6471">ROUND(U1361+U1360,2)</f>
        <v>436.87</v>
      </c>
      <c r="V1359" s="36">
        <f t="shared" ref="V1359" ca="1" si="6472">ROUND(V1361+V1360,2)</f>
        <v>445.11</v>
      </c>
      <c r="W1359" s="36">
        <f t="shared" ref="W1359" ca="1" si="6473">ROUND(W1361+W1360,2)</f>
        <v>455.8</v>
      </c>
      <c r="X1359" s="36">
        <f t="shared" ref="X1359" ca="1" si="6474">ROUND(X1361+X1360,2)</f>
        <v>429.47</v>
      </c>
      <c r="Y1359" s="36">
        <f t="shared" ref="Y1359" ca="1" si="6475">ROUND(Y1361+Y1360,2)</f>
        <v>436.88</v>
      </c>
    </row>
    <row r="1360" spans="1:25" ht="38.25" x14ac:dyDescent="0.2">
      <c r="A1360" s="134" t="s">
        <v>71</v>
      </c>
      <c r="B1360" s="49">
        <f ca="1">SUMIF(конвертация!$A$241:$A$271,$A1359,конвертация!B$241:Y$241)</f>
        <v>414.51993635000002</v>
      </c>
      <c r="C1360" s="49">
        <f ca="1">SUMIF(конвертация!$A$241:$A$271,$A1359,конвертация!C$241:Z$241)</f>
        <v>436.62665654</v>
      </c>
      <c r="D1360" s="49">
        <f ca="1">SUMIF(конвертация!$A$241:$A$271,$A1359,конвертация!D$241:AA$241)</f>
        <v>449.53624229000002</v>
      </c>
      <c r="E1360" s="49">
        <f ca="1">SUMIF(конвертация!$A$241:$A$271,$A1359,конвертация!E$241:AB$241)</f>
        <v>456.84319081000001</v>
      </c>
      <c r="F1360" s="49">
        <f ca="1">SUMIF(конвертация!$A$241:$A$271,$A1359,конвертация!F$241:AC$241)</f>
        <v>453.66722781999999</v>
      </c>
      <c r="G1360" s="49">
        <f ca="1">SUMIF(конвертация!$A$241:$A$271,$A1359,конвертация!G$241:AD$241)</f>
        <v>453.65288285000003</v>
      </c>
      <c r="H1360" s="49">
        <f ca="1">SUMIF(конвертация!$A$241:$A$271,$A1359,конвертация!H$241:AE$241)</f>
        <v>449.88122654</v>
      </c>
      <c r="I1360" s="49">
        <f ca="1">SUMIF(конвертация!$A$241:$A$271,$A1359,конвертация!I$241:AF$241)</f>
        <v>449.18744484000001</v>
      </c>
      <c r="J1360" s="49">
        <f ca="1">SUMIF(конвертация!$A$241:$A$271,$A1359,конвертация!J$241:AG$241)</f>
        <v>429.28886144000001</v>
      </c>
      <c r="K1360" s="49">
        <f ca="1">SUMIF(конвертация!$A$241:$A$271,$A1359,конвертация!K$241:AH$241)</f>
        <v>407.34665920999998</v>
      </c>
      <c r="L1360" s="49">
        <f ca="1">SUMIF(конвертация!$A$241:$A$271,$A1359,конвертация!L$241:AI$241)</f>
        <v>429.28788085999997</v>
      </c>
      <c r="M1360" s="49">
        <f ca="1">SUMIF(конвертация!$A$241:$A$271,$A1359,конвертация!M$241:AJ$241)</f>
        <v>464.21633767999998</v>
      </c>
      <c r="N1360" s="49">
        <f ca="1">SUMIF(конвертация!$A$241:$A$271,$A1359,конвертация!N$241:AK$241)</f>
        <v>474.84485711999997</v>
      </c>
      <c r="O1360" s="49">
        <f ca="1">SUMIF(конвертация!$A$241:$A$271,$A1359,конвертация!O$241:AL$241)</f>
        <v>465.58899831000002</v>
      </c>
      <c r="P1360" s="49">
        <f ca="1">SUMIF(конвертация!$A$241:$A$271,$A1359,конвертация!P$241:AM$241)</f>
        <v>445.38792531000001</v>
      </c>
      <c r="Q1360" s="49">
        <f ca="1">SUMIF(конвертация!$A$241:$A$271,$A1359,конвертация!Q$241:AN$241)</f>
        <v>439.39989594999997</v>
      </c>
      <c r="R1360" s="49">
        <f ca="1">SUMIF(конвертация!$A$241:$A$271,$A1359,конвертация!R$241:AO$241)</f>
        <v>433.26119349999999</v>
      </c>
      <c r="S1360" s="49">
        <f ca="1">SUMIF(конвертация!$A$241:$A$271,$A1359,конвертация!S$241:AP$241)</f>
        <v>436.04542536999998</v>
      </c>
      <c r="T1360" s="49">
        <f ca="1">SUMIF(конвертация!$A$241:$A$271,$A1359,конвертация!T$241:AQ$241)</f>
        <v>438.27683702000002</v>
      </c>
      <c r="U1360" s="49">
        <f ca="1">SUMIF(конвертация!$A$241:$A$271,$A1359,конвертация!U$241:AR$241)</f>
        <v>436.87384943000001</v>
      </c>
      <c r="V1360" s="49">
        <f ca="1">SUMIF(конвертация!$A$241:$A$271,$A1359,конвертация!V$241:AS$241)</f>
        <v>445.10559967</v>
      </c>
      <c r="W1360" s="49">
        <f ca="1">SUMIF(конвертация!$A$241:$A$271,$A1359,конвертация!W$241:AT$241)</f>
        <v>455.79875319000001</v>
      </c>
      <c r="X1360" s="49">
        <f ca="1">SUMIF(конвертация!$A$241:$A$271,$A1359,конвертация!X$241:AU$241)</f>
        <v>429.46618113</v>
      </c>
      <c r="Y1360" s="49">
        <f ca="1">SUMIF(конвертация!$A$241:$A$271,$A1359,конвертация!Y$241:AV$241)</f>
        <v>436.87733007999998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463.83</v>
      </c>
      <c r="C1362" s="36">
        <f t="shared" ref="C1362" ca="1" si="6476">ROUND(C1364+C1363,2)</f>
        <v>494.52</v>
      </c>
      <c r="D1362" s="36">
        <f t="shared" ref="D1362" ca="1" si="6477">ROUND(D1364+D1363,2)</f>
        <v>507.05</v>
      </c>
      <c r="E1362" s="36">
        <f t="shared" ref="E1362" ca="1" si="6478">ROUND(E1364+E1363,2)</f>
        <v>509.62</v>
      </c>
      <c r="F1362" s="36">
        <f t="shared" ref="F1362" ca="1" si="6479">ROUND(F1364+F1363,2)</f>
        <v>511.92</v>
      </c>
      <c r="G1362" s="36">
        <f t="shared" ref="G1362" ca="1" si="6480">ROUND(G1364+G1363,2)</f>
        <v>510.65</v>
      </c>
      <c r="H1362" s="36">
        <f t="shared" ref="H1362" ca="1" si="6481">ROUND(H1364+H1363,2)</f>
        <v>504.42</v>
      </c>
      <c r="I1362" s="36">
        <f t="shared" ref="I1362" ca="1" si="6482">ROUND(I1364+I1363,2)</f>
        <v>489.1</v>
      </c>
      <c r="J1362" s="36">
        <f t="shared" ref="J1362" ca="1" si="6483">ROUND(J1364+J1363,2)</f>
        <v>455.02</v>
      </c>
      <c r="K1362" s="36">
        <f t="shared" ref="K1362" ca="1" si="6484">ROUND(K1364+K1363,2)</f>
        <v>432.1</v>
      </c>
      <c r="L1362" s="36">
        <f t="shared" ref="L1362" ca="1" si="6485">ROUND(L1364+L1363,2)</f>
        <v>422.38</v>
      </c>
      <c r="M1362" s="36">
        <f t="shared" ref="M1362" ca="1" si="6486">ROUND(M1364+M1363,2)</f>
        <v>419.81</v>
      </c>
      <c r="N1362" s="36">
        <f t="shared" ref="N1362" ca="1" si="6487">ROUND(N1364+N1363,2)</f>
        <v>424.08</v>
      </c>
      <c r="O1362" s="36">
        <f t="shared" ref="O1362" ca="1" si="6488">ROUND(O1364+O1363,2)</f>
        <v>421.44</v>
      </c>
      <c r="P1362" s="36">
        <f t="shared" ref="P1362" ca="1" si="6489">ROUND(P1364+P1363,2)</f>
        <v>440.7</v>
      </c>
      <c r="Q1362" s="36">
        <f t="shared" ref="Q1362" ca="1" si="6490">ROUND(Q1364+Q1363,2)</f>
        <v>437.73</v>
      </c>
      <c r="R1362" s="36">
        <f t="shared" ref="R1362" ca="1" si="6491">ROUND(R1364+R1363,2)</f>
        <v>437.07</v>
      </c>
      <c r="S1362" s="36">
        <f t="shared" ref="S1362" ca="1" si="6492">ROUND(S1364+S1363,2)</f>
        <v>439.12</v>
      </c>
      <c r="T1362" s="36">
        <f t="shared" ref="T1362" ca="1" si="6493">ROUND(T1364+T1363,2)</f>
        <v>442.24</v>
      </c>
      <c r="U1362" s="36">
        <f t="shared" ref="U1362" ca="1" si="6494">ROUND(U1364+U1363,2)</f>
        <v>429.52</v>
      </c>
      <c r="V1362" s="36">
        <f t="shared" ref="V1362" ca="1" si="6495">ROUND(V1364+V1363,2)</f>
        <v>418.24</v>
      </c>
      <c r="W1362" s="36">
        <f t="shared" ref="W1362" ca="1" si="6496">ROUND(W1364+W1363,2)</f>
        <v>464.41</v>
      </c>
      <c r="X1362" s="36">
        <f t="shared" ref="X1362" ca="1" si="6497">ROUND(X1364+X1363,2)</f>
        <v>428.47</v>
      </c>
      <c r="Y1362" s="36">
        <f t="shared" ref="Y1362" ca="1" si="6498">ROUND(Y1364+Y1363,2)</f>
        <v>434.05</v>
      </c>
    </row>
    <row r="1363" spans="1:26" ht="38.25" x14ac:dyDescent="0.2">
      <c r="A1363" s="134" t="s">
        <v>71</v>
      </c>
      <c r="B1363" s="49">
        <f ca="1">SUMIF(конвертация!$A$241:$A$271,$A1362,конвертация!B$241:Y$241)</f>
        <v>463.83094252000001</v>
      </c>
      <c r="C1363" s="49">
        <f ca="1">SUMIF(конвертация!$A$241:$A$271,$A1362,конвертация!C$241:Z$241)</f>
        <v>494.51581111000002</v>
      </c>
      <c r="D1363" s="49">
        <f ca="1">SUMIF(конвертация!$A$241:$A$271,$A1362,конвертация!D$241:AA$241)</f>
        <v>507.05237743999999</v>
      </c>
      <c r="E1363" s="49">
        <f ca="1">SUMIF(конвертация!$A$241:$A$271,$A1362,конвертация!E$241:AB$241)</f>
        <v>509.62277711000002</v>
      </c>
      <c r="F1363" s="49">
        <f ca="1">SUMIF(конвертация!$A$241:$A$271,$A1362,конвертация!F$241:AC$241)</f>
        <v>511.92039217000001</v>
      </c>
      <c r="G1363" s="49">
        <f ca="1">SUMIF(конвертация!$A$241:$A$271,$A1362,конвертация!G$241:AD$241)</f>
        <v>510.64720576000002</v>
      </c>
      <c r="H1363" s="49">
        <f ca="1">SUMIF(конвертация!$A$241:$A$271,$A1362,конвертация!H$241:AE$241)</f>
        <v>504.42115237000002</v>
      </c>
      <c r="I1363" s="49">
        <f ca="1">SUMIF(конвертация!$A$241:$A$271,$A1362,конвертация!I$241:AF$241)</f>
        <v>489.09942928999999</v>
      </c>
      <c r="J1363" s="49">
        <f ca="1">SUMIF(конвертация!$A$241:$A$271,$A1362,конвертация!J$241:AG$241)</f>
        <v>455.01776781000001</v>
      </c>
      <c r="K1363" s="49">
        <f ca="1">SUMIF(конвертация!$A$241:$A$271,$A1362,конвертация!K$241:AH$241)</f>
        <v>432.09940303000002</v>
      </c>
      <c r="L1363" s="49">
        <f ca="1">SUMIF(конвертация!$A$241:$A$271,$A1362,конвертация!L$241:AI$241)</f>
        <v>422.38168962999998</v>
      </c>
      <c r="M1363" s="49">
        <f ca="1">SUMIF(конвертация!$A$241:$A$271,$A1362,конвертация!M$241:AJ$241)</f>
        <v>419.81456603999999</v>
      </c>
      <c r="N1363" s="49">
        <f ca="1">SUMIF(конвертация!$A$241:$A$271,$A1362,конвертация!N$241:AK$241)</f>
        <v>424.08482476</v>
      </c>
      <c r="O1363" s="49">
        <f ca="1">SUMIF(конвертация!$A$241:$A$271,$A1362,конвертация!O$241:AL$241)</f>
        <v>421.44022681000001</v>
      </c>
      <c r="P1363" s="49">
        <f ca="1">SUMIF(конвертация!$A$241:$A$271,$A1362,конвертация!P$241:AM$241)</f>
        <v>440.69573659000002</v>
      </c>
      <c r="Q1363" s="49">
        <f ca="1">SUMIF(конвертация!$A$241:$A$271,$A1362,конвертация!Q$241:AN$241)</f>
        <v>437.72787546000001</v>
      </c>
      <c r="R1363" s="49">
        <f ca="1">SUMIF(конвертация!$A$241:$A$271,$A1362,конвертация!R$241:AO$241)</f>
        <v>437.07323867999997</v>
      </c>
      <c r="S1363" s="49">
        <f ca="1">SUMIF(конвертация!$A$241:$A$271,$A1362,конвертация!S$241:AP$241)</f>
        <v>439.11611805000001</v>
      </c>
      <c r="T1363" s="49">
        <f ca="1">SUMIF(конвертация!$A$241:$A$271,$A1362,конвертация!T$241:AQ$241)</f>
        <v>442.24103675999999</v>
      </c>
      <c r="U1363" s="49">
        <f ca="1">SUMIF(конвертация!$A$241:$A$271,$A1362,конвертация!U$241:AR$241)</f>
        <v>429.51985972</v>
      </c>
      <c r="V1363" s="49">
        <f ca="1">SUMIF(конвертация!$A$241:$A$271,$A1362,конвертация!V$241:AS$241)</f>
        <v>418.23599457</v>
      </c>
      <c r="W1363" s="49">
        <f ca="1">SUMIF(конвертация!$A$241:$A$271,$A1362,конвертация!W$241:AT$241)</f>
        <v>464.41495902000003</v>
      </c>
      <c r="X1363" s="49">
        <f ca="1">SUMIF(конвертация!$A$241:$A$271,$A1362,конвертация!X$241:AU$241)</f>
        <v>428.46774356999998</v>
      </c>
      <c r="Y1363" s="49">
        <f ca="1">SUMIF(конвертация!$A$241:$A$271,$A1362,конвертация!Y$241:AV$241)</f>
        <v>434.04899151000001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471.4</v>
      </c>
      <c r="C1365" s="36">
        <f t="shared" ref="C1365" ca="1" si="6499">ROUND(C1367+C1366,2)</f>
        <v>497.44</v>
      </c>
      <c r="D1365" s="36">
        <f t="shared" ref="D1365" ca="1" si="6500">ROUND(D1367+D1366,2)</f>
        <v>506.27</v>
      </c>
      <c r="E1365" s="36">
        <f t="shared" ref="E1365" ca="1" si="6501">ROUND(E1367+E1366,2)</f>
        <v>509.64</v>
      </c>
      <c r="F1365" s="36">
        <f t="shared" ref="F1365" ca="1" si="6502">ROUND(F1367+F1366,2)</f>
        <v>513.24</v>
      </c>
      <c r="G1365" s="36">
        <f t="shared" ref="G1365" ca="1" si="6503">ROUND(G1367+G1366,2)</f>
        <v>510.83</v>
      </c>
      <c r="H1365" s="36">
        <f t="shared" ref="H1365" ca="1" si="6504">ROUND(H1367+H1366,2)</f>
        <v>503.31</v>
      </c>
      <c r="I1365" s="36">
        <f t="shared" ref="I1365" ca="1" si="6505">ROUND(I1367+I1366,2)</f>
        <v>471.94</v>
      </c>
      <c r="J1365" s="36">
        <f t="shared" ref="J1365" ca="1" si="6506">ROUND(J1367+J1366,2)</f>
        <v>470.63</v>
      </c>
      <c r="K1365" s="36">
        <f t="shared" ref="K1365" ca="1" si="6507">ROUND(K1367+K1366,2)</f>
        <v>468.82</v>
      </c>
      <c r="L1365" s="36">
        <f t="shared" ref="L1365" ca="1" si="6508">ROUND(L1367+L1366,2)</f>
        <v>463.22</v>
      </c>
      <c r="M1365" s="36">
        <f t="shared" ref="M1365" ca="1" si="6509">ROUND(M1367+M1366,2)</f>
        <v>468.05</v>
      </c>
      <c r="N1365" s="36">
        <f t="shared" ref="N1365" ca="1" si="6510">ROUND(N1367+N1366,2)</f>
        <v>465.74</v>
      </c>
      <c r="O1365" s="36">
        <f t="shared" ref="O1365" ca="1" si="6511">ROUND(O1367+O1366,2)</f>
        <v>469.32</v>
      </c>
      <c r="P1365" s="36">
        <f t="shared" ref="P1365" ca="1" si="6512">ROUND(P1367+P1366,2)</f>
        <v>467.46</v>
      </c>
      <c r="Q1365" s="36">
        <f t="shared" ref="Q1365" ca="1" si="6513">ROUND(Q1367+Q1366,2)</f>
        <v>464.04</v>
      </c>
      <c r="R1365" s="36">
        <f t="shared" ref="R1365" ca="1" si="6514">ROUND(R1367+R1366,2)</f>
        <v>462.55</v>
      </c>
      <c r="S1365" s="36">
        <f t="shared" ref="S1365" ca="1" si="6515">ROUND(S1367+S1366,2)</f>
        <v>462.41</v>
      </c>
      <c r="T1365" s="36">
        <f t="shared" ref="T1365" ca="1" si="6516">ROUND(T1367+T1366,2)</f>
        <v>462.68</v>
      </c>
      <c r="U1365" s="36">
        <f t="shared" ref="U1365" ca="1" si="6517">ROUND(U1367+U1366,2)</f>
        <v>453.13</v>
      </c>
      <c r="V1365" s="36">
        <f t="shared" ref="V1365" ca="1" si="6518">ROUND(V1367+V1366,2)</f>
        <v>462.01</v>
      </c>
      <c r="W1365" s="36">
        <f t="shared" ref="W1365" ca="1" si="6519">ROUND(W1367+W1366,2)</f>
        <v>458.66</v>
      </c>
      <c r="X1365" s="36">
        <f t="shared" ref="X1365" ca="1" si="6520">ROUND(X1367+X1366,2)</f>
        <v>447.64</v>
      </c>
      <c r="Y1365" s="36">
        <f t="shared" ref="Y1365" ca="1" si="6521">ROUND(Y1367+Y1366,2)</f>
        <v>439.03</v>
      </c>
    </row>
    <row r="1366" spans="1:26" ht="38.25" x14ac:dyDescent="0.2">
      <c r="A1366" s="134" t="s">
        <v>71</v>
      </c>
      <c r="B1366" s="49">
        <f ca="1">SUMIF(конвертация!$A$241:$A$271,$A1365,конвертация!B$241:Y$241)</f>
        <v>471.39961376000002</v>
      </c>
      <c r="C1366" s="49">
        <f ca="1">SUMIF(конвертация!$A$241:$A$271,$A1365,конвертация!C$241:Z$241)</f>
        <v>497.43689761000002</v>
      </c>
      <c r="D1366" s="49">
        <f ca="1">SUMIF(конвертация!$A$241:$A$271,$A1365,конвертация!D$241:AA$241)</f>
        <v>506.27070193999998</v>
      </c>
      <c r="E1366" s="49">
        <f ca="1">SUMIF(конвертация!$A$241:$A$271,$A1365,конвертация!E$241:AB$241)</f>
        <v>509.63986134999999</v>
      </c>
      <c r="F1366" s="49">
        <f ca="1">SUMIF(конвертация!$A$241:$A$271,$A1365,конвертация!F$241:AC$241)</f>
        <v>513.24379495999995</v>
      </c>
      <c r="G1366" s="49">
        <f ca="1">SUMIF(конвертация!$A$241:$A$271,$A1365,конвертация!G$241:AD$241)</f>
        <v>510.82840055999998</v>
      </c>
      <c r="H1366" s="49">
        <f ca="1">SUMIF(конвертация!$A$241:$A$271,$A1365,конвертация!H$241:AE$241)</f>
        <v>503.31043316</v>
      </c>
      <c r="I1366" s="49">
        <f ca="1">SUMIF(конвертация!$A$241:$A$271,$A1365,конвертация!I$241:AF$241)</f>
        <v>471.9429968</v>
      </c>
      <c r="J1366" s="49">
        <f ca="1">SUMIF(конвертация!$A$241:$A$271,$A1365,конвертация!J$241:AG$241)</f>
        <v>470.63200896000001</v>
      </c>
      <c r="K1366" s="49">
        <f ca="1">SUMIF(конвертация!$A$241:$A$271,$A1365,конвертация!K$241:AH$241)</f>
        <v>468.81668707</v>
      </c>
      <c r="L1366" s="49">
        <f ca="1">SUMIF(конвертация!$A$241:$A$271,$A1365,конвертация!L$241:AI$241)</f>
        <v>463.22377598999998</v>
      </c>
      <c r="M1366" s="49">
        <f ca="1">SUMIF(конвертация!$A$241:$A$271,$A1365,конвертация!M$241:AJ$241)</f>
        <v>468.04915118000002</v>
      </c>
      <c r="N1366" s="49">
        <f ca="1">SUMIF(конвертация!$A$241:$A$271,$A1365,конвертация!N$241:AK$241)</f>
        <v>465.74373492000001</v>
      </c>
      <c r="O1366" s="49">
        <f ca="1">SUMIF(конвертация!$A$241:$A$271,$A1365,конвертация!O$241:AL$241)</f>
        <v>469.31973189000001</v>
      </c>
      <c r="P1366" s="49">
        <f ca="1">SUMIF(конвертация!$A$241:$A$271,$A1365,конвертация!P$241:AM$241)</f>
        <v>467.45811192999997</v>
      </c>
      <c r="Q1366" s="49">
        <f ca="1">SUMIF(конвертация!$A$241:$A$271,$A1365,конвертация!Q$241:AN$241)</f>
        <v>464.04140144000002</v>
      </c>
      <c r="R1366" s="49">
        <f ca="1">SUMIF(конвертация!$A$241:$A$271,$A1365,конвертация!R$241:AO$241)</f>
        <v>462.55471884999997</v>
      </c>
      <c r="S1366" s="49">
        <f ca="1">SUMIF(конвертация!$A$241:$A$271,$A1365,конвертация!S$241:AP$241)</f>
        <v>462.40835306000002</v>
      </c>
      <c r="T1366" s="49">
        <f ca="1">SUMIF(конвертация!$A$241:$A$271,$A1365,конвертация!T$241:AQ$241)</f>
        <v>462.68173107000001</v>
      </c>
      <c r="U1366" s="49">
        <f ca="1">SUMIF(конвертация!$A$241:$A$271,$A1365,конвертация!U$241:AR$241)</f>
        <v>453.13443017999998</v>
      </c>
      <c r="V1366" s="49">
        <f ca="1">SUMIF(конвертация!$A$241:$A$271,$A1365,конвертация!V$241:AS$241)</f>
        <v>462.01217054</v>
      </c>
      <c r="W1366" s="49">
        <f ca="1">SUMIF(конвертация!$A$241:$A$271,$A1365,конвертация!W$241:AT$241)</f>
        <v>458.65976040999999</v>
      </c>
      <c r="X1366" s="49">
        <f ca="1">SUMIF(конвертация!$A$241:$A$271,$A1365,конвертация!X$241:AU$241)</f>
        <v>447.6428512</v>
      </c>
      <c r="Y1366" s="49">
        <f ca="1">SUMIF(конвертация!$A$241:$A$271,$A1365,конвертация!Y$241:AV$241)</f>
        <v>439.03023759000001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464.95</v>
      </c>
      <c r="C1368" s="36">
        <f t="shared" ref="C1368" ca="1" si="6522">ROUND(C1370+C1369,2)</f>
        <v>491.95</v>
      </c>
      <c r="D1368" s="36">
        <f t="shared" ref="D1368" ca="1" si="6523">ROUND(D1370+D1369,2)</f>
        <v>503.83</v>
      </c>
      <c r="E1368" s="36">
        <f t="shared" ref="E1368" ca="1" si="6524">ROUND(E1370+E1369,2)</f>
        <v>504.38</v>
      </c>
      <c r="F1368" s="36">
        <f t="shared" ref="F1368" ca="1" si="6525">ROUND(F1370+F1369,2)</f>
        <v>507.08</v>
      </c>
      <c r="G1368" s="36">
        <f t="shared" ref="G1368" ca="1" si="6526">ROUND(G1370+G1369,2)</f>
        <v>500.14</v>
      </c>
      <c r="H1368" s="36">
        <f t="shared" ref="H1368" ca="1" si="6527">ROUND(H1370+H1369,2)</f>
        <v>487.01</v>
      </c>
      <c r="I1368" s="36">
        <f t="shared" ref="I1368" ca="1" si="6528">ROUND(I1370+I1369,2)</f>
        <v>468.21</v>
      </c>
      <c r="J1368" s="36">
        <f t="shared" ref="J1368" ca="1" si="6529">ROUND(J1370+J1369,2)</f>
        <v>475.71</v>
      </c>
      <c r="K1368" s="36">
        <f t="shared" ref="K1368" ca="1" si="6530">ROUND(K1370+K1369,2)</f>
        <v>474.74</v>
      </c>
      <c r="L1368" s="36">
        <f t="shared" ref="L1368" ca="1" si="6531">ROUND(L1370+L1369,2)</f>
        <v>473.13</v>
      </c>
      <c r="M1368" s="36">
        <f t="shared" ref="M1368" ca="1" si="6532">ROUND(M1370+M1369,2)</f>
        <v>467.95</v>
      </c>
      <c r="N1368" s="36">
        <f t="shared" ref="N1368" ca="1" si="6533">ROUND(N1370+N1369,2)</f>
        <v>465.72</v>
      </c>
      <c r="O1368" s="36">
        <f t="shared" ref="O1368" ca="1" si="6534">ROUND(O1370+O1369,2)</f>
        <v>468.17</v>
      </c>
      <c r="P1368" s="36">
        <f t="shared" ref="P1368" ca="1" si="6535">ROUND(P1370+P1369,2)</f>
        <v>464.56</v>
      </c>
      <c r="Q1368" s="36">
        <f t="shared" ref="Q1368" ca="1" si="6536">ROUND(Q1370+Q1369,2)</f>
        <v>463.45</v>
      </c>
      <c r="R1368" s="36">
        <f t="shared" ref="R1368" ca="1" si="6537">ROUND(R1370+R1369,2)</f>
        <v>465.43</v>
      </c>
      <c r="S1368" s="36">
        <f t="shared" ref="S1368" ca="1" si="6538">ROUND(S1370+S1369,2)</f>
        <v>464.86</v>
      </c>
      <c r="T1368" s="36">
        <f t="shared" ref="T1368" ca="1" si="6539">ROUND(T1370+T1369,2)</f>
        <v>462.32</v>
      </c>
      <c r="U1368" s="36">
        <f t="shared" ref="U1368" ca="1" si="6540">ROUND(U1370+U1369,2)</f>
        <v>460.94</v>
      </c>
      <c r="V1368" s="36">
        <f t="shared" ref="V1368" ca="1" si="6541">ROUND(V1370+V1369,2)</f>
        <v>465.11</v>
      </c>
      <c r="W1368" s="36">
        <f t="shared" ref="W1368" ca="1" si="6542">ROUND(W1370+W1369,2)</f>
        <v>462.02</v>
      </c>
      <c r="X1368" s="36">
        <f t="shared" ref="X1368" ca="1" si="6543">ROUND(X1370+X1369,2)</f>
        <v>451.14</v>
      </c>
      <c r="Y1368" s="36">
        <f t="shared" ref="Y1368" ca="1" si="6544">ROUND(Y1370+Y1369,2)</f>
        <v>441.89</v>
      </c>
    </row>
    <row r="1369" spans="1:26" ht="38.25" x14ac:dyDescent="0.2">
      <c r="A1369" s="134" t="s">
        <v>71</v>
      </c>
      <c r="B1369" s="49">
        <f ca="1">SUMIF(конвертация!$A$241:$A$271,$A1368,конвертация!B$241:Y$241)</f>
        <v>464.94813952999999</v>
      </c>
      <c r="C1369" s="49">
        <f ca="1">SUMIF(конвертация!$A$241:$A$271,$A1368,конвертация!C$241:Z$241)</f>
        <v>491.94687061000002</v>
      </c>
      <c r="D1369" s="49">
        <f ca="1">SUMIF(конвертация!$A$241:$A$271,$A1368,конвертация!D$241:AA$241)</f>
        <v>503.82579235999998</v>
      </c>
      <c r="E1369" s="49">
        <f ca="1">SUMIF(конвертация!$A$241:$A$271,$A1368,конвертация!E$241:AB$241)</f>
        <v>504.37895968999999</v>
      </c>
      <c r="F1369" s="49">
        <f ca="1">SUMIF(конвертация!$A$241:$A$271,$A1368,конвертация!F$241:AC$241)</f>
        <v>507.08409129</v>
      </c>
      <c r="G1369" s="49">
        <f ca="1">SUMIF(конвертация!$A$241:$A$271,$A1368,конвертация!G$241:AD$241)</f>
        <v>500.14243505000002</v>
      </c>
      <c r="H1369" s="49">
        <f ca="1">SUMIF(конвертация!$A$241:$A$271,$A1368,конвертация!H$241:AE$241)</f>
        <v>487.00701041000002</v>
      </c>
      <c r="I1369" s="49">
        <f ca="1">SUMIF(конвертация!$A$241:$A$271,$A1368,конвертация!I$241:AF$241)</f>
        <v>468.21096232999997</v>
      </c>
      <c r="J1369" s="49">
        <f ca="1">SUMIF(конвертация!$A$241:$A$271,$A1368,конвертация!J$241:AG$241)</f>
        <v>475.70830501</v>
      </c>
      <c r="K1369" s="49">
        <f ca="1">SUMIF(конвертация!$A$241:$A$271,$A1368,конвертация!K$241:AH$241)</f>
        <v>474.73808646999998</v>
      </c>
      <c r="L1369" s="49">
        <f ca="1">SUMIF(конвертация!$A$241:$A$271,$A1368,конвертация!L$241:AI$241)</f>
        <v>473.12958499000001</v>
      </c>
      <c r="M1369" s="49">
        <f ca="1">SUMIF(конвертация!$A$241:$A$271,$A1368,конвертация!M$241:AJ$241)</f>
        <v>467.94745035</v>
      </c>
      <c r="N1369" s="49">
        <f ca="1">SUMIF(конвертация!$A$241:$A$271,$A1368,конвертация!N$241:AK$241)</f>
        <v>465.71741976999999</v>
      </c>
      <c r="O1369" s="49">
        <f ca="1">SUMIF(конвертация!$A$241:$A$271,$A1368,конвертация!O$241:AL$241)</f>
        <v>468.16782972999999</v>
      </c>
      <c r="P1369" s="49">
        <f ca="1">SUMIF(конвертация!$A$241:$A$271,$A1368,конвертация!P$241:AM$241)</f>
        <v>464.56034698000002</v>
      </c>
      <c r="Q1369" s="49">
        <f ca="1">SUMIF(конвертация!$A$241:$A$271,$A1368,конвертация!Q$241:AN$241)</f>
        <v>463.44536054999998</v>
      </c>
      <c r="R1369" s="49">
        <f ca="1">SUMIF(конвертация!$A$241:$A$271,$A1368,конвертация!R$241:AO$241)</f>
        <v>465.42601772</v>
      </c>
      <c r="S1369" s="49">
        <f ca="1">SUMIF(конвертация!$A$241:$A$271,$A1368,конвертация!S$241:AP$241)</f>
        <v>464.86339134000002</v>
      </c>
      <c r="T1369" s="49">
        <f ca="1">SUMIF(конвертация!$A$241:$A$271,$A1368,конвертация!T$241:AQ$241)</f>
        <v>462.32465173000003</v>
      </c>
      <c r="U1369" s="49">
        <f ca="1">SUMIF(конвертация!$A$241:$A$271,$A1368,конвертация!U$241:AR$241)</f>
        <v>460.94050928000001</v>
      </c>
      <c r="V1369" s="49">
        <f ca="1">SUMIF(конвертация!$A$241:$A$271,$A1368,конвертация!V$241:AS$241)</f>
        <v>465.11158324000002</v>
      </c>
      <c r="W1369" s="49">
        <f ca="1">SUMIF(конвертация!$A$241:$A$271,$A1368,конвертация!W$241:AT$241)</f>
        <v>462.01567163999999</v>
      </c>
      <c r="X1369" s="49">
        <f ca="1">SUMIF(конвертация!$A$241:$A$271,$A1368,конвертация!X$241:AU$241)</f>
        <v>451.14262330999998</v>
      </c>
      <c r="Y1369" s="49">
        <f ca="1">SUMIF(конвертация!$A$241:$A$271,$A1368,конвертация!Y$241:AV$241)</f>
        <v>441.88673098999999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464.34</v>
      </c>
      <c r="C1371" s="36">
        <f t="shared" ref="C1371" ca="1" si="6545">ROUND(C1373+C1372,2)</f>
        <v>493.67</v>
      </c>
      <c r="D1371" s="36">
        <f t="shared" ref="D1371" ca="1" si="6546">ROUND(D1373+D1372,2)</f>
        <v>502.42</v>
      </c>
      <c r="E1371" s="36">
        <f t="shared" ref="E1371" ca="1" si="6547">ROUND(E1373+E1372,2)</f>
        <v>501.51</v>
      </c>
      <c r="F1371" s="36">
        <f t="shared" ref="F1371" ca="1" si="6548">ROUND(F1373+F1372,2)</f>
        <v>502.26</v>
      </c>
      <c r="G1371" s="36">
        <f t="shared" ref="G1371" ca="1" si="6549">ROUND(G1373+G1372,2)</f>
        <v>500.02</v>
      </c>
      <c r="H1371" s="36">
        <f t="shared" ref="H1371" ca="1" si="6550">ROUND(H1373+H1372,2)</f>
        <v>488.84</v>
      </c>
      <c r="I1371" s="36">
        <f t="shared" ref="I1371" ca="1" si="6551">ROUND(I1373+I1372,2)</f>
        <v>471.84</v>
      </c>
      <c r="J1371" s="36">
        <f t="shared" ref="J1371" ca="1" si="6552">ROUND(J1373+J1372,2)</f>
        <v>475.75</v>
      </c>
      <c r="K1371" s="36">
        <f t="shared" ref="K1371" ca="1" si="6553">ROUND(K1373+K1372,2)</f>
        <v>472.97</v>
      </c>
      <c r="L1371" s="36">
        <f t="shared" ref="L1371" ca="1" si="6554">ROUND(L1373+L1372,2)</f>
        <v>466.31</v>
      </c>
      <c r="M1371" s="36">
        <f t="shared" ref="M1371" ca="1" si="6555">ROUND(M1373+M1372,2)</f>
        <v>461.14</v>
      </c>
      <c r="N1371" s="36">
        <f t="shared" ref="N1371" ca="1" si="6556">ROUND(N1373+N1372,2)</f>
        <v>456.57</v>
      </c>
      <c r="O1371" s="36">
        <f t="shared" ref="O1371" ca="1" si="6557">ROUND(O1373+O1372,2)</f>
        <v>456.98</v>
      </c>
      <c r="P1371" s="36">
        <f t="shared" ref="P1371" ca="1" si="6558">ROUND(P1373+P1372,2)</f>
        <v>454.84</v>
      </c>
      <c r="Q1371" s="36">
        <f t="shared" ref="Q1371" ca="1" si="6559">ROUND(Q1373+Q1372,2)</f>
        <v>453.02</v>
      </c>
      <c r="R1371" s="36">
        <f t="shared" ref="R1371" ca="1" si="6560">ROUND(R1373+R1372,2)</f>
        <v>452.39</v>
      </c>
      <c r="S1371" s="36">
        <f t="shared" ref="S1371" ca="1" si="6561">ROUND(S1373+S1372,2)</f>
        <v>451.74</v>
      </c>
      <c r="T1371" s="36">
        <f t="shared" ref="T1371" ca="1" si="6562">ROUND(T1373+T1372,2)</f>
        <v>451.8</v>
      </c>
      <c r="U1371" s="36">
        <f t="shared" ref="U1371" ca="1" si="6563">ROUND(U1373+U1372,2)</f>
        <v>452.96</v>
      </c>
      <c r="V1371" s="36">
        <f t="shared" ref="V1371" ca="1" si="6564">ROUND(V1373+V1372,2)</f>
        <v>457.11</v>
      </c>
      <c r="W1371" s="36">
        <f t="shared" ref="W1371" ca="1" si="6565">ROUND(W1373+W1372,2)</f>
        <v>454.49</v>
      </c>
      <c r="X1371" s="36">
        <f t="shared" ref="X1371" ca="1" si="6566">ROUND(X1373+X1372,2)</f>
        <v>445.07</v>
      </c>
      <c r="Y1371" s="36">
        <f t="shared" ref="Y1371" ca="1" si="6567">ROUND(Y1373+Y1372,2)</f>
        <v>440.36</v>
      </c>
    </row>
    <row r="1372" spans="1:26" ht="38.25" x14ac:dyDescent="0.2">
      <c r="A1372" s="134" t="s">
        <v>71</v>
      </c>
      <c r="B1372" s="49">
        <f ca="1">SUMIF(конвертация!$A$241:$A$271,$A1371,конвертация!B$241:Y$241)</f>
        <v>464.33959977000001</v>
      </c>
      <c r="C1372" s="49">
        <f ca="1">SUMIF(конвертация!$A$241:$A$271,$A1371,конвертация!C$241:Z$241)</f>
        <v>493.66573740000001</v>
      </c>
      <c r="D1372" s="49">
        <f ca="1">SUMIF(конвертация!$A$241:$A$271,$A1371,конвертация!D$241:AA$241)</f>
        <v>502.42271199999999</v>
      </c>
      <c r="E1372" s="49">
        <f ca="1">SUMIF(конвертация!$A$241:$A$271,$A1371,конвертация!E$241:AB$241)</f>
        <v>501.50792257000001</v>
      </c>
      <c r="F1372" s="49">
        <f ca="1">SUMIF(конвертация!$A$241:$A$271,$A1371,конвертация!F$241:AC$241)</f>
        <v>502.26281662999997</v>
      </c>
      <c r="G1372" s="49">
        <f ca="1">SUMIF(конвертация!$A$241:$A$271,$A1371,конвертация!G$241:AD$241)</f>
        <v>500.01735148</v>
      </c>
      <c r="H1372" s="49">
        <f ca="1">SUMIF(конвертация!$A$241:$A$271,$A1371,конвертация!H$241:AE$241)</f>
        <v>488.83879137999998</v>
      </c>
      <c r="I1372" s="49">
        <f ca="1">SUMIF(конвертация!$A$241:$A$271,$A1371,конвертация!I$241:AF$241)</f>
        <v>471.83807557</v>
      </c>
      <c r="J1372" s="49">
        <f ca="1">SUMIF(конвертация!$A$241:$A$271,$A1371,конвертация!J$241:AG$241)</f>
        <v>475.74905670999999</v>
      </c>
      <c r="K1372" s="49">
        <f ca="1">SUMIF(конвертация!$A$241:$A$271,$A1371,конвертация!K$241:AH$241)</f>
        <v>472.97048525999998</v>
      </c>
      <c r="L1372" s="49">
        <f ca="1">SUMIF(конвертация!$A$241:$A$271,$A1371,конвертация!L$241:AI$241)</f>
        <v>466.31088550999999</v>
      </c>
      <c r="M1372" s="49">
        <f ca="1">SUMIF(конвертация!$A$241:$A$271,$A1371,конвертация!M$241:AJ$241)</f>
        <v>461.13801081000003</v>
      </c>
      <c r="N1372" s="49">
        <f ca="1">SUMIF(конвертация!$A$241:$A$271,$A1371,конвертация!N$241:AK$241)</f>
        <v>456.57003972000001</v>
      </c>
      <c r="O1372" s="49">
        <f ca="1">SUMIF(конвертация!$A$241:$A$271,$A1371,конвертация!O$241:AL$241)</f>
        <v>456.97894323000003</v>
      </c>
      <c r="P1372" s="49">
        <f ca="1">SUMIF(конвертация!$A$241:$A$271,$A1371,конвертация!P$241:AM$241)</f>
        <v>454.84044649999998</v>
      </c>
      <c r="Q1372" s="49">
        <f ca="1">SUMIF(конвертация!$A$241:$A$271,$A1371,конвертация!Q$241:AN$241)</f>
        <v>453.02058929999998</v>
      </c>
      <c r="R1372" s="49">
        <f ca="1">SUMIF(конвертация!$A$241:$A$271,$A1371,конвертация!R$241:AO$241)</f>
        <v>452.38788577000003</v>
      </c>
      <c r="S1372" s="49">
        <f ca="1">SUMIF(конвертация!$A$241:$A$271,$A1371,конвертация!S$241:AP$241)</f>
        <v>451.73889286000002</v>
      </c>
      <c r="T1372" s="49">
        <f ca="1">SUMIF(конвертация!$A$241:$A$271,$A1371,конвертация!T$241:AQ$241)</f>
        <v>451.79681563000003</v>
      </c>
      <c r="U1372" s="49">
        <f ca="1">SUMIF(конвертация!$A$241:$A$271,$A1371,конвертация!U$241:AR$241)</f>
        <v>452.96151680999998</v>
      </c>
      <c r="V1372" s="49">
        <f ca="1">SUMIF(конвертация!$A$241:$A$271,$A1371,конвертация!V$241:AS$241)</f>
        <v>457.10963372999998</v>
      </c>
      <c r="W1372" s="49">
        <f ca="1">SUMIF(конвертация!$A$241:$A$271,$A1371,конвертация!W$241:AT$241)</f>
        <v>454.49245889000002</v>
      </c>
      <c r="X1372" s="49">
        <f ca="1">SUMIF(конвертация!$A$241:$A$271,$A1371,конвертация!X$241:AU$241)</f>
        <v>445.07233888000002</v>
      </c>
      <c r="Y1372" s="49">
        <f ca="1">SUMIF(конвертация!$A$241:$A$271,$A1371,конвертация!Y$241:AV$241)</f>
        <v>440.35880515999997</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92" t="s">
        <v>35</v>
      </c>
      <c r="B1375" s="344" t="s">
        <v>115</v>
      </c>
      <c r="C1375" s="295"/>
      <c r="D1375" s="295"/>
      <c r="E1375" s="295"/>
      <c r="F1375" s="295"/>
      <c r="G1375" s="295"/>
      <c r="H1375" s="295"/>
      <c r="I1375" s="295"/>
      <c r="J1375" s="295"/>
      <c r="K1375" s="295"/>
      <c r="L1375" s="295"/>
      <c r="M1375" s="295"/>
      <c r="N1375" s="295"/>
      <c r="O1375" s="295"/>
      <c r="P1375" s="295"/>
      <c r="Q1375" s="295"/>
      <c r="R1375" s="295"/>
      <c r="S1375" s="295"/>
      <c r="T1375" s="295"/>
      <c r="U1375" s="295"/>
      <c r="V1375" s="295"/>
      <c r="W1375" s="295"/>
      <c r="X1375" s="295"/>
      <c r="Y1375" s="296"/>
      <c r="Z1375" s="18">
        <v>1</v>
      </c>
    </row>
    <row r="1376" spans="1:26" ht="15" thickBot="1" x14ac:dyDescent="0.25">
      <c r="A1376" s="293"/>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520.87</v>
      </c>
      <c r="C1377" s="36">
        <f t="shared" ref="C1377" ca="1" si="6568">ROUND(C1379+C1378,2)</f>
        <v>548.66</v>
      </c>
      <c r="D1377" s="36">
        <f t="shared" ref="D1377" ca="1" si="6569">ROUND(D1379+D1378,2)</f>
        <v>569.58000000000004</v>
      </c>
      <c r="E1377" s="36">
        <f t="shared" ref="E1377" ca="1" si="6570">ROUND(E1379+E1378,2)</f>
        <v>577.16999999999996</v>
      </c>
      <c r="F1377" s="36">
        <f t="shared" ref="F1377" ca="1" si="6571">ROUND(F1379+F1378,2)</f>
        <v>579.82000000000005</v>
      </c>
      <c r="G1377" s="36">
        <f t="shared" ref="G1377" ca="1" si="6572">ROUND(G1379+G1378,2)</f>
        <v>575.04999999999995</v>
      </c>
      <c r="H1377" s="36">
        <f t="shared" ref="H1377" ca="1" si="6573">ROUND(H1379+H1378,2)</f>
        <v>553.54999999999995</v>
      </c>
      <c r="I1377" s="36">
        <f t="shared" ref="I1377" ca="1" si="6574">ROUND(I1379+I1378,2)</f>
        <v>538.33000000000004</v>
      </c>
      <c r="J1377" s="36">
        <f t="shared" ref="J1377" ca="1" si="6575">ROUND(J1379+J1378,2)</f>
        <v>551.73</v>
      </c>
      <c r="K1377" s="36">
        <f t="shared" ref="K1377" ca="1" si="6576">ROUND(K1379+K1378,2)</f>
        <v>551.61</v>
      </c>
      <c r="L1377" s="36">
        <f t="shared" ref="L1377" ca="1" si="6577">ROUND(L1379+L1378,2)</f>
        <v>542.82000000000005</v>
      </c>
      <c r="M1377" s="36">
        <f t="shared" ref="M1377" ca="1" si="6578">ROUND(M1379+M1378,2)</f>
        <v>533.13</v>
      </c>
      <c r="N1377" s="36">
        <f t="shared" ref="N1377" ca="1" si="6579">ROUND(N1379+N1378,2)</f>
        <v>534.20000000000005</v>
      </c>
      <c r="O1377" s="36">
        <f t="shared" ref="O1377" ca="1" si="6580">ROUND(O1379+O1378,2)</f>
        <v>536.04</v>
      </c>
      <c r="P1377" s="36">
        <f t="shared" ref="P1377" ca="1" si="6581">ROUND(P1379+P1378,2)</f>
        <v>535.88</v>
      </c>
      <c r="Q1377" s="36">
        <f t="shared" ref="Q1377" ca="1" si="6582">ROUND(Q1379+Q1378,2)</f>
        <v>534.80999999999995</v>
      </c>
      <c r="R1377" s="36">
        <f t="shared" ref="R1377" ca="1" si="6583">ROUND(R1379+R1378,2)</f>
        <v>534.39</v>
      </c>
      <c r="S1377" s="36">
        <f t="shared" ref="S1377" ca="1" si="6584">ROUND(S1379+S1378,2)</f>
        <v>532.70000000000005</v>
      </c>
      <c r="T1377" s="36">
        <f t="shared" ref="T1377" ca="1" si="6585">ROUND(T1379+T1378,2)</f>
        <v>530.88</v>
      </c>
      <c r="U1377" s="36">
        <f t="shared" ref="U1377" ca="1" si="6586">ROUND(U1379+U1378,2)</f>
        <v>485.89</v>
      </c>
      <c r="V1377" s="36">
        <f t="shared" ref="V1377" ca="1" si="6587">ROUND(V1379+V1378,2)</f>
        <v>471.97</v>
      </c>
      <c r="W1377" s="36">
        <f t="shared" ref="W1377" ca="1" si="6588">ROUND(W1379+W1378,2)</f>
        <v>475.08</v>
      </c>
      <c r="X1377" s="36">
        <f t="shared" ref="X1377" ca="1" si="6589">ROUND(X1379+X1378,2)</f>
        <v>468.71</v>
      </c>
      <c r="Y1377" s="36">
        <f t="shared" ref="Y1377" ca="1" si="6590">ROUND(Y1379+Y1378,2)</f>
        <v>478.7</v>
      </c>
    </row>
    <row r="1378" spans="1:25" ht="38.25" x14ac:dyDescent="0.2">
      <c r="A1378" s="134" t="s">
        <v>71</v>
      </c>
      <c r="B1378" s="49">
        <f ca="1">SUMIF(конвертация!$A$276:$A$306,$A1377,конвертация!B$276:Y$276)</f>
        <v>520.87405817000001</v>
      </c>
      <c r="C1378" s="49">
        <f ca="1">SUMIF(конвертация!$A$276:$A$306,$A1377,конвертация!C$276:Z$276)</f>
        <v>548.65577994</v>
      </c>
      <c r="D1378" s="49">
        <f ca="1">SUMIF(конвертация!$A$276:$A$306,$A1377,конвертация!D$276:AA$276)</f>
        <v>569.58278711000003</v>
      </c>
      <c r="E1378" s="49">
        <f ca="1">SUMIF(конвертация!$A$276:$A$306,$A1377,конвертация!E$276:AB$276)</f>
        <v>577.16888792999998</v>
      </c>
      <c r="F1378" s="49">
        <f ca="1">SUMIF(конвертация!$A$276:$A$306,$A1377,конвертация!F$276:AC$276)</f>
        <v>579.81956600000001</v>
      </c>
      <c r="G1378" s="49">
        <f ca="1">SUMIF(конвертация!$A$276:$A$306,$A1377,конвертация!G$276:AD$276)</f>
        <v>575.05361129999994</v>
      </c>
      <c r="H1378" s="49">
        <f ca="1">SUMIF(конвертация!$A$276:$A$306,$A1377,конвертация!H$276:AE$276)</f>
        <v>553.54929275999996</v>
      </c>
      <c r="I1378" s="49">
        <f ca="1">SUMIF(конвертация!$A$276:$A$306,$A1377,конвертация!I$276:AF$276)</f>
        <v>538.32724224000003</v>
      </c>
      <c r="J1378" s="49">
        <f ca="1">SUMIF(конвертация!$A$276:$A$306,$A1377,конвертация!J$276:AG$276)</f>
        <v>551.73475270999995</v>
      </c>
      <c r="K1378" s="49">
        <f ca="1">SUMIF(конвертация!$A$276:$A$306,$A1377,конвертация!K$276:AH$276)</f>
        <v>551.60660209000002</v>
      </c>
      <c r="L1378" s="49">
        <f ca="1">SUMIF(конвертация!$A$276:$A$306,$A1377,конвертация!L$276:AI$276)</f>
        <v>542.81794142000001</v>
      </c>
      <c r="M1378" s="49">
        <f ca="1">SUMIF(конвертация!$A$276:$A$306,$A1377,конвертация!M$276:AJ$276)</f>
        <v>533.13290290999998</v>
      </c>
      <c r="N1378" s="49">
        <f ca="1">SUMIF(конвертация!$A$276:$A$306,$A1377,конвертация!N$276:AK$276)</f>
        <v>534.19592522000005</v>
      </c>
      <c r="O1378" s="49">
        <f ca="1">SUMIF(конвертация!$A$276:$A$306,$A1377,конвертация!O$276:AL$276)</f>
        <v>536.03947955000001</v>
      </c>
      <c r="P1378" s="49">
        <f ca="1">SUMIF(конвертация!$A$276:$A$306,$A1377,конвертация!P$276:AM$276)</f>
        <v>535.87863335999998</v>
      </c>
      <c r="Q1378" s="49">
        <f ca="1">SUMIF(конвертация!$A$276:$A$306,$A1377,конвертация!Q$276:AN$276)</f>
        <v>534.81232193999995</v>
      </c>
      <c r="R1378" s="49">
        <f ca="1">SUMIF(конвертация!$A$276:$A$306,$A1377,конвертация!R$276:AO$276)</f>
        <v>534.39063434000002</v>
      </c>
      <c r="S1378" s="49">
        <f ca="1">SUMIF(конвертация!$A$276:$A$306,$A1377,конвертация!S$276:AP$276)</f>
        <v>532.69531613000004</v>
      </c>
      <c r="T1378" s="49">
        <f ca="1">SUMIF(конвертация!$A$276:$A$306,$A1377,конвертация!T$276:AQ$276)</f>
        <v>530.87825668000005</v>
      </c>
      <c r="U1378" s="49">
        <f ca="1">SUMIF(конвертация!$A$276:$A$306,$A1377,конвертация!U$276:AR$276)</f>
        <v>485.89127219</v>
      </c>
      <c r="V1378" s="49">
        <f ca="1">SUMIF(конвертация!$A$276:$A$306,$A1377,конвертация!V$276:AS$276)</f>
        <v>471.96698122999999</v>
      </c>
      <c r="W1378" s="49">
        <f ca="1">SUMIF(конвертация!$A$276:$A$306,$A1377,конвертация!W$276:AT$276)</f>
        <v>475.07904980000001</v>
      </c>
      <c r="X1378" s="49">
        <f ca="1">SUMIF(конвертация!$A$276:$A$306,$A1377,конвертация!X$276:AU$276)</f>
        <v>468.71400167000002</v>
      </c>
      <c r="Y1378" s="49">
        <f ca="1">SUMIF(конвертация!$A$276:$A$306,$A1377,конвертация!Y$276:AV$276)</f>
        <v>478.69807723000002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500.52</v>
      </c>
      <c r="C1380" s="36">
        <f t="shared" ref="C1380" ca="1" si="6591">ROUND(C1382+C1381,2)</f>
        <v>536.71</v>
      </c>
      <c r="D1380" s="36">
        <f t="shared" ref="D1380" ca="1" si="6592">ROUND(D1382+D1381,2)</f>
        <v>556.72</v>
      </c>
      <c r="E1380" s="36">
        <f t="shared" ref="E1380" ca="1" si="6593">ROUND(E1382+E1381,2)</f>
        <v>561.91</v>
      </c>
      <c r="F1380" s="36">
        <f t="shared" ref="F1380" ca="1" si="6594">ROUND(F1382+F1381,2)</f>
        <v>562.21</v>
      </c>
      <c r="G1380" s="36">
        <f t="shared" ref="G1380" ca="1" si="6595">ROUND(G1382+G1381,2)</f>
        <v>561.5</v>
      </c>
      <c r="H1380" s="36">
        <f t="shared" ref="H1380" ca="1" si="6596">ROUND(H1382+H1381,2)</f>
        <v>539.04</v>
      </c>
      <c r="I1380" s="36">
        <f t="shared" ref="I1380" ca="1" si="6597">ROUND(I1382+I1381,2)</f>
        <v>529.91</v>
      </c>
      <c r="J1380" s="36">
        <f t="shared" ref="J1380" ca="1" si="6598">ROUND(J1382+J1381,2)</f>
        <v>541.11</v>
      </c>
      <c r="K1380" s="36">
        <f t="shared" ref="K1380" ca="1" si="6599">ROUND(K1382+K1381,2)</f>
        <v>542.94000000000005</v>
      </c>
      <c r="L1380" s="36">
        <f t="shared" ref="L1380" ca="1" si="6600">ROUND(L1382+L1381,2)</f>
        <v>541.02</v>
      </c>
      <c r="M1380" s="36">
        <f t="shared" ref="M1380" ca="1" si="6601">ROUND(M1382+M1381,2)</f>
        <v>546.29</v>
      </c>
      <c r="N1380" s="36">
        <f t="shared" ref="N1380" ca="1" si="6602">ROUND(N1382+N1381,2)</f>
        <v>540</v>
      </c>
      <c r="O1380" s="36">
        <f t="shared" ref="O1380" ca="1" si="6603">ROUND(O1382+O1381,2)</f>
        <v>533.44000000000005</v>
      </c>
      <c r="P1380" s="36">
        <f t="shared" ref="P1380" ca="1" si="6604">ROUND(P1382+P1381,2)</f>
        <v>534.03</v>
      </c>
      <c r="Q1380" s="36">
        <f t="shared" ref="Q1380" ca="1" si="6605">ROUND(Q1382+Q1381,2)</f>
        <v>531.70000000000005</v>
      </c>
      <c r="R1380" s="36">
        <f t="shared" ref="R1380" ca="1" si="6606">ROUND(R1382+R1381,2)</f>
        <v>529.85</v>
      </c>
      <c r="S1380" s="36">
        <f t="shared" ref="S1380" ca="1" si="6607">ROUND(S1382+S1381,2)</f>
        <v>530.11</v>
      </c>
      <c r="T1380" s="36">
        <f t="shared" ref="T1380" ca="1" si="6608">ROUND(T1382+T1381,2)</f>
        <v>529.72</v>
      </c>
      <c r="U1380" s="36">
        <f t="shared" ref="U1380" ca="1" si="6609">ROUND(U1382+U1381,2)</f>
        <v>525.86</v>
      </c>
      <c r="V1380" s="36">
        <f t="shared" ref="V1380" ca="1" si="6610">ROUND(V1382+V1381,2)</f>
        <v>528.36</v>
      </c>
      <c r="W1380" s="36">
        <f t="shared" ref="W1380" ca="1" si="6611">ROUND(W1382+W1381,2)</f>
        <v>533.04</v>
      </c>
      <c r="X1380" s="36">
        <f t="shared" ref="X1380" ca="1" si="6612">ROUND(X1382+X1381,2)</f>
        <v>519.23</v>
      </c>
      <c r="Y1380" s="36">
        <f t="shared" ref="Y1380" ca="1" si="6613">ROUND(Y1382+Y1381,2)</f>
        <v>505.73</v>
      </c>
    </row>
    <row r="1381" spans="1:25" ht="38.25" x14ac:dyDescent="0.2">
      <c r="A1381" s="134" t="s">
        <v>71</v>
      </c>
      <c r="B1381" s="49">
        <f ca="1">SUMIF(конвертация!$A$276:$A$306,$A1380,конвертация!B$276:Y$276)</f>
        <v>500.52083398000002</v>
      </c>
      <c r="C1381" s="49">
        <f ca="1">SUMIF(конвертация!$A$276:$A$306,$A1380,конвертация!C$276:Z$276)</f>
        <v>536.71015208999995</v>
      </c>
      <c r="D1381" s="49">
        <f ca="1">SUMIF(конвертация!$A$276:$A$306,$A1380,конвертация!D$276:AA$276)</f>
        <v>556.72289595999996</v>
      </c>
      <c r="E1381" s="49">
        <f ca="1">SUMIF(конвертация!$A$276:$A$306,$A1380,конвертация!E$276:AB$276)</f>
        <v>561.91118105999999</v>
      </c>
      <c r="F1381" s="49">
        <f ca="1">SUMIF(конвертация!$A$276:$A$306,$A1380,конвертация!F$276:AC$276)</f>
        <v>562.20607876999998</v>
      </c>
      <c r="G1381" s="49">
        <f ca="1">SUMIF(конвертация!$A$276:$A$306,$A1380,конвертация!G$276:AD$276)</f>
        <v>561.50209254000004</v>
      </c>
      <c r="H1381" s="49">
        <f ca="1">SUMIF(конвертация!$A$276:$A$306,$A1380,конвертация!H$276:AE$276)</f>
        <v>539.03562548000002</v>
      </c>
      <c r="I1381" s="49">
        <f ca="1">SUMIF(конвертация!$A$276:$A$306,$A1380,конвертация!I$276:AF$276)</f>
        <v>529.91239237000002</v>
      </c>
      <c r="J1381" s="49">
        <f ca="1">SUMIF(конвертация!$A$276:$A$306,$A1380,конвертация!J$276:AG$276)</f>
        <v>541.11473660000001</v>
      </c>
      <c r="K1381" s="49">
        <f ca="1">SUMIF(конвертация!$A$276:$A$306,$A1380,конвертация!K$276:AH$276)</f>
        <v>542.93527166000001</v>
      </c>
      <c r="L1381" s="49">
        <f ca="1">SUMIF(конвертация!$A$276:$A$306,$A1380,конвертация!L$276:AI$276)</f>
        <v>541.02146334999998</v>
      </c>
      <c r="M1381" s="49">
        <f ca="1">SUMIF(конвертация!$A$276:$A$306,$A1380,конвертация!M$276:AJ$276)</f>
        <v>546.28937105</v>
      </c>
      <c r="N1381" s="49">
        <f ca="1">SUMIF(конвертация!$A$276:$A$306,$A1380,конвертация!N$276:AK$276)</f>
        <v>539.99681872999997</v>
      </c>
      <c r="O1381" s="49">
        <f ca="1">SUMIF(конвертация!$A$276:$A$306,$A1380,конвертация!O$276:AL$276)</f>
        <v>533.44425347000004</v>
      </c>
      <c r="P1381" s="49">
        <f ca="1">SUMIF(конвертация!$A$276:$A$306,$A1380,конвертация!P$276:AM$276)</f>
        <v>534.02973677</v>
      </c>
      <c r="Q1381" s="49">
        <f ca="1">SUMIF(конвертация!$A$276:$A$306,$A1380,конвертация!Q$276:AN$276)</f>
        <v>531.69982001000005</v>
      </c>
      <c r="R1381" s="49">
        <f ca="1">SUMIF(конвертация!$A$276:$A$306,$A1380,конвертация!R$276:AO$276)</f>
        <v>529.85428385</v>
      </c>
      <c r="S1381" s="49">
        <f ca="1">SUMIF(конвертация!$A$276:$A$306,$A1380,конвертация!S$276:AP$276)</f>
        <v>530.11041360000002</v>
      </c>
      <c r="T1381" s="49">
        <f ca="1">SUMIF(конвертация!$A$276:$A$306,$A1380,конвертация!T$276:AQ$276)</f>
        <v>529.71826367000006</v>
      </c>
      <c r="U1381" s="49">
        <f ca="1">SUMIF(конвертация!$A$276:$A$306,$A1380,конвертация!U$276:AR$276)</f>
        <v>525.85917346999997</v>
      </c>
      <c r="V1381" s="49">
        <f ca="1">SUMIF(конвертация!$A$276:$A$306,$A1380,конвертация!V$276:AS$276)</f>
        <v>528.36108188000003</v>
      </c>
      <c r="W1381" s="49">
        <f ca="1">SUMIF(конвертация!$A$276:$A$306,$A1380,конвертация!W$276:AT$276)</f>
        <v>533.03828266999994</v>
      </c>
      <c r="X1381" s="49">
        <f ca="1">SUMIF(конвертация!$A$276:$A$306,$A1380,конвертация!X$276:AU$276)</f>
        <v>519.23240261000001</v>
      </c>
      <c r="Y1381" s="49">
        <f ca="1">SUMIF(конвертация!$A$276:$A$306,$A1380,конвертация!Y$276:AV$276)</f>
        <v>505.73036633999999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513.52</v>
      </c>
      <c r="C1383" s="36">
        <f t="shared" ref="C1383" ca="1" si="6614">ROUND(C1385+C1384,2)</f>
        <v>538.67999999999995</v>
      </c>
      <c r="D1383" s="36">
        <f t="shared" ref="D1383" ca="1" si="6615">ROUND(D1385+D1384,2)</f>
        <v>561.55999999999995</v>
      </c>
      <c r="E1383" s="36">
        <f t="shared" ref="E1383" ca="1" si="6616">ROUND(E1385+E1384,2)</f>
        <v>570.15</v>
      </c>
      <c r="F1383" s="36">
        <f t="shared" ref="F1383" ca="1" si="6617">ROUND(F1385+F1384,2)</f>
        <v>569.88</v>
      </c>
      <c r="G1383" s="36">
        <f t="shared" ref="G1383" ca="1" si="6618">ROUND(G1385+G1384,2)</f>
        <v>566.22</v>
      </c>
      <c r="H1383" s="36">
        <f t="shared" ref="H1383" ca="1" si="6619">ROUND(H1385+H1384,2)</f>
        <v>544.79999999999995</v>
      </c>
      <c r="I1383" s="36">
        <f t="shared" ref="I1383" ca="1" si="6620">ROUND(I1385+I1384,2)</f>
        <v>523.30999999999995</v>
      </c>
      <c r="J1383" s="36">
        <f t="shared" ref="J1383" ca="1" si="6621">ROUND(J1385+J1384,2)</f>
        <v>530.58000000000004</v>
      </c>
      <c r="K1383" s="36">
        <f t="shared" ref="K1383" ca="1" si="6622">ROUND(K1385+K1384,2)</f>
        <v>530.41999999999996</v>
      </c>
      <c r="L1383" s="36">
        <f t="shared" ref="L1383" ca="1" si="6623">ROUND(L1385+L1384,2)</f>
        <v>524.54999999999995</v>
      </c>
      <c r="M1383" s="36">
        <f t="shared" ref="M1383" ca="1" si="6624">ROUND(M1385+M1384,2)</f>
        <v>526.33000000000004</v>
      </c>
      <c r="N1383" s="36">
        <f t="shared" ref="N1383" ca="1" si="6625">ROUND(N1385+N1384,2)</f>
        <v>525.53</v>
      </c>
      <c r="O1383" s="36">
        <f t="shared" ref="O1383" ca="1" si="6626">ROUND(O1385+O1384,2)</f>
        <v>530.66</v>
      </c>
      <c r="P1383" s="36">
        <f t="shared" ref="P1383" ca="1" si="6627">ROUND(P1385+P1384,2)</f>
        <v>529.19000000000005</v>
      </c>
      <c r="Q1383" s="36">
        <f t="shared" ref="Q1383" ca="1" si="6628">ROUND(Q1385+Q1384,2)</f>
        <v>524.21</v>
      </c>
      <c r="R1383" s="36">
        <f t="shared" ref="R1383" ca="1" si="6629">ROUND(R1385+R1384,2)</f>
        <v>520.44000000000005</v>
      </c>
      <c r="S1383" s="36">
        <f t="shared" ref="S1383" ca="1" si="6630">ROUND(S1385+S1384,2)</f>
        <v>520.79</v>
      </c>
      <c r="T1383" s="36">
        <f t="shared" ref="T1383" ca="1" si="6631">ROUND(T1385+T1384,2)</f>
        <v>519.97</v>
      </c>
      <c r="U1383" s="36">
        <f t="shared" ref="U1383" ca="1" si="6632">ROUND(U1385+U1384,2)</f>
        <v>518.02</v>
      </c>
      <c r="V1383" s="36">
        <f t="shared" ref="V1383" ca="1" si="6633">ROUND(V1385+V1384,2)</f>
        <v>522.77</v>
      </c>
      <c r="W1383" s="36">
        <f t="shared" ref="W1383" ca="1" si="6634">ROUND(W1385+W1384,2)</f>
        <v>534.16</v>
      </c>
      <c r="X1383" s="36">
        <f t="shared" ref="X1383" ca="1" si="6635">ROUND(X1385+X1384,2)</f>
        <v>508.56</v>
      </c>
      <c r="Y1383" s="36">
        <f t="shared" ref="Y1383" ca="1" si="6636">ROUND(Y1385+Y1384,2)</f>
        <v>495.32</v>
      </c>
    </row>
    <row r="1384" spans="1:25" ht="38.25" x14ac:dyDescent="0.2">
      <c r="A1384" s="134" t="s">
        <v>71</v>
      </c>
      <c r="B1384" s="49">
        <f ca="1">SUMIF(конвертация!$A$276:$A$306,$A1383,конвертация!B$276:Y$276)</f>
        <v>513.52031106000004</v>
      </c>
      <c r="C1384" s="49">
        <f ca="1">SUMIF(конвертация!$A$276:$A$306,$A1383,конвертация!C$276:Z$276)</f>
        <v>538.67639718999999</v>
      </c>
      <c r="D1384" s="49">
        <f ca="1">SUMIF(конвертация!$A$276:$A$306,$A1383,конвертация!D$276:AA$276)</f>
        <v>561.55923485999995</v>
      </c>
      <c r="E1384" s="49">
        <f ca="1">SUMIF(конвертация!$A$276:$A$306,$A1383,конвертация!E$276:AB$276)</f>
        <v>570.14516999</v>
      </c>
      <c r="F1384" s="49">
        <f ca="1">SUMIF(конвертация!$A$276:$A$306,$A1383,конвертация!F$276:AC$276)</f>
        <v>569.87509718000001</v>
      </c>
      <c r="G1384" s="49">
        <f ca="1">SUMIF(конвертация!$A$276:$A$306,$A1383,конвертация!G$276:AD$276)</f>
        <v>566.21602407</v>
      </c>
      <c r="H1384" s="49">
        <f ca="1">SUMIF(конвертация!$A$276:$A$306,$A1383,конвертация!H$276:AE$276)</f>
        <v>544.79980998999997</v>
      </c>
      <c r="I1384" s="49">
        <f ca="1">SUMIF(конвертация!$A$276:$A$306,$A1383,конвертация!I$276:AF$276)</f>
        <v>523.30637738999997</v>
      </c>
      <c r="J1384" s="49">
        <f ca="1">SUMIF(конвертация!$A$276:$A$306,$A1383,конвертация!J$276:AG$276)</f>
        <v>530.58303350000006</v>
      </c>
      <c r="K1384" s="49">
        <f ca="1">SUMIF(конвертация!$A$276:$A$306,$A1383,конвертация!K$276:AH$276)</f>
        <v>530.42241746000002</v>
      </c>
      <c r="L1384" s="49">
        <f ca="1">SUMIF(конвертация!$A$276:$A$306,$A1383,конвертация!L$276:AI$276)</f>
        <v>524.55091913000001</v>
      </c>
      <c r="M1384" s="49">
        <f ca="1">SUMIF(конвертация!$A$276:$A$306,$A1383,конвертация!M$276:AJ$276)</f>
        <v>526.32893892000004</v>
      </c>
      <c r="N1384" s="49">
        <f ca="1">SUMIF(конвертация!$A$276:$A$306,$A1383,конвертация!N$276:AK$276)</f>
        <v>525.53256600999998</v>
      </c>
      <c r="O1384" s="49">
        <f ca="1">SUMIF(конвертация!$A$276:$A$306,$A1383,конвертация!O$276:AL$276)</f>
        <v>530.66062705000002</v>
      </c>
      <c r="P1384" s="49">
        <f ca="1">SUMIF(конвертация!$A$276:$A$306,$A1383,конвертация!P$276:AM$276)</f>
        <v>529.18649088999996</v>
      </c>
      <c r="Q1384" s="49">
        <f ca="1">SUMIF(конвертация!$A$276:$A$306,$A1383,конвертация!Q$276:AN$276)</f>
        <v>524.21401752999998</v>
      </c>
      <c r="R1384" s="49">
        <f ca="1">SUMIF(конвертация!$A$276:$A$306,$A1383,конвертация!R$276:AO$276)</f>
        <v>520.43805560999999</v>
      </c>
      <c r="S1384" s="49">
        <f ca="1">SUMIF(конвертация!$A$276:$A$306,$A1383,конвертация!S$276:AP$276)</f>
        <v>520.79014028999995</v>
      </c>
      <c r="T1384" s="49">
        <f ca="1">SUMIF(конвертация!$A$276:$A$306,$A1383,конвертация!T$276:AQ$276)</f>
        <v>519.96640007999997</v>
      </c>
      <c r="U1384" s="49">
        <f ca="1">SUMIF(конвертация!$A$276:$A$306,$A1383,конвертация!U$276:AR$276)</f>
        <v>518.01914572999999</v>
      </c>
      <c r="V1384" s="49">
        <f ca="1">SUMIF(конвертация!$A$276:$A$306,$A1383,конвертация!V$276:AS$276)</f>
        <v>522.76869031000001</v>
      </c>
      <c r="W1384" s="49">
        <f ca="1">SUMIF(конвертация!$A$276:$A$306,$A1383,конвертация!W$276:AT$276)</f>
        <v>534.16436222000004</v>
      </c>
      <c r="X1384" s="49">
        <f ca="1">SUMIF(конвертация!$A$276:$A$306,$A1383,конвертация!X$276:AU$276)</f>
        <v>508.56068054000002</v>
      </c>
      <c r="Y1384" s="49">
        <f ca="1">SUMIF(конвертация!$A$276:$A$306,$A1383,конвертация!Y$276:AV$276)</f>
        <v>495.31786837999999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520.19000000000005</v>
      </c>
      <c r="C1386" s="36">
        <f t="shared" ref="C1386" ca="1" si="6637">ROUND(C1388+C1387,2)</f>
        <v>549.46</v>
      </c>
      <c r="D1386" s="36">
        <f t="shared" ref="D1386" ca="1" si="6638">ROUND(D1388+D1387,2)</f>
        <v>572.67999999999995</v>
      </c>
      <c r="E1386" s="36">
        <f t="shared" ref="E1386" ca="1" si="6639">ROUND(E1388+E1387,2)</f>
        <v>579.04</v>
      </c>
      <c r="F1386" s="36">
        <f t="shared" ref="F1386" ca="1" si="6640">ROUND(F1388+F1387,2)</f>
        <v>583.24</v>
      </c>
      <c r="G1386" s="36">
        <f t="shared" ref="G1386" ca="1" si="6641">ROUND(G1388+G1387,2)</f>
        <v>582.34</v>
      </c>
      <c r="H1386" s="36">
        <f t="shared" ref="H1386" ca="1" si="6642">ROUND(H1388+H1387,2)</f>
        <v>556.71</v>
      </c>
      <c r="I1386" s="36">
        <f t="shared" ref="I1386" ca="1" si="6643">ROUND(I1388+I1387,2)</f>
        <v>532.64</v>
      </c>
      <c r="J1386" s="36">
        <f t="shared" ref="J1386" ca="1" si="6644">ROUND(J1388+J1387,2)</f>
        <v>539.27</v>
      </c>
      <c r="K1386" s="36">
        <f t="shared" ref="K1386" ca="1" si="6645">ROUND(K1388+K1387,2)</f>
        <v>546.46</v>
      </c>
      <c r="L1386" s="36">
        <f t="shared" ref="L1386" ca="1" si="6646">ROUND(L1388+L1387,2)</f>
        <v>528.72</v>
      </c>
      <c r="M1386" s="36">
        <f t="shared" ref="M1386" ca="1" si="6647">ROUND(M1388+M1387,2)</f>
        <v>520.11</v>
      </c>
      <c r="N1386" s="36">
        <f t="shared" ref="N1386" ca="1" si="6648">ROUND(N1388+N1387,2)</f>
        <v>516.15</v>
      </c>
      <c r="O1386" s="36">
        <f t="shared" ref="O1386" ca="1" si="6649">ROUND(O1388+O1387,2)</f>
        <v>523.69000000000005</v>
      </c>
      <c r="P1386" s="36">
        <f t="shared" ref="P1386" ca="1" si="6650">ROUND(P1388+P1387,2)</f>
        <v>520.14</v>
      </c>
      <c r="Q1386" s="36">
        <f t="shared" ref="Q1386" ca="1" si="6651">ROUND(Q1388+Q1387,2)</f>
        <v>516.38</v>
      </c>
      <c r="R1386" s="36">
        <f t="shared" ref="R1386" ca="1" si="6652">ROUND(R1388+R1387,2)</f>
        <v>515.94000000000005</v>
      </c>
      <c r="S1386" s="36">
        <f t="shared" ref="S1386" ca="1" si="6653">ROUND(S1388+S1387,2)</f>
        <v>518.14</v>
      </c>
      <c r="T1386" s="36">
        <f t="shared" ref="T1386" ca="1" si="6654">ROUND(T1388+T1387,2)</f>
        <v>518.16</v>
      </c>
      <c r="U1386" s="36">
        <f t="shared" ref="U1386" ca="1" si="6655">ROUND(U1388+U1387,2)</f>
        <v>517.67999999999995</v>
      </c>
      <c r="V1386" s="36">
        <f t="shared" ref="V1386" ca="1" si="6656">ROUND(V1388+V1387,2)</f>
        <v>525.17999999999995</v>
      </c>
      <c r="W1386" s="36">
        <f t="shared" ref="W1386" ca="1" si="6657">ROUND(W1388+W1387,2)</f>
        <v>531.69000000000005</v>
      </c>
      <c r="X1386" s="36">
        <f t="shared" ref="X1386" ca="1" si="6658">ROUND(X1388+X1387,2)</f>
        <v>517.96</v>
      </c>
      <c r="Y1386" s="36">
        <f t="shared" ref="Y1386" ca="1" si="6659">ROUND(Y1388+Y1387,2)</f>
        <v>508.8</v>
      </c>
    </row>
    <row r="1387" spans="1:25" ht="38.25" x14ac:dyDescent="0.2">
      <c r="A1387" s="134" t="s">
        <v>71</v>
      </c>
      <c r="B1387" s="49">
        <f ca="1">SUMIF(конвертация!$A$276:$A$306,$A1386,конвертация!B$276:Y$276)</f>
        <v>520.19365301000005</v>
      </c>
      <c r="C1387" s="49">
        <f ca="1">SUMIF(конвертация!$A$276:$A$306,$A1386,конвертация!C$276:Z$276)</f>
        <v>549.46084888999997</v>
      </c>
      <c r="D1387" s="49">
        <f ca="1">SUMIF(конвертация!$A$276:$A$306,$A1386,конвертация!D$276:AA$276)</f>
        <v>572.68133398999998</v>
      </c>
      <c r="E1387" s="49">
        <f ca="1">SUMIF(конвертация!$A$276:$A$306,$A1386,конвертация!E$276:AB$276)</f>
        <v>579.03918487999999</v>
      </c>
      <c r="F1387" s="49">
        <f ca="1">SUMIF(конвертация!$A$276:$A$306,$A1386,конвертация!F$276:AC$276)</f>
        <v>583.24448993999999</v>
      </c>
      <c r="G1387" s="49">
        <f ca="1">SUMIF(конвертация!$A$276:$A$306,$A1386,конвертация!G$276:AD$276)</f>
        <v>582.34498675999998</v>
      </c>
      <c r="H1387" s="49">
        <f ca="1">SUMIF(конвертация!$A$276:$A$306,$A1386,конвертация!H$276:AE$276)</f>
        <v>556.71422199999995</v>
      </c>
      <c r="I1387" s="49">
        <f ca="1">SUMIF(конвертация!$A$276:$A$306,$A1386,конвертация!I$276:AF$276)</f>
        <v>532.63532330999999</v>
      </c>
      <c r="J1387" s="49">
        <f ca="1">SUMIF(конвертация!$A$276:$A$306,$A1386,конвертация!J$276:AG$276)</f>
        <v>539.27010491999999</v>
      </c>
      <c r="K1387" s="49">
        <f ca="1">SUMIF(конвертация!$A$276:$A$306,$A1386,конвертация!K$276:AH$276)</f>
        <v>546.46348108999996</v>
      </c>
      <c r="L1387" s="49">
        <f ca="1">SUMIF(конвертация!$A$276:$A$306,$A1386,конвертация!L$276:AI$276)</f>
        <v>528.71674569000004</v>
      </c>
      <c r="M1387" s="49">
        <f ca="1">SUMIF(конвертация!$A$276:$A$306,$A1386,конвертация!M$276:AJ$276)</f>
        <v>520.11493910000002</v>
      </c>
      <c r="N1387" s="49">
        <f ca="1">SUMIF(конвертация!$A$276:$A$306,$A1386,конвертация!N$276:AK$276)</f>
        <v>516.14629259000003</v>
      </c>
      <c r="O1387" s="49">
        <f ca="1">SUMIF(конвертация!$A$276:$A$306,$A1386,конвертация!O$276:AL$276)</f>
        <v>523.69034713999997</v>
      </c>
      <c r="P1387" s="49">
        <f ca="1">SUMIF(конвертация!$A$276:$A$306,$A1386,конвертация!P$276:AM$276)</f>
        <v>520.13804273999995</v>
      </c>
      <c r="Q1387" s="49">
        <f ca="1">SUMIF(конвертация!$A$276:$A$306,$A1386,конвертация!Q$276:AN$276)</f>
        <v>516.38138534999996</v>
      </c>
      <c r="R1387" s="49">
        <f ca="1">SUMIF(конвертация!$A$276:$A$306,$A1386,конвертация!R$276:AO$276)</f>
        <v>515.93909575999999</v>
      </c>
      <c r="S1387" s="49">
        <f ca="1">SUMIF(конвертация!$A$276:$A$306,$A1386,конвертация!S$276:AP$276)</f>
        <v>518.13784667000004</v>
      </c>
      <c r="T1387" s="49">
        <f ca="1">SUMIF(конвертация!$A$276:$A$306,$A1386,конвертация!T$276:AQ$276)</f>
        <v>518.16278996999995</v>
      </c>
      <c r="U1387" s="49">
        <f ca="1">SUMIF(конвертация!$A$276:$A$306,$A1386,конвертация!U$276:AR$276)</f>
        <v>517.67705951000005</v>
      </c>
      <c r="V1387" s="49">
        <f ca="1">SUMIF(конвертация!$A$276:$A$306,$A1386,конвертация!V$276:AS$276)</f>
        <v>525.18030811000006</v>
      </c>
      <c r="W1387" s="49">
        <f ca="1">SUMIF(конвертация!$A$276:$A$306,$A1386,конвертация!W$276:AT$276)</f>
        <v>531.69033386000001</v>
      </c>
      <c r="X1387" s="49">
        <f ca="1">SUMIF(конвертация!$A$276:$A$306,$A1386,конвертация!X$276:AU$276)</f>
        <v>517.95714370999997</v>
      </c>
      <c r="Y1387" s="49">
        <f ca="1">SUMIF(конвертация!$A$276:$A$306,$A1386,конвертация!Y$276:AV$276)</f>
        <v>508.80075668000001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475.74</v>
      </c>
      <c r="C1389" s="36">
        <f t="shared" ref="C1389" ca="1" si="6660">ROUND(C1391+C1390,2)</f>
        <v>510.94</v>
      </c>
      <c r="D1389" s="36">
        <f t="shared" ref="D1389" ca="1" si="6661">ROUND(D1391+D1390,2)</f>
        <v>531.02</v>
      </c>
      <c r="E1389" s="36">
        <f t="shared" ref="E1389" ca="1" si="6662">ROUND(E1391+E1390,2)</f>
        <v>537.82000000000005</v>
      </c>
      <c r="F1389" s="36">
        <f t="shared" ref="F1389" ca="1" si="6663">ROUND(F1391+F1390,2)</f>
        <v>540.05999999999995</v>
      </c>
      <c r="G1389" s="36">
        <f t="shared" ref="G1389" ca="1" si="6664">ROUND(G1391+G1390,2)</f>
        <v>541.54999999999995</v>
      </c>
      <c r="H1389" s="36">
        <f t="shared" ref="H1389" ca="1" si="6665">ROUND(H1391+H1390,2)</f>
        <v>532.69000000000005</v>
      </c>
      <c r="I1389" s="36">
        <f t="shared" ref="I1389" ca="1" si="6666">ROUND(I1391+I1390,2)</f>
        <v>524.74</v>
      </c>
      <c r="J1389" s="36">
        <f t="shared" ref="J1389" ca="1" si="6667">ROUND(J1391+J1390,2)</f>
        <v>526.54</v>
      </c>
      <c r="K1389" s="36">
        <f t="shared" ref="K1389" ca="1" si="6668">ROUND(K1391+K1390,2)</f>
        <v>530.11</v>
      </c>
      <c r="L1389" s="36">
        <f t="shared" ref="L1389" ca="1" si="6669">ROUND(L1391+L1390,2)</f>
        <v>523.13</v>
      </c>
      <c r="M1389" s="36">
        <f t="shared" ref="M1389" ca="1" si="6670">ROUND(M1391+M1390,2)</f>
        <v>523.74</v>
      </c>
      <c r="N1389" s="36">
        <f t="shared" ref="N1389" ca="1" si="6671">ROUND(N1391+N1390,2)</f>
        <v>521.5</v>
      </c>
      <c r="O1389" s="36">
        <f t="shared" ref="O1389" ca="1" si="6672">ROUND(O1391+O1390,2)</f>
        <v>527.84</v>
      </c>
      <c r="P1389" s="36">
        <f t="shared" ref="P1389" ca="1" si="6673">ROUND(P1391+P1390,2)</f>
        <v>525.88</v>
      </c>
      <c r="Q1389" s="36">
        <f t="shared" ref="Q1389" ca="1" si="6674">ROUND(Q1391+Q1390,2)</f>
        <v>522.49</v>
      </c>
      <c r="R1389" s="36">
        <f t="shared" ref="R1389" ca="1" si="6675">ROUND(R1391+R1390,2)</f>
        <v>520.57000000000005</v>
      </c>
      <c r="S1389" s="36">
        <f t="shared" ref="S1389" ca="1" si="6676">ROUND(S1391+S1390,2)</f>
        <v>519.84</v>
      </c>
      <c r="T1389" s="36">
        <f t="shared" ref="T1389" ca="1" si="6677">ROUND(T1391+T1390,2)</f>
        <v>507.86</v>
      </c>
      <c r="U1389" s="36">
        <f t="shared" ref="U1389" ca="1" si="6678">ROUND(U1391+U1390,2)</f>
        <v>520.87</v>
      </c>
      <c r="V1389" s="36">
        <f t="shared" ref="V1389" ca="1" si="6679">ROUND(V1391+V1390,2)</f>
        <v>513.07000000000005</v>
      </c>
      <c r="W1389" s="36">
        <f t="shared" ref="W1389" ca="1" si="6680">ROUND(W1391+W1390,2)</f>
        <v>520.39</v>
      </c>
      <c r="X1389" s="36">
        <f t="shared" ref="X1389" ca="1" si="6681">ROUND(X1391+X1390,2)</f>
        <v>505.16</v>
      </c>
      <c r="Y1389" s="36">
        <f t="shared" ref="Y1389" ca="1" si="6682">ROUND(Y1391+Y1390,2)</f>
        <v>516.37</v>
      </c>
    </row>
    <row r="1390" spans="1:25" ht="38.25" x14ac:dyDescent="0.2">
      <c r="A1390" s="134" t="s">
        <v>71</v>
      </c>
      <c r="B1390" s="49">
        <f ca="1">SUMIF(конвертация!$A$276:$A$306,$A1389,конвертация!B$276:Y$276)</f>
        <v>475.73755698000002</v>
      </c>
      <c r="C1390" s="49">
        <f ca="1">SUMIF(конвертация!$A$276:$A$306,$A1389,конвертация!C$276:Z$276)</f>
        <v>510.93816448000001</v>
      </c>
      <c r="D1390" s="49">
        <f ca="1">SUMIF(конвертация!$A$276:$A$306,$A1389,конвертация!D$276:AA$276)</f>
        <v>531.02245670000002</v>
      </c>
      <c r="E1390" s="49">
        <f ca="1">SUMIF(конвертация!$A$276:$A$306,$A1389,конвертация!E$276:AB$276)</f>
        <v>537.81972862999999</v>
      </c>
      <c r="F1390" s="49">
        <f ca="1">SUMIF(конвертация!$A$276:$A$306,$A1389,конвертация!F$276:AC$276)</f>
        <v>540.05883246999997</v>
      </c>
      <c r="G1390" s="49">
        <f ca="1">SUMIF(конвертация!$A$276:$A$306,$A1389,конвертация!G$276:AD$276)</f>
        <v>541.54579840999997</v>
      </c>
      <c r="H1390" s="49">
        <f ca="1">SUMIF(конвертация!$A$276:$A$306,$A1389,конвертация!H$276:AE$276)</f>
        <v>532.69292123000002</v>
      </c>
      <c r="I1390" s="49">
        <f ca="1">SUMIF(конвертация!$A$276:$A$306,$A1389,конвертация!I$276:AF$276)</f>
        <v>524.73632707000002</v>
      </c>
      <c r="J1390" s="49">
        <f ca="1">SUMIF(конвертация!$A$276:$A$306,$A1389,конвертация!J$276:AG$276)</f>
        <v>526.54356779</v>
      </c>
      <c r="K1390" s="49">
        <f ca="1">SUMIF(конвертация!$A$276:$A$306,$A1389,конвертация!K$276:AH$276)</f>
        <v>530.11343191000003</v>
      </c>
      <c r="L1390" s="49">
        <f ca="1">SUMIF(конвертация!$A$276:$A$306,$A1389,конвертация!L$276:AI$276)</f>
        <v>523.13166549000005</v>
      </c>
      <c r="M1390" s="49">
        <f ca="1">SUMIF(конвертация!$A$276:$A$306,$A1389,конвертация!M$276:AJ$276)</f>
        <v>523.74019069999997</v>
      </c>
      <c r="N1390" s="49">
        <f ca="1">SUMIF(конвертация!$A$276:$A$306,$A1389,конвертация!N$276:AK$276)</f>
        <v>521.50180505000003</v>
      </c>
      <c r="O1390" s="49">
        <f ca="1">SUMIF(конвертация!$A$276:$A$306,$A1389,конвертация!O$276:AL$276)</f>
        <v>527.83656259999998</v>
      </c>
      <c r="P1390" s="49">
        <f ca="1">SUMIF(конвертация!$A$276:$A$306,$A1389,конвертация!P$276:AM$276)</f>
        <v>525.88446227999998</v>
      </c>
      <c r="Q1390" s="49">
        <f ca="1">SUMIF(конвертация!$A$276:$A$306,$A1389,конвертация!Q$276:AN$276)</f>
        <v>522.48685526999998</v>
      </c>
      <c r="R1390" s="49">
        <f ca="1">SUMIF(конвертация!$A$276:$A$306,$A1389,конвертация!R$276:AO$276)</f>
        <v>520.56717745000003</v>
      </c>
      <c r="S1390" s="49">
        <f ca="1">SUMIF(конвертация!$A$276:$A$306,$A1389,конвертация!S$276:AP$276)</f>
        <v>519.84362008999994</v>
      </c>
      <c r="T1390" s="49">
        <f ca="1">SUMIF(конвертация!$A$276:$A$306,$A1389,конвертация!T$276:AQ$276)</f>
        <v>507.86389933999999</v>
      </c>
      <c r="U1390" s="49">
        <f ca="1">SUMIF(конвертация!$A$276:$A$306,$A1389,конвертация!U$276:AR$276)</f>
        <v>520.87150295000004</v>
      </c>
      <c r="V1390" s="49">
        <f ca="1">SUMIF(конвертация!$A$276:$A$306,$A1389,конвертация!V$276:AS$276)</f>
        <v>513.07026812000004</v>
      </c>
      <c r="W1390" s="49">
        <f ca="1">SUMIF(конвертация!$A$276:$A$306,$A1389,конвертация!W$276:AT$276)</f>
        <v>520.38618566000002</v>
      </c>
      <c r="X1390" s="49">
        <f ca="1">SUMIF(конвертация!$A$276:$A$306,$A1389,конвертация!X$276:AU$276)</f>
        <v>505.16482463</v>
      </c>
      <c r="Y1390" s="49">
        <f ca="1">SUMIF(конвертация!$A$276:$A$306,$A1389,конвертация!Y$276:AV$276)</f>
        <v>516.36912289999998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548.07000000000005</v>
      </c>
      <c r="C1392" s="36">
        <f t="shared" ref="C1392" ca="1" si="6683">ROUND(C1394+C1393,2)</f>
        <v>582.65</v>
      </c>
      <c r="D1392" s="36">
        <f t="shared" ref="D1392" ca="1" si="6684">ROUND(D1394+D1393,2)</f>
        <v>598.78</v>
      </c>
      <c r="E1392" s="36">
        <f t="shared" ref="E1392" ca="1" si="6685">ROUND(E1394+E1393,2)</f>
        <v>611.76</v>
      </c>
      <c r="F1392" s="36">
        <f t="shared" ref="F1392" ca="1" si="6686">ROUND(F1394+F1393,2)</f>
        <v>612.87</v>
      </c>
      <c r="G1392" s="36">
        <f t="shared" ref="G1392" ca="1" si="6687">ROUND(G1394+G1393,2)</f>
        <v>615.07000000000005</v>
      </c>
      <c r="H1392" s="36">
        <f t="shared" ref="H1392" ca="1" si="6688">ROUND(H1394+H1393,2)</f>
        <v>603.74</v>
      </c>
      <c r="I1392" s="36">
        <f t="shared" ref="I1392" ca="1" si="6689">ROUND(I1394+I1393,2)</f>
        <v>574.49</v>
      </c>
      <c r="J1392" s="36">
        <f t="shared" ref="J1392" ca="1" si="6690">ROUND(J1394+J1393,2)</f>
        <v>532.44000000000005</v>
      </c>
      <c r="K1392" s="36">
        <f t="shared" ref="K1392" ca="1" si="6691">ROUND(K1394+K1393,2)</f>
        <v>512.88</v>
      </c>
      <c r="L1392" s="36">
        <f t="shared" ref="L1392" ca="1" si="6692">ROUND(L1394+L1393,2)</f>
        <v>512.71</v>
      </c>
      <c r="M1392" s="36">
        <f t="shared" ref="M1392" ca="1" si="6693">ROUND(M1394+M1393,2)</f>
        <v>507.31</v>
      </c>
      <c r="N1392" s="36">
        <f t="shared" ref="N1392" ca="1" si="6694">ROUND(N1394+N1393,2)</f>
        <v>504.73</v>
      </c>
      <c r="O1392" s="36">
        <f t="shared" ref="O1392" ca="1" si="6695">ROUND(O1394+O1393,2)</f>
        <v>502.77</v>
      </c>
      <c r="P1392" s="36">
        <f t="shared" ref="P1392" ca="1" si="6696">ROUND(P1394+P1393,2)</f>
        <v>499.17</v>
      </c>
      <c r="Q1392" s="36">
        <f t="shared" ref="Q1392" ca="1" si="6697">ROUND(Q1394+Q1393,2)</f>
        <v>497.71</v>
      </c>
      <c r="R1392" s="36">
        <f t="shared" ref="R1392" ca="1" si="6698">ROUND(R1394+R1393,2)</f>
        <v>494.78</v>
      </c>
      <c r="S1392" s="36">
        <f t="shared" ref="S1392" ca="1" si="6699">ROUND(S1394+S1393,2)</f>
        <v>494.3</v>
      </c>
      <c r="T1392" s="36">
        <f t="shared" ref="T1392" ca="1" si="6700">ROUND(T1394+T1393,2)</f>
        <v>496.22</v>
      </c>
      <c r="U1392" s="36">
        <f t="shared" ref="U1392" ca="1" si="6701">ROUND(U1394+U1393,2)</f>
        <v>495.94</v>
      </c>
      <c r="V1392" s="36">
        <f t="shared" ref="V1392" ca="1" si="6702">ROUND(V1394+V1393,2)</f>
        <v>500.41</v>
      </c>
      <c r="W1392" s="36">
        <f t="shared" ref="W1392" ca="1" si="6703">ROUND(W1394+W1393,2)</f>
        <v>513.11</v>
      </c>
      <c r="X1392" s="36">
        <f t="shared" ref="X1392" ca="1" si="6704">ROUND(X1394+X1393,2)</f>
        <v>493.11</v>
      </c>
      <c r="Y1392" s="36">
        <f t="shared" ref="Y1392" ca="1" si="6705">ROUND(Y1394+Y1393,2)</f>
        <v>505.94</v>
      </c>
    </row>
    <row r="1393" spans="1:25" ht="38.25" x14ac:dyDescent="0.2">
      <c r="A1393" s="134" t="s">
        <v>71</v>
      </c>
      <c r="B1393" s="49">
        <f ca="1">SUMIF(конвертация!$A$276:$A$306,$A1392,конвертация!B$276:Y$276)</f>
        <v>548.07005865999997</v>
      </c>
      <c r="C1393" s="49">
        <f ca="1">SUMIF(конвертация!$A$276:$A$306,$A1392,конвертация!C$276:Z$276)</f>
        <v>582.64875701000005</v>
      </c>
      <c r="D1393" s="49">
        <f ca="1">SUMIF(конвертация!$A$276:$A$306,$A1392,конвертация!D$276:AA$276)</f>
        <v>598.77570258000003</v>
      </c>
      <c r="E1393" s="49">
        <f ca="1">SUMIF(конвертация!$A$276:$A$306,$A1392,конвертация!E$276:AB$276)</f>
        <v>611.75613972999997</v>
      </c>
      <c r="F1393" s="49">
        <f ca="1">SUMIF(конвертация!$A$276:$A$306,$A1392,конвертация!F$276:AC$276)</f>
        <v>612.86993729999995</v>
      </c>
      <c r="G1393" s="49">
        <f ca="1">SUMIF(конвертация!$A$276:$A$306,$A1392,конвертация!G$276:AD$276)</f>
        <v>615.06779430999995</v>
      </c>
      <c r="H1393" s="49">
        <f ca="1">SUMIF(конвертация!$A$276:$A$306,$A1392,конвертация!H$276:AE$276)</f>
        <v>603.74413348999997</v>
      </c>
      <c r="I1393" s="49">
        <f ca="1">SUMIF(конвертация!$A$276:$A$306,$A1392,конвертация!I$276:AF$276)</f>
        <v>574.48599635000005</v>
      </c>
      <c r="J1393" s="49">
        <f ca="1">SUMIF(конвертация!$A$276:$A$306,$A1392,конвертация!J$276:AG$276)</f>
        <v>532.44439475000001</v>
      </c>
      <c r="K1393" s="49">
        <f ca="1">SUMIF(конвертация!$A$276:$A$306,$A1392,конвертация!K$276:AH$276)</f>
        <v>512.88268023000001</v>
      </c>
      <c r="L1393" s="49">
        <f ca="1">SUMIF(конвертация!$A$276:$A$306,$A1392,конвертация!L$276:AI$276)</f>
        <v>512.71214237000004</v>
      </c>
      <c r="M1393" s="49">
        <f ca="1">SUMIF(конвертация!$A$276:$A$306,$A1392,конвертация!M$276:AJ$276)</f>
        <v>507.30713035000002</v>
      </c>
      <c r="N1393" s="49">
        <f ca="1">SUMIF(конвертация!$A$276:$A$306,$A1392,конвертация!N$276:AK$276)</f>
        <v>504.73438958000003</v>
      </c>
      <c r="O1393" s="49">
        <f ca="1">SUMIF(конвертация!$A$276:$A$306,$A1392,конвертация!O$276:AL$276)</f>
        <v>502.77285301000001</v>
      </c>
      <c r="P1393" s="49">
        <f ca="1">SUMIF(конвертация!$A$276:$A$306,$A1392,конвертация!P$276:AM$276)</f>
        <v>499.16827193</v>
      </c>
      <c r="Q1393" s="49">
        <f ca="1">SUMIF(конвертация!$A$276:$A$306,$A1392,конвертация!Q$276:AN$276)</f>
        <v>497.70969159999999</v>
      </c>
      <c r="R1393" s="49">
        <f ca="1">SUMIF(конвертация!$A$276:$A$306,$A1392,конвертация!R$276:AO$276)</f>
        <v>494.78349471000001</v>
      </c>
      <c r="S1393" s="49">
        <f ca="1">SUMIF(конвертация!$A$276:$A$306,$A1392,конвертация!S$276:AP$276)</f>
        <v>494.29507489999997</v>
      </c>
      <c r="T1393" s="49">
        <f ca="1">SUMIF(конвертация!$A$276:$A$306,$A1392,конвертация!T$276:AQ$276)</f>
        <v>496.21763171999999</v>
      </c>
      <c r="U1393" s="49">
        <f ca="1">SUMIF(конвертация!$A$276:$A$306,$A1392,конвертация!U$276:AR$276)</f>
        <v>495.93647571000002</v>
      </c>
      <c r="V1393" s="49">
        <f ca="1">SUMIF(конвертация!$A$276:$A$306,$A1392,конвертация!V$276:AS$276)</f>
        <v>500.41163284999999</v>
      </c>
      <c r="W1393" s="49">
        <f ca="1">SUMIF(конвертация!$A$276:$A$306,$A1392,конвертация!W$276:AT$276)</f>
        <v>513.11269880999998</v>
      </c>
      <c r="X1393" s="49">
        <f ca="1">SUMIF(конвертация!$A$276:$A$306,$A1392,конвертация!X$276:AU$276)</f>
        <v>493.10501961</v>
      </c>
      <c r="Y1393" s="49">
        <f ca="1">SUMIF(конвертация!$A$276:$A$306,$A1392,конвертация!Y$276:AV$276)</f>
        <v>505.93774227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540.48</v>
      </c>
      <c r="C1395" s="36">
        <f t="shared" ref="C1395" ca="1" si="6706">ROUND(C1397+C1396,2)</f>
        <v>573.79999999999995</v>
      </c>
      <c r="D1395" s="36">
        <f t="shared" ref="D1395" ca="1" si="6707">ROUND(D1397+D1396,2)</f>
        <v>601.29</v>
      </c>
      <c r="E1395" s="36">
        <f t="shared" ref="E1395" ca="1" si="6708">ROUND(E1397+E1396,2)</f>
        <v>612.77</v>
      </c>
      <c r="F1395" s="36">
        <f t="shared" ref="F1395" ca="1" si="6709">ROUND(F1397+F1396,2)</f>
        <v>613.72</v>
      </c>
      <c r="G1395" s="36">
        <f t="shared" ref="G1395" ca="1" si="6710">ROUND(G1397+G1396,2)</f>
        <v>617.97</v>
      </c>
      <c r="H1395" s="36">
        <f t="shared" ref="H1395" ca="1" si="6711">ROUND(H1397+H1396,2)</f>
        <v>607.61</v>
      </c>
      <c r="I1395" s="36">
        <f t="shared" ref="I1395" ca="1" si="6712">ROUND(I1397+I1396,2)</f>
        <v>580.85</v>
      </c>
      <c r="J1395" s="36">
        <f t="shared" ref="J1395" ca="1" si="6713">ROUND(J1397+J1396,2)</f>
        <v>537.63</v>
      </c>
      <c r="K1395" s="36">
        <f t="shared" ref="K1395" ca="1" si="6714">ROUND(K1397+K1396,2)</f>
        <v>507.28</v>
      </c>
      <c r="L1395" s="36">
        <f t="shared" ref="L1395" ca="1" si="6715">ROUND(L1397+L1396,2)</f>
        <v>509.28</v>
      </c>
      <c r="M1395" s="36">
        <f t="shared" ref="M1395" ca="1" si="6716">ROUND(M1397+M1396,2)</f>
        <v>515.03</v>
      </c>
      <c r="N1395" s="36">
        <f t="shared" ref="N1395" ca="1" si="6717">ROUND(N1397+N1396,2)</f>
        <v>511.86</v>
      </c>
      <c r="O1395" s="36">
        <f t="shared" ref="O1395" ca="1" si="6718">ROUND(O1397+O1396,2)</f>
        <v>500.24</v>
      </c>
      <c r="P1395" s="36">
        <f t="shared" ref="P1395" ca="1" si="6719">ROUND(P1397+P1396,2)</f>
        <v>498.35</v>
      </c>
      <c r="Q1395" s="36">
        <f t="shared" ref="Q1395" ca="1" si="6720">ROUND(Q1397+Q1396,2)</f>
        <v>497.39</v>
      </c>
      <c r="R1395" s="36">
        <f t="shared" ref="R1395" ca="1" si="6721">ROUND(R1397+R1396,2)</f>
        <v>496.59</v>
      </c>
      <c r="S1395" s="36">
        <f t="shared" ref="S1395" ca="1" si="6722">ROUND(S1397+S1396,2)</f>
        <v>498.78</v>
      </c>
      <c r="T1395" s="36">
        <f t="shared" ref="T1395" ca="1" si="6723">ROUND(T1397+T1396,2)</f>
        <v>501.49</v>
      </c>
      <c r="U1395" s="36">
        <f t="shared" ref="U1395" ca="1" si="6724">ROUND(U1397+U1396,2)</f>
        <v>497.19</v>
      </c>
      <c r="V1395" s="36">
        <f t="shared" ref="V1395" ca="1" si="6725">ROUND(V1397+V1396,2)</f>
        <v>503.92</v>
      </c>
      <c r="W1395" s="36">
        <f t="shared" ref="W1395" ca="1" si="6726">ROUND(W1397+W1396,2)</f>
        <v>512.08000000000004</v>
      </c>
      <c r="X1395" s="36">
        <f t="shared" ref="X1395" ca="1" si="6727">ROUND(X1397+X1396,2)</f>
        <v>497.67</v>
      </c>
      <c r="Y1395" s="36">
        <f t="shared" ref="Y1395" ca="1" si="6728">ROUND(Y1397+Y1396,2)</f>
        <v>504.14</v>
      </c>
    </row>
    <row r="1396" spans="1:25" ht="38.25" x14ac:dyDescent="0.2">
      <c r="A1396" s="134" t="s">
        <v>71</v>
      </c>
      <c r="B1396" s="49">
        <f ca="1">SUMIF(конвертация!$A$276:$A$306,$A1395,конвертация!B$276:Y$276)</f>
        <v>540.48050888</v>
      </c>
      <c r="C1396" s="49">
        <f ca="1">SUMIF(конвертация!$A$276:$A$306,$A1395,конвертация!C$276:Z$276)</f>
        <v>573.80330848000006</v>
      </c>
      <c r="D1396" s="49">
        <f ca="1">SUMIF(конвертация!$A$276:$A$306,$A1395,конвертация!D$276:AA$276)</f>
        <v>601.29256197999996</v>
      </c>
      <c r="E1396" s="49">
        <f ca="1">SUMIF(конвертация!$A$276:$A$306,$A1395,конвертация!E$276:AB$276)</f>
        <v>612.76619545999995</v>
      </c>
      <c r="F1396" s="49">
        <f ca="1">SUMIF(конвертация!$A$276:$A$306,$A1395,конвертация!F$276:AC$276)</f>
        <v>613.71816047000004</v>
      </c>
      <c r="G1396" s="49">
        <f ca="1">SUMIF(конвертация!$A$276:$A$306,$A1395,конвертация!G$276:AD$276)</f>
        <v>617.96640149999996</v>
      </c>
      <c r="H1396" s="49">
        <f ca="1">SUMIF(конвертация!$A$276:$A$306,$A1395,конвертация!H$276:AE$276)</f>
        <v>607.60922086999994</v>
      </c>
      <c r="I1396" s="49">
        <f ca="1">SUMIF(конвертация!$A$276:$A$306,$A1395,конвертация!I$276:AF$276)</f>
        <v>580.85350215999995</v>
      </c>
      <c r="J1396" s="49">
        <f ca="1">SUMIF(конвертация!$A$276:$A$306,$A1395,конвертация!J$276:AG$276)</f>
        <v>537.62936638999997</v>
      </c>
      <c r="K1396" s="49">
        <f ca="1">SUMIF(конвертация!$A$276:$A$306,$A1395,конвертация!K$276:AH$276)</f>
        <v>507.27560990000001</v>
      </c>
      <c r="L1396" s="49">
        <f ca="1">SUMIF(конвертация!$A$276:$A$306,$A1395,конвертация!L$276:AI$276)</f>
        <v>509.28463321999999</v>
      </c>
      <c r="M1396" s="49">
        <f ca="1">SUMIF(конвертация!$A$276:$A$306,$A1395,конвертация!M$276:AJ$276)</f>
        <v>515.03342762</v>
      </c>
      <c r="N1396" s="49">
        <f ca="1">SUMIF(конвертация!$A$276:$A$306,$A1395,конвертация!N$276:AK$276)</f>
        <v>511.86163126999998</v>
      </c>
      <c r="O1396" s="49">
        <f ca="1">SUMIF(конвертация!$A$276:$A$306,$A1395,конвертация!O$276:AL$276)</f>
        <v>500.24113304000002</v>
      </c>
      <c r="P1396" s="49">
        <f ca="1">SUMIF(конвертация!$A$276:$A$306,$A1395,конвертация!P$276:AM$276)</f>
        <v>498.34694518999999</v>
      </c>
      <c r="Q1396" s="49">
        <f ca="1">SUMIF(конвертация!$A$276:$A$306,$A1395,конвертация!Q$276:AN$276)</f>
        <v>497.39066847999999</v>
      </c>
      <c r="R1396" s="49">
        <f ca="1">SUMIF(конвертация!$A$276:$A$306,$A1395,конвертация!R$276:AO$276)</f>
        <v>496.59196514000001</v>
      </c>
      <c r="S1396" s="49">
        <f ca="1">SUMIF(конвертация!$A$276:$A$306,$A1395,конвертация!S$276:AP$276)</f>
        <v>498.78385613</v>
      </c>
      <c r="T1396" s="49">
        <f ca="1">SUMIF(конвертация!$A$276:$A$306,$A1395,конвертация!T$276:AQ$276)</f>
        <v>501.48677815000002</v>
      </c>
      <c r="U1396" s="49">
        <f ca="1">SUMIF(конвертация!$A$276:$A$306,$A1395,конвертация!U$276:AR$276)</f>
        <v>497.18769244999999</v>
      </c>
      <c r="V1396" s="49">
        <f ca="1">SUMIF(конвертация!$A$276:$A$306,$A1395,конвертация!V$276:AS$276)</f>
        <v>503.92126969999998</v>
      </c>
      <c r="W1396" s="49">
        <f ca="1">SUMIF(конвертация!$A$276:$A$306,$A1395,конвертация!W$276:AT$276)</f>
        <v>512.08377626000004</v>
      </c>
      <c r="X1396" s="49">
        <f ca="1">SUMIF(конвертация!$A$276:$A$306,$A1395,конвертация!X$276:AU$276)</f>
        <v>497.66775553999997</v>
      </c>
      <c r="Y1396" s="49">
        <f ca="1">SUMIF(конвертация!$A$276:$A$306,$A1395,конвертация!Y$276:AV$276)</f>
        <v>504.14328967</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541.65</v>
      </c>
      <c r="C1398" s="36">
        <f t="shared" ref="C1398" ca="1" si="6729">ROUND(C1400+C1399,2)</f>
        <v>578.4</v>
      </c>
      <c r="D1398" s="36">
        <f t="shared" ref="D1398" ca="1" si="6730">ROUND(D1400+D1399,2)</f>
        <v>602.30999999999995</v>
      </c>
      <c r="E1398" s="36">
        <f t="shared" ref="E1398" ca="1" si="6731">ROUND(E1400+E1399,2)</f>
        <v>608.5</v>
      </c>
      <c r="F1398" s="36">
        <f t="shared" ref="F1398" ca="1" si="6732">ROUND(F1400+F1399,2)</f>
        <v>615.36</v>
      </c>
      <c r="G1398" s="36">
        <f t="shared" ref="G1398" ca="1" si="6733">ROUND(G1400+G1399,2)</f>
        <v>612.99</v>
      </c>
      <c r="H1398" s="36">
        <f t="shared" ref="H1398" ca="1" si="6734">ROUND(H1400+H1399,2)</f>
        <v>585.71</v>
      </c>
      <c r="I1398" s="36">
        <f t="shared" ref="I1398" ca="1" si="6735">ROUND(I1400+I1399,2)</f>
        <v>552.03</v>
      </c>
      <c r="J1398" s="36">
        <f t="shared" ref="J1398" ca="1" si="6736">ROUND(J1400+J1399,2)</f>
        <v>530.02</v>
      </c>
      <c r="K1398" s="36">
        <f t="shared" ref="K1398" ca="1" si="6737">ROUND(K1400+K1399,2)</f>
        <v>525.36</v>
      </c>
      <c r="L1398" s="36">
        <f t="shared" ref="L1398" ca="1" si="6738">ROUND(L1400+L1399,2)</f>
        <v>524.65</v>
      </c>
      <c r="M1398" s="36">
        <f t="shared" ref="M1398" ca="1" si="6739">ROUND(M1400+M1399,2)</f>
        <v>530.51</v>
      </c>
      <c r="N1398" s="36">
        <f t="shared" ref="N1398" ca="1" si="6740">ROUND(N1400+N1399,2)</f>
        <v>526.5</v>
      </c>
      <c r="O1398" s="36">
        <f t="shared" ref="O1398" ca="1" si="6741">ROUND(O1400+O1399,2)</f>
        <v>531.54</v>
      </c>
      <c r="P1398" s="36">
        <f t="shared" ref="P1398" ca="1" si="6742">ROUND(P1400+P1399,2)</f>
        <v>528.03</v>
      </c>
      <c r="Q1398" s="36">
        <f t="shared" ref="Q1398" ca="1" si="6743">ROUND(Q1400+Q1399,2)</f>
        <v>522.59</v>
      </c>
      <c r="R1398" s="36">
        <f t="shared" ref="R1398" ca="1" si="6744">ROUND(R1400+R1399,2)</f>
        <v>520.33000000000004</v>
      </c>
      <c r="S1398" s="36">
        <f t="shared" ref="S1398" ca="1" si="6745">ROUND(S1400+S1399,2)</f>
        <v>520.04999999999995</v>
      </c>
      <c r="T1398" s="36">
        <f t="shared" ref="T1398" ca="1" si="6746">ROUND(T1400+T1399,2)</f>
        <v>521.55999999999995</v>
      </c>
      <c r="U1398" s="36">
        <f t="shared" ref="U1398" ca="1" si="6747">ROUND(U1400+U1399,2)</f>
        <v>522.23</v>
      </c>
      <c r="V1398" s="36">
        <f t="shared" ref="V1398" ca="1" si="6748">ROUND(V1400+V1399,2)</f>
        <v>526.67999999999995</v>
      </c>
      <c r="W1398" s="36">
        <f t="shared" ref="W1398" ca="1" si="6749">ROUND(W1400+W1399,2)</f>
        <v>539.92999999999995</v>
      </c>
      <c r="X1398" s="36">
        <f t="shared" ref="X1398" ca="1" si="6750">ROUND(X1400+X1399,2)</f>
        <v>503.1</v>
      </c>
      <c r="Y1398" s="36">
        <f t="shared" ref="Y1398" ca="1" si="6751">ROUND(Y1400+Y1399,2)</f>
        <v>515.04999999999995</v>
      </c>
    </row>
    <row r="1399" spans="1:25" ht="38.25" x14ac:dyDescent="0.2">
      <c r="A1399" s="134" t="s">
        <v>71</v>
      </c>
      <c r="B1399" s="49">
        <f ca="1">SUMIF(конвертация!$A$276:$A$306,$A1398,конвертация!B$276:Y$276)</f>
        <v>541.65452528000003</v>
      </c>
      <c r="C1399" s="49">
        <f ca="1">SUMIF(конвертация!$A$276:$A$306,$A1398,конвертация!C$276:Z$276)</f>
        <v>578.39781285000004</v>
      </c>
      <c r="D1399" s="49">
        <f ca="1">SUMIF(конвертация!$A$276:$A$306,$A1398,конвертация!D$276:AA$276)</f>
        <v>602.31044811000004</v>
      </c>
      <c r="E1399" s="49">
        <f ca="1">SUMIF(конвертация!$A$276:$A$306,$A1398,конвертация!E$276:AB$276)</f>
        <v>608.49910523000005</v>
      </c>
      <c r="F1399" s="49">
        <f ca="1">SUMIF(конвертация!$A$276:$A$306,$A1398,конвертация!F$276:AC$276)</f>
        <v>615.36328015000004</v>
      </c>
      <c r="G1399" s="49">
        <f ca="1">SUMIF(конвертация!$A$276:$A$306,$A1398,конвертация!G$276:AD$276)</f>
        <v>612.98791822999999</v>
      </c>
      <c r="H1399" s="49">
        <f ca="1">SUMIF(конвертация!$A$276:$A$306,$A1398,конвертация!H$276:AE$276)</f>
        <v>585.70916717</v>
      </c>
      <c r="I1399" s="49">
        <f ca="1">SUMIF(конвертация!$A$276:$A$306,$A1398,конвертация!I$276:AF$276)</f>
        <v>552.02750447000005</v>
      </c>
      <c r="J1399" s="49">
        <f ca="1">SUMIF(конвертация!$A$276:$A$306,$A1398,конвертация!J$276:AG$276)</f>
        <v>530.01536629999998</v>
      </c>
      <c r="K1399" s="49">
        <f ca="1">SUMIF(конвертация!$A$276:$A$306,$A1398,конвертация!K$276:AH$276)</f>
        <v>525.35574827999994</v>
      </c>
      <c r="L1399" s="49">
        <f ca="1">SUMIF(конвертация!$A$276:$A$306,$A1398,конвертация!L$276:AI$276)</f>
        <v>524.65241249999997</v>
      </c>
      <c r="M1399" s="49">
        <f ca="1">SUMIF(конвертация!$A$276:$A$306,$A1398,конвертация!M$276:AJ$276)</f>
        <v>530.50555081000005</v>
      </c>
      <c r="N1399" s="49">
        <f ca="1">SUMIF(конвертация!$A$276:$A$306,$A1398,конвертация!N$276:AK$276)</f>
        <v>526.49635028</v>
      </c>
      <c r="O1399" s="49">
        <f ca="1">SUMIF(конвертация!$A$276:$A$306,$A1398,конвертация!O$276:AL$276)</f>
        <v>531.53828080999995</v>
      </c>
      <c r="P1399" s="49">
        <f ca="1">SUMIF(конвертация!$A$276:$A$306,$A1398,конвертация!P$276:AM$276)</f>
        <v>528.03424451000001</v>
      </c>
      <c r="Q1399" s="49">
        <f ca="1">SUMIF(конвертация!$A$276:$A$306,$A1398,конвертация!Q$276:AN$276)</f>
        <v>522.58930989999999</v>
      </c>
      <c r="R1399" s="49">
        <f ca="1">SUMIF(конвертация!$A$276:$A$306,$A1398,конвертация!R$276:AO$276)</f>
        <v>520.32744552999998</v>
      </c>
      <c r="S1399" s="49">
        <f ca="1">SUMIF(конвертация!$A$276:$A$306,$A1398,конвертация!S$276:AP$276)</f>
        <v>520.04607417</v>
      </c>
      <c r="T1399" s="49">
        <f ca="1">SUMIF(конвертация!$A$276:$A$306,$A1398,конвертация!T$276:AQ$276)</f>
        <v>521.56108383000003</v>
      </c>
      <c r="U1399" s="49">
        <f ca="1">SUMIF(конвертация!$A$276:$A$306,$A1398,конвертация!U$276:AR$276)</f>
        <v>522.22651035000001</v>
      </c>
      <c r="V1399" s="49">
        <f ca="1">SUMIF(конвертация!$A$276:$A$306,$A1398,конвертация!V$276:AS$276)</f>
        <v>526.67976908000003</v>
      </c>
      <c r="W1399" s="49">
        <f ca="1">SUMIF(конвертация!$A$276:$A$306,$A1398,конвертация!W$276:AT$276)</f>
        <v>539.92652722000003</v>
      </c>
      <c r="X1399" s="49">
        <f ca="1">SUMIF(конвертация!$A$276:$A$306,$A1398,конвертация!X$276:AU$276)</f>
        <v>503.09882203000001</v>
      </c>
      <c r="Y1399" s="49">
        <f ca="1">SUMIF(конвертация!$A$276:$A$306,$A1398,конвертация!Y$276:AV$276)</f>
        <v>515.05060016000004</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532.35</v>
      </c>
      <c r="C1401" s="36">
        <f t="shared" ref="C1401" ca="1" si="6752">ROUND(C1403+C1402,2)</f>
        <v>567.15</v>
      </c>
      <c r="D1401" s="36">
        <f t="shared" ref="D1401" ca="1" si="6753">ROUND(D1403+D1402,2)</f>
        <v>580.1</v>
      </c>
      <c r="E1401" s="36">
        <f t="shared" ref="E1401" ca="1" si="6754">ROUND(E1403+E1402,2)</f>
        <v>588.55999999999995</v>
      </c>
      <c r="F1401" s="36">
        <f t="shared" ref="F1401" ca="1" si="6755">ROUND(F1403+F1402,2)</f>
        <v>594.26</v>
      </c>
      <c r="G1401" s="36">
        <f t="shared" ref="G1401" ca="1" si="6756">ROUND(G1403+G1402,2)</f>
        <v>592.44000000000005</v>
      </c>
      <c r="H1401" s="36">
        <f t="shared" ref="H1401" ca="1" si="6757">ROUND(H1403+H1402,2)</f>
        <v>567.32000000000005</v>
      </c>
      <c r="I1401" s="36">
        <f t="shared" ref="I1401" ca="1" si="6758">ROUND(I1403+I1402,2)</f>
        <v>557.09</v>
      </c>
      <c r="J1401" s="36">
        <f t="shared" ref="J1401" ca="1" si="6759">ROUND(J1403+J1402,2)</f>
        <v>523.13</v>
      </c>
      <c r="K1401" s="36">
        <f t="shared" ref="K1401" ca="1" si="6760">ROUND(K1403+K1402,2)</f>
        <v>523.29999999999995</v>
      </c>
      <c r="L1401" s="36">
        <f t="shared" ref="L1401" ca="1" si="6761">ROUND(L1403+L1402,2)</f>
        <v>528.78</v>
      </c>
      <c r="M1401" s="36">
        <f t="shared" ref="M1401" ca="1" si="6762">ROUND(M1403+M1402,2)</f>
        <v>545.52</v>
      </c>
      <c r="N1401" s="36">
        <f t="shared" ref="N1401" ca="1" si="6763">ROUND(N1403+N1402,2)</f>
        <v>541.94000000000005</v>
      </c>
      <c r="O1401" s="36">
        <f t="shared" ref="O1401" ca="1" si="6764">ROUND(O1403+O1402,2)</f>
        <v>542.64</v>
      </c>
      <c r="P1401" s="36">
        <f t="shared" ref="P1401" ca="1" si="6765">ROUND(P1403+P1402,2)</f>
        <v>539.45000000000005</v>
      </c>
      <c r="Q1401" s="36">
        <f t="shared" ref="Q1401" ca="1" si="6766">ROUND(Q1403+Q1402,2)</f>
        <v>536.27</v>
      </c>
      <c r="R1401" s="36">
        <f t="shared" ref="R1401" ca="1" si="6767">ROUND(R1403+R1402,2)</f>
        <v>535.79999999999995</v>
      </c>
      <c r="S1401" s="36">
        <f t="shared" ref="S1401" ca="1" si="6768">ROUND(S1403+S1402,2)</f>
        <v>535.62</v>
      </c>
      <c r="T1401" s="36">
        <f t="shared" ref="T1401" ca="1" si="6769">ROUND(T1403+T1402,2)</f>
        <v>535.12</v>
      </c>
      <c r="U1401" s="36">
        <f t="shared" ref="U1401" ca="1" si="6770">ROUND(U1403+U1402,2)</f>
        <v>534.22</v>
      </c>
      <c r="V1401" s="36">
        <f t="shared" ref="V1401" ca="1" si="6771">ROUND(V1403+V1402,2)</f>
        <v>540.04999999999995</v>
      </c>
      <c r="W1401" s="36">
        <f t="shared" ref="W1401" ca="1" si="6772">ROUND(W1403+W1402,2)</f>
        <v>552.73</v>
      </c>
      <c r="X1401" s="36">
        <f t="shared" ref="X1401" ca="1" si="6773">ROUND(X1403+X1402,2)</f>
        <v>503.34</v>
      </c>
      <c r="Y1401" s="36">
        <f t="shared" ref="Y1401" ca="1" si="6774">ROUND(Y1403+Y1402,2)</f>
        <v>515.21</v>
      </c>
    </row>
    <row r="1402" spans="1:25" ht="38.25" x14ac:dyDescent="0.2">
      <c r="A1402" s="134" t="s">
        <v>71</v>
      </c>
      <c r="B1402" s="49">
        <f ca="1">SUMIF(конвертация!$A$276:$A$306,$A1401,конвертация!B$276:Y$276)</f>
        <v>532.34518495999998</v>
      </c>
      <c r="C1402" s="49">
        <f ca="1">SUMIF(конвертация!$A$276:$A$306,$A1401,конвертация!C$276:Z$276)</f>
        <v>567.14995379000004</v>
      </c>
      <c r="D1402" s="49">
        <f ca="1">SUMIF(конвертация!$A$276:$A$306,$A1401,конвертация!D$276:AA$276)</f>
        <v>580.10330855999996</v>
      </c>
      <c r="E1402" s="49">
        <f ca="1">SUMIF(конвертация!$A$276:$A$306,$A1401,конвертация!E$276:AB$276)</f>
        <v>588.56391514999996</v>
      </c>
      <c r="F1402" s="49">
        <f ca="1">SUMIF(конвертация!$A$276:$A$306,$A1401,конвертация!F$276:AC$276)</f>
        <v>594.25773151999999</v>
      </c>
      <c r="G1402" s="49">
        <f ca="1">SUMIF(конвертация!$A$276:$A$306,$A1401,конвертация!G$276:AD$276)</f>
        <v>592.43545786000004</v>
      </c>
      <c r="H1402" s="49">
        <f ca="1">SUMIF(конвертация!$A$276:$A$306,$A1401,конвертация!H$276:AE$276)</f>
        <v>567.31808785999999</v>
      </c>
      <c r="I1402" s="49">
        <f ca="1">SUMIF(конвертация!$A$276:$A$306,$A1401,конвертация!I$276:AF$276)</f>
        <v>557.08593062</v>
      </c>
      <c r="J1402" s="49">
        <f ca="1">SUMIF(конвертация!$A$276:$A$306,$A1401,конвертация!J$276:AG$276)</f>
        <v>523.12664447999998</v>
      </c>
      <c r="K1402" s="49">
        <f ca="1">SUMIF(конвертация!$A$276:$A$306,$A1401,конвертация!K$276:AH$276)</f>
        <v>523.30251286999999</v>
      </c>
      <c r="L1402" s="49">
        <f ca="1">SUMIF(конвертация!$A$276:$A$306,$A1401,конвертация!L$276:AI$276)</f>
        <v>528.77817062999998</v>
      </c>
      <c r="M1402" s="49">
        <f ca="1">SUMIF(конвертация!$A$276:$A$306,$A1401,конвертация!M$276:AJ$276)</f>
        <v>545.52125000000001</v>
      </c>
      <c r="N1402" s="49">
        <f ca="1">SUMIF(конвертация!$A$276:$A$306,$A1401,конвертация!N$276:AK$276)</f>
        <v>541.94028409999999</v>
      </c>
      <c r="O1402" s="49">
        <f ca="1">SUMIF(конвертация!$A$276:$A$306,$A1401,конвертация!O$276:AL$276)</f>
        <v>542.64428789999999</v>
      </c>
      <c r="P1402" s="49">
        <f ca="1">SUMIF(конвертация!$A$276:$A$306,$A1401,конвертация!P$276:AM$276)</f>
        <v>539.44769644999997</v>
      </c>
      <c r="Q1402" s="49">
        <f ca="1">SUMIF(конвертация!$A$276:$A$306,$A1401,конвертация!Q$276:AN$276)</f>
        <v>536.26735429999997</v>
      </c>
      <c r="R1402" s="49">
        <f ca="1">SUMIF(конвертация!$A$276:$A$306,$A1401,конвертация!R$276:AO$276)</f>
        <v>535.80264620000003</v>
      </c>
      <c r="S1402" s="49">
        <f ca="1">SUMIF(конвертация!$A$276:$A$306,$A1401,конвертация!S$276:AP$276)</f>
        <v>535.61828763999995</v>
      </c>
      <c r="T1402" s="49">
        <f ca="1">SUMIF(конвертация!$A$276:$A$306,$A1401,конвертация!T$276:AQ$276)</f>
        <v>535.11772292000001</v>
      </c>
      <c r="U1402" s="49">
        <f ca="1">SUMIF(конвертация!$A$276:$A$306,$A1401,конвертация!U$276:AR$276)</f>
        <v>534.22442320000005</v>
      </c>
      <c r="V1402" s="49">
        <f ca="1">SUMIF(конвертация!$A$276:$A$306,$A1401,конвертация!V$276:AS$276)</f>
        <v>540.05362156000001</v>
      </c>
      <c r="W1402" s="49">
        <f ca="1">SUMIF(конвертация!$A$276:$A$306,$A1401,конвертация!W$276:AT$276)</f>
        <v>552.72616875999995</v>
      </c>
      <c r="X1402" s="49">
        <f ca="1">SUMIF(конвертация!$A$276:$A$306,$A1401,конвертация!X$276:AU$276)</f>
        <v>503.34024431</v>
      </c>
      <c r="Y1402" s="49">
        <f ca="1">SUMIF(конвертация!$A$276:$A$306,$A1401,конвертация!Y$276:AV$276)</f>
        <v>515.2127782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544.41999999999996</v>
      </c>
      <c r="C1404" s="36">
        <f t="shared" ref="C1404" ca="1" si="6775">ROUND(C1406+C1405,2)</f>
        <v>564.24</v>
      </c>
      <c r="D1404" s="36">
        <f t="shared" ref="D1404" ca="1" si="6776">ROUND(D1406+D1405,2)</f>
        <v>576.4</v>
      </c>
      <c r="E1404" s="36">
        <f t="shared" ref="E1404" ca="1" si="6777">ROUND(E1406+E1405,2)</f>
        <v>585.47</v>
      </c>
      <c r="F1404" s="36">
        <f t="shared" ref="F1404" ca="1" si="6778">ROUND(F1406+F1405,2)</f>
        <v>592.09</v>
      </c>
      <c r="G1404" s="36">
        <f t="shared" ref="G1404" ca="1" si="6779">ROUND(G1406+G1405,2)</f>
        <v>590.35</v>
      </c>
      <c r="H1404" s="36">
        <f t="shared" ref="H1404" ca="1" si="6780">ROUND(H1406+H1405,2)</f>
        <v>568.62</v>
      </c>
      <c r="I1404" s="36">
        <f t="shared" ref="I1404" ca="1" si="6781">ROUND(I1406+I1405,2)</f>
        <v>559.37</v>
      </c>
      <c r="J1404" s="36">
        <f t="shared" ref="J1404" ca="1" si="6782">ROUND(J1406+J1405,2)</f>
        <v>522.17999999999995</v>
      </c>
      <c r="K1404" s="36">
        <f t="shared" ref="K1404" ca="1" si="6783">ROUND(K1406+K1405,2)</f>
        <v>521.27</v>
      </c>
      <c r="L1404" s="36">
        <f t="shared" ref="L1404" ca="1" si="6784">ROUND(L1406+L1405,2)</f>
        <v>550.94000000000005</v>
      </c>
      <c r="M1404" s="36">
        <f t="shared" ref="M1404" ca="1" si="6785">ROUND(M1406+M1405,2)</f>
        <v>581.52</v>
      </c>
      <c r="N1404" s="36">
        <f t="shared" ref="N1404" ca="1" si="6786">ROUND(N1406+N1405,2)</f>
        <v>578.59</v>
      </c>
      <c r="O1404" s="36">
        <f t="shared" ref="O1404" ca="1" si="6787">ROUND(O1406+O1405,2)</f>
        <v>581.12</v>
      </c>
      <c r="P1404" s="36">
        <f t="shared" ref="P1404" ca="1" si="6788">ROUND(P1406+P1405,2)</f>
        <v>570.49</v>
      </c>
      <c r="Q1404" s="36">
        <f t="shared" ref="Q1404" ca="1" si="6789">ROUND(Q1406+Q1405,2)</f>
        <v>528.55999999999995</v>
      </c>
      <c r="R1404" s="36">
        <f t="shared" ref="R1404" ca="1" si="6790">ROUND(R1406+R1405,2)</f>
        <v>536.82000000000005</v>
      </c>
      <c r="S1404" s="36">
        <f t="shared" ref="S1404" ca="1" si="6791">ROUND(S1406+S1405,2)</f>
        <v>576.51</v>
      </c>
      <c r="T1404" s="36">
        <f t="shared" ref="T1404" ca="1" si="6792">ROUND(T1406+T1405,2)</f>
        <v>575.32000000000005</v>
      </c>
      <c r="U1404" s="36">
        <f t="shared" ref="U1404" ca="1" si="6793">ROUND(U1406+U1405,2)</f>
        <v>574.45000000000005</v>
      </c>
      <c r="V1404" s="36">
        <f t="shared" ref="V1404" ca="1" si="6794">ROUND(V1406+V1405,2)</f>
        <v>578.79</v>
      </c>
      <c r="W1404" s="36">
        <f t="shared" ref="W1404" ca="1" si="6795">ROUND(W1406+W1405,2)</f>
        <v>516.9</v>
      </c>
      <c r="X1404" s="36">
        <f t="shared" ref="X1404" ca="1" si="6796">ROUND(X1406+X1405,2)</f>
        <v>500.19</v>
      </c>
      <c r="Y1404" s="36">
        <f t="shared" ref="Y1404" ca="1" si="6797">ROUND(Y1406+Y1405,2)</f>
        <v>512.05999999999995</v>
      </c>
    </row>
    <row r="1405" spans="1:25" ht="38.25" x14ac:dyDescent="0.2">
      <c r="A1405" s="134" t="s">
        <v>71</v>
      </c>
      <c r="B1405" s="49">
        <f ca="1">SUMIF(конвертация!$A$276:$A$306,$A1404,конвертация!B$276:Y$276)</f>
        <v>544.41601061999995</v>
      </c>
      <c r="C1405" s="49">
        <f ca="1">SUMIF(конвертация!$A$276:$A$306,$A1404,конвертация!C$276:Z$276)</f>
        <v>564.23590374000003</v>
      </c>
      <c r="D1405" s="49">
        <f ca="1">SUMIF(конвертация!$A$276:$A$306,$A1404,конвертация!D$276:AA$276)</f>
        <v>576.39631033000001</v>
      </c>
      <c r="E1405" s="49">
        <f ca="1">SUMIF(конвертация!$A$276:$A$306,$A1404,конвертация!E$276:AB$276)</f>
        <v>585.47251898000002</v>
      </c>
      <c r="F1405" s="49">
        <f ca="1">SUMIF(конвертация!$A$276:$A$306,$A1404,конвертация!F$276:AC$276)</f>
        <v>592.09034967000002</v>
      </c>
      <c r="G1405" s="49">
        <f ca="1">SUMIF(конвертация!$A$276:$A$306,$A1404,конвертация!G$276:AD$276)</f>
        <v>590.34861865000005</v>
      </c>
      <c r="H1405" s="49">
        <f ca="1">SUMIF(конвертация!$A$276:$A$306,$A1404,конвертация!H$276:AE$276)</f>
        <v>568.62061913000002</v>
      </c>
      <c r="I1405" s="49">
        <f ca="1">SUMIF(конвертация!$A$276:$A$306,$A1404,конвертация!I$276:AF$276)</f>
        <v>559.37214889999996</v>
      </c>
      <c r="J1405" s="49">
        <f ca="1">SUMIF(конвертация!$A$276:$A$306,$A1404,конвертация!J$276:AG$276)</f>
        <v>522.17628539999998</v>
      </c>
      <c r="K1405" s="49">
        <f ca="1">SUMIF(конвертация!$A$276:$A$306,$A1404,конвертация!K$276:AH$276)</f>
        <v>521.27042227000004</v>
      </c>
      <c r="L1405" s="49">
        <f ca="1">SUMIF(конвертация!$A$276:$A$306,$A1404,конвертация!L$276:AI$276)</f>
        <v>550.94210748</v>
      </c>
      <c r="M1405" s="49">
        <f ca="1">SUMIF(конвертация!$A$276:$A$306,$A1404,конвертация!M$276:AJ$276)</f>
        <v>581.52187638999999</v>
      </c>
      <c r="N1405" s="49">
        <f ca="1">SUMIF(конвертация!$A$276:$A$306,$A1404,конвертация!N$276:AK$276)</f>
        <v>578.59473568999999</v>
      </c>
      <c r="O1405" s="49">
        <f ca="1">SUMIF(конвертация!$A$276:$A$306,$A1404,конвертация!O$276:AL$276)</f>
        <v>581.11728216999995</v>
      </c>
      <c r="P1405" s="49">
        <f ca="1">SUMIF(конвертация!$A$276:$A$306,$A1404,конвертация!P$276:AM$276)</f>
        <v>570.49455536000005</v>
      </c>
      <c r="Q1405" s="49">
        <f ca="1">SUMIF(конвертация!$A$276:$A$306,$A1404,конвертация!Q$276:AN$276)</f>
        <v>528.55658804999996</v>
      </c>
      <c r="R1405" s="49">
        <f ca="1">SUMIF(конвертация!$A$276:$A$306,$A1404,конвертация!R$276:AO$276)</f>
        <v>536.82054733999996</v>
      </c>
      <c r="S1405" s="49">
        <f ca="1">SUMIF(конвертация!$A$276:$A$306,$A1404,конвертация!S$276:AP$276)</f>
        <v>576.51066956</v>
      </c>
      <c r="T1405" s="49">
        <f ca="1">SUMIF(конвертация!$A$276:$A$306,$A1404,конвертация!T$276:AQ$276)</f>
        <v>575.31938008999998</v>
      </c>
      <c r="U1405" s="49">
        <f ca="1">SUMIF(конвертация!$A$276:$A$306,$A1404,конвертация!U$276:AR$276)</f>
        <v>574.44601001000001</v>
      </c>
      <c r="V1405" s="49">
        <f ca="1">SUMIF(конвертация!$A$276:$A$306,$A1404,конвертация!V$276:AS$276)</f>
        <v>578.7936641</v>
      </c>
      <c r="W1405" s="49">
        <f ca="1">SUMIF(конвертация!$A$276:$A$306,$A1404,конвертация!W$276:AT$276)</f>
        <v>516.89873455999998</v>
      </c>
      <c r="X1405" s="49">
        <f ca="1">SUMIF(конвертация!$A$276:$A$306,$A1404,конвертация!X$276:AU$276)</f>
        <v>500.19342406999999</v>
      </c>
      <c r="Y1405" s="49">
        <f ca="1">SUMIF(конвертация!$A$276:$A$306,$A1404,конвертация!Y$276:AV$276)</f>
        <v>512.05951847999995</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542.99</v>
      </c>
      <c r="C1407" s="36">
        <f t="shared" ref="C1407" ca="1" si="6798">ROUND(C1409+C1408,2)</f>
        <v>566.08000000000004</v>
      </c>
      <c r="D1407" s="36">
        <f t="shared" ref="D1407" ca="1" si="6799">ROUND(D1409+D1408,2)</f>
        <v>579.75</v>
      </c>
      <c r="E1407" s="36">
        <f t="shared" ref="E1407" ca="1" si="6800">ROUND(E1409+E1408,2)</f>
        <v>588.07000000000005</v>
      </c>
      <c r="F1407" s="36">
        <f t="shared" ref="F1407" ca="1" si="6801">ROUND(F1409+F1408,2)</f>
        <v>593.54</v>
      </c>
      <c r="G1407" s="36">
        <f t="shared" ref="G1407" ca="1" si="6802">ROUND(G1409+G1408,2)</f>
        <v>593.41</v>
      </c>
      <c r="H1407" s="36">
        <f t="shared" ref="H1407" ca="1" si="6803">ROUND(H1409+H1408,2)</f>
        <v>569.26</v>
      </c>
      <c r="I1407" s="36">
        <f t="shared" ref="I1407" ca="1" si="6804">ROUND(I1409+I1408,2)</f>
        <v>573.16</v>
      </c>
      <c r="J1407" s="36">
        <f t="shared" ref="J1407" ca="1" si="6805">ROUND(J1409+J1408,2)</f>
        <v>532.29999999999995</v>
      </c>
      <c r="K1407" s="36">
        <f t="shared" ref="K1407" ca="1" si="6806">ROUND(K1409+K1408,2)</f>
        <v>524.73</v>
      </c>
      <c r="L1407" s="36">
        <f t="shared" ref="L1407" ca="1" si="6807">ROUND(L1409+L1408,2)</f>
        <v>522.45000000000005</v>
      </c>
      <c r="M1407" s="36">
        <f t="shared" ref="M1407" ca="1" si="6808">ROUND(M1409+M1408,2)</f>
        <v>514.21</v>
      </c>
      <c r="N1407" s="36">
        <f t="shared" ref="N1407" ca="1" si="6809">ROUND(N1409+N1408,2)</f>
        <v>509.83</v>
      </c>
      <c r="O1407" s="36">
        <f t="shared" ref="O1407" ca="1" si="6810">ROUND(O1409+O1408,2)</f>
        <v>518.24</v>
      </c>
      <c r="P1407" s="36">
        <f t="shared" ref="P1407" ca="1" si="6811">ROUND(P1409+P1408,2)</f>
        <v>524.44000000000005</v>
      </c>
      <c r="Q1407" s="36">
        <f t="shared" ref="Q1407" ca="1" si="6812">ROUND(Q1409+Q1408,2)</f>
        <v>515.38</v>
      </c>
      <c r="R1407" s="36">
        <f t="shared" ref="R1407" ca="1" si="6813">ROUND(R1409+R1408,2)</f>
        <v>510.54</v>
      </c>
      <c r="S1407" s="36">
        <f t="shared" ref="S1407" ca="1" si="6814">ROUND(S1409+S1408,2)</f>
        <v>507.54</v>
      </c>
      <c r="T1407" s="36">
        <f t="shared" ref="T1407" ca="1" si="6815">ROUND(T1409+T1408,2)</f>
        <v>502.63</v>
      </c>
      <c r="U1407" s="36">
        <f t="shared" ref="U1407" ca="1" si="6816">ROUND(U1409+U1408,2)</f>
        <v>500.2</v>
      </c>
      <c r="V1407" s="36">
        <f t="shared" ref="V1407" ca="1" si="6817">ROUND(V1409+V1408,2)</f>
        <v>503.91</v>
      </c>
      <c r="W1407" s="36">
        <f t="shared" ref="W1407" ca="1" si="6818">ROUND(W1409+W1408,2)</f>
        <v>508.77</v>
      </c>
      <c r="X1407" s="36">
        <f t="shared" ref="X1407" ca="1" si="6819">ROUND(X1409+X1408,2)</f>
        <v>492.66</v>
      </c>
      <c r="Y1407" s="36">
        <f t="shared" ref="Y1407" ca="1" si="6820">ROUND(Y1409+Y1408,2)</f>
        <v>518.14</v>
      </c>
    </row>
    <row r="1408" spans="1:25" ht="38.25" x14ac:dyDescent="0.2">
      <c r="A1408" s="134" t="s">
        <v>71</v>
      </c>
      <c r="B1408" s="49">
        <f ca="1">SUMIF(конвертация!$A$276:$A$306,$A1407,конвертация!B$276:Y$276)</f>
        <v>542.98706732999995</v>
      </c>
      <c r="C1408" s="49">
        <f ca="1">SUMIF(конвертация!$A$276:$A$306,$A1407,конвертация!C$276:Z$276)</f>
        <v>566.07873429999995</v>
      </c>
      <c r="D1408" s="49">
        <f ca="1">SUMIF(конвертация!$A$276:$A$306,$A1407,конвертация!D$276:AA$276)</f>
        <v>579.75447428999996</v>
      </c>
      <c r="E1408" s="49">
        <f ca="1">SUMIF(конвертация!$A$276:$A$306,$A1407,конвертация!E$276:AB$276)</f>
        <v>588.07212828000002</v>
      </c>
      <c r="F1408" s="49">
        <f ca="1">SUMIF(конвертация!$A$276:$A$306,$A1407,конвертация!F$276:AC$276)</f>
        <v>593.53664271000002</v>
      </c>
      <c r="G1408" s="49">
        <f ca="1">SUMIF(конвертация!$A$276:$A$306,$A1407,конвертация!G$276:AD$276)</f>
        <v>593.40612997999995</v>
      </c>
      <c r="H1408" s="49">
        <f ca="1">SUMIF(конвертация!$A$276:$A$306,$A1407,конвертация!H$276:AE$276)</f>
        <v>569.25729232000003</v>
      </c>
      <c r="I1408" s="49">
        <f ca="1">SUMIF(конвертация!$A$276:$A$306,$A1407,конвертация!I$276:AF$276)</f>
        <v>573.15605364999999</v>
      </c>
      <c r="J1408" s="49">
        <f ca="1">SUMIF(конвертация!$A$276:$A$306,$A1407,конвертация!J$276:AG$276)</f>
        <v>532.29669390000004</v>
      </c>
      <c r="K1408" s="49">
        <f ca="1">SUMIF(конвертация!$A$276:$A$306,$A1407,конвертация!K$276:AH$276)</f>
        <v>524.72990614000003</v>
      </c>
      <c r="L1408" s="49">
        <f ca="1">SUMIF(конвертация!$A$276:$A$306,$A1407,конвертация!L$276:AI$276)</f>
        <v>522.45009240000002</v>
      </c>
      <c r="M1408" s="49">
        <f ca="1">SUMIF(конвертация!$A$276:$A$306,$A1407,конвертация!M$276:AJ$276)</f>
        <v>514.20960052999999</v>
      </c>
      <c r="N1408" s="49">
        <f ca="1">SUMIF(конвертация!$A$276:$A$306,$A1407,конвертация!N$276:AK$276)</f>
        <v>509.83383796999999</v>
      </c>
      <c r="O1408" s="49">
        <f ca="1">SUMIF(конвертация!$A$276:$A$306,$A1407,конвертация!O$276:AL$276)</f>
        <v>518.23547731999997</v>
      </c>
      <c r="P1408" s="49">
        <f ca="1">SUMIF(конвертация!$A$276:$A$306,$A1407,конвертация!P$276:AM$276)</f>
        <v>524.43708128000003</v>
      </c>
      <c r="Q1408" s="49">
        <f ca="1">SUMIF(конвертация!$A$276:$A$306,$A1407,конвертация!Q$276:AN$276)</f>
        <v>515.37546980000002</v>
      </c>
      <c r="R1408" s="49">
        <f ca="1">SUMIF(конвертация!$A$276:$A$306,$A1407,конвертация!R$276:AO$276)</f>
        <v>510.54104243</v>
      </c>
      <c r="S1408" s="49">
        <f ca="1">SUMIF(конвертация!$A$276:$A$306,$A1407,конвертация!S$276:AP$276)</f>
        <v>507.54482552000002</v>
      </c>
      <c r="T1408" s="49">
        <f ca="1">SUMIF(конвертация!$A$276:$A$306,$A1407,конвертация!T$276:AQ$276)</f>
        <v>502.62646819999998</v>
      </c>
      <c r="U1408" s="49">
        <f ca="1">SUMIF(конвертация!$A$276:$A$306,$A1407,конвертация!U$276:AR$276)</f>
        <v>500.19617786999999</v>
      </c>
      <c r="V1408" s="49">
        <f ca="1">SUMIF(конвертация!$A$276:$A$306,$A1407,конвертация!V$276:AS$276)</f>
        <v>503.90604513</v>
      </c>
      <c r="W1408" s="49">
        <f ca="1">SUMIF(конвертация!$A$276:$A$306,$A1407,конвертация!W$276:AT$276)</f>
        <v>508.76978506</v>
      </c>
      <c r="X1408" s="49">
        <f ca="1">SUMIF(конвертация!$A$276:$A$306,$A1407,конвертация!X$276:AU$276)</f>
        <v>492.66392408000002</v>
      </c>
      <c r="Y1408" s="49">
        <f ca="1">SUMIF(конвертация!$A$276:$A$306,$A1407,конвертация!Y$276:AV$276)</f>
        <v>518.14325154999995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551.1</v>
      </c>
      <c r="C1410" s="36">
        <f t="shared" ref="C1410" ca="1" si="6821">ROUND(C1412+C1411,2)</f>
        <v>577.42999999999995</v>
      </c>
      <c r="D1410" s="36">
        <f t="shared" ref="D1410" ca="1" si="6822">ROUND(D1412+D1411,2)</f>
        <v>587.22</v>
      </c>
      <c r="E1410" s="36">
        <f t="shared" ref="E1410" ca="1" si="6823">ROUND(E1412+E1411,2)</f>
        <v>593.29999999999995</v>
      </c>
      <c r="F1410" s="36">
        <f t="shared" ref="F1410" ca="1" si="6824">ROUND(F1412+F1411,2)</f>
        <v>601.22</v>
      </c>
      <c r="G1410" s="36">
        <f t="shared" ref="G1410" ca="1" si="6825">ROUND(G1412+G1411,2)</f>
        <v>598.6</v>
      </c>
      <c r="H1410" s="36">
        <f t="shared" ref="H1410" ca="1" si="6826">ROUND(H1412+H1411,2)</f>
        <v>582.91</v>
      </c>
      <c r="I1410" s="36">
        <f t="shared" ref="I1410" ca="1" si="6827">ROUND(I1412+I1411,2)</f>
        <v>578.99</v>
      </c>
      <c r="J1410" s="36">
        <f t="shared" ref="J1410" ca="1" si="6828">ROUND(J1412+J1411,2)</f>
        <v>544.38</v>
      </c>
      <c r="K1410" s="36">
        <f t="shared" ref="K1410" ca="1" si="6829">ROUND(K1412+K1411,2)</f>
        <v>527.04</v>
      </c>
      <c r="L1410" s="36">
        <f t="shared" ref="L1410" ca="1" si="6830">ROUND(L1412+L1411,2)</f>
        <v>522.72</v>
      </c>
      <c r="M1410" s="36">
        <f t="shared" ref="M1410" ca="1" si="6831">ROUND(M1412+M1411,2)</f>
        <v>530.71</v>
      </c>
      <c r="N1410" s="36">
        <f t="shared" ref="N1410" ca="1" si="6832">ROUND(N1412+N1411,2)</f>
        <v>527.16</v>
      </c>
      <c r="O1410" s="36">
        <f t="shared" ref="O1410" ca="1" si="6833">ROUND(O1412+O1411,2)</f>
        <v>530.94000000000005</v>
      </c>
      <c r="P1410" s="36">
        <f t="shared" ref="P1410" ca="1" si="6834">ROUND(P1412+P1411,2)</f>
        <v>531.23</v>
      </c>
      <c r="Q1410" s="36">
        <f t="shared" ref="Q1410" ca="1" si="6835">ROUND(Q1412+Q1411,2)</f>
        <v>530.19000000000005</v>
      </c>
      <c r="R1410" s="36">
        <f t="shared" ref="R1410" ca="1" si="6836">ROUND(R1412+R1411,2)</f>
        <v>528.14</v>
      </c>
      <c r="S1410" s="36">
        <f t="shared" ref="S1410" ca="1" si="6837">ROUND(S1412+S1411,2)</f>
        <v>526.75</v>
      </c>
      <c r="T1410" s="36">
        <f t="shared" ref="T1410" ca="1" si="6838">ROUND(T1412+T1411,2)</f>
        <v>506.68</v>
      </c>
      <c r="U1410" s="36">
        <f t="shared" ref="U1410" ca="1" si="6839">ROUND(U1412+U1411,2)</f>
        <v>481.26</v>
      </c>
      <c r="V1410" s="36">
        <f t="shared" ref="V1410" ca="1" si="6840">ROUND(V1412+V1411,2)</f>
        <v>494.64</v>
      </c>
      <c r="W1410" s="36">
        <f t="shared" ref="W1410" ca="1" si="6841">ROUND(W1412+W1411,2)</f>
        <v>506.2</v>
      </c>
      <c r="X1410" s="36">
        <f t="shared" ref="X1410" ca="1" si="6842">ROUND(X1412+X1411,2)</f>
        <v>501.15</v>
      </c>
      <c r="Y1410" s="36">
        <f t="shared" ref="Y1410" ca="1" si="6843">ROUND(Y1412+Y1411,2)</f>
        <v>530.29</v>
      </c>
    </row>
    <row r="1411" spans="1:25" ht="38.25" x14ac:dyDescent="0.2">
      <c r="A1411" s="134" t="s">
        <v>71</v>
      </c>
      <c r="B1411" s="49">
        <f ca="1">SUMIF(конвертация!$A$276:$A$306,$A1410,конвертация!B$276:Y$276)</f>
        <v>551.10292448999996</v>
      </c>
      <c r="C1411" s="49">
        <f ca="1">SUMIF(конвертация!$A$276:$A$306,$A1410,конвертация!C$276:Z$276)</f>
        <v>577.43425004000005</v>
      </c>
      <c r="D1411" s="49">
        <f ca="1">SUMIF(конвертация!$A$276:$A$306,$A1410,конвертация!D$276:AA$276)</f>
        <v>587.21826820000001</v>
      </c>
      <c r="E1411" s="49">
        <f ca="1">SUMIF(конвертация!$A$276:$A$306,$A1410,конвертация!E$276:AB$276)</f>
        <v>593.30081855000003</v>
      </c>
      <c r="F1411" s="49">
        <f ca="1">SUMIF(конвертация!$A$276:$A$306,$A1410,конвертация!F$276:AC$276)</f>
        <v>601.22499548999997</v>
      </c>
      <c r="G1411" s="49">
        <f ca="1">SUMIF(конвертация!$A$276:$A$306,$A1410,конвертация!G$276:AD$276)</f>
        <v>598.60345384000004</v>
      </c>
      <c r="H1411" s="49">
        <f ca="1">SUMIF(конвертация!$A$276:$A$306,$A1410,конвертация!H$276:AE$276)</f>
        <v>582.90658260999999</v>
      </c>
      <c r="I1411" s="49">
        <f ca="1">SUMIF(конвертация!$A$276:$A$306,$A1410,конвертация!I$276:AF$276)</f>
        <v>578.99251543000003</v>
      </c>
      <c r="J1411" s="49">
        <f ca="1">SUMIF(конвертация!$A$276:$A$306,$A1410,конвертация!J$276:AG$276)</f>
        <v>544.3800215</v>
      </c>
      <c r="K1411" s="49">
        <f ca="1">SUMIF(конвертация!$A$276:$A$306,$A1410,конвертация!K$276:AH$276)</f>
        <v>527.03906692999999</v>
      </c>
      <c r="L1411" s="49">
        <f ca="1">SUMIF(конвертация!$A$276:$A$306,$A1410,конвертация!L$276:AI$276)</f>
        <v>522.72279635999996</v>
      </c>
      <c r="M1411" s="49">
        <f ca="1">SUMIF(конвертация!$A$276:$A$306,$A1410,конвертация!M$276:AJ$276)</f>
        <v>530.71412407000003</v>
      </c>
      <c r="N1411" s="49">
        <f ca="1">SUMIF(конвертация!$A$276:$A$306,$A1410,конвертация!N$276:AK$276)</f>
        <v>527.16199906999998</v>
      </c>
      <c r="O1411" s="49">
        <f ca="1">SUMIF(конвертация!$A$276:$A$306,$A1410,конвертация!O$276:AL$276)</f>
        <v>530.94202640000003</v>
      </c>
      <c r="P1411" s="49">
        <f ca="1">SUMIF(конвертация!$A$276:$A$306,$A1410,конвертация!P$276:AM$276)</f>
        <v>531.22750910000002</v>
      </c>
      <c r="Q1411" s="49">
        <f ca="1">SUMIF(конвертация!$A$276:$A$306,$A1410,конвертация!Q$276:AN$276)</f>
        <v>530.18584034000003</v>
      </c>
      <c r="R1411" s="49">
        <f ca="1">SUMIF(конвертация!$A$276:$A$306,$A1410,конвертация!R$276:AO$276)</f>
        <v>528.13810663000004</v>
      </c>
      <c r="S1411" s="49">
        <f ca="1">SUMIF(конвертация!$A$276:$A$306,$A1410,конвертация!S$276:AP$276)</f>
        <v>526.75047831999996</v>
      </c>
      <c r="T1411" s="49">
        <f ca="1">SUMIF(конвертация!$A$276:$A$306,$A1410,конвертация!T$276:AQ$276)</f>
        <v>506.67735461000001</v>
      </c>
      <c r="U1411" s="49">
        <f ca="1">SUMIF(конвертация!$A$276:$A$306,$A1410,конвертация!U$276:AR$276)</f>
        <v>481.26373502000001</v>
      </c>
      <c r="V1411" s="49">
        <f ca="1">SUMIF(конвертация!$A$276:$A$306,$A1410,конвертация!V$276:AS$276)</f>
        <v>494.63539721000001</v>
      </c>
      <c r="W1411" s="49">
        <f ca="1">SUMIF(конвертация!$A$276:$A$306,$A1410,конвертация!W$276:AT$276)</f>
        <v>506.19501774999998</v>
      </c>
      <c r="X1411" s="49">
        <f ca="1">SUMIF(конвертация!$A$276:$A$306,$A1410,конвертация!X$276:AU$276)</f>
        <v>501.14698437999999</v>
      </c>
      <c r="Y1411" s="49">
        <f ca="1">SUMIF(конвертация!$A$276:$A$306,$A1410,конвертация!Y$276:AV$276)</f>
        <v>530.29087898</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549.41</v>
      </c>
      <c r="C1413" s="36">
        <f t="shared" ref="C1413" ca="1" si="6844">ROUND(C1415+C1414,2)</f>
        <v>579.11</v>
      </c>
      <c r="D1413" s="36">
        <f t="shared" ref="D1413" ca="1" si="6845">ROUND(D1415+D1414,2)</f>
        <v>586.6</v>
      </c>
      <c r="E1413" s="36">
        <f t="shared" ref="E1413" ca="1" si="6846">ROUND(E1415+E1414,2)</f>
        <v>596.97</v>
      </c>
      <c r="F1413" s="36">
        <f t="shared" ref="F1413" ca="1" si="6847">ROUND(F1415+F1414,2)</f>
        <v>598.30999999999995</v>
      </c>
      <c r="G1413" s="36">
        <f t="shared" ref="G1413" ca="1" si="6848">ROUND(G1415+G1414,2)</f>
        <v>597.61</v>
      </c>
      <c r="H1413" s="36">
        <f t="shared" ref="H1413" ca="1" si="6849">ROUND(H1415+H1414,2)</f>
        <v>584.45000000000005</v>
      </c>
      <c r="I1413" s="36">
        <f t="shared" ref="I1413" ca="1" si="6850">ROUND(I1415+I1414,2)</f>
        <v>588.41999999999996</v>
      </c>
      <c r="J1413" s="36">
        <f t="shared" ref="J1413" ca="1" si="6851">ROUND(J1415+J1414,2)</f>
        <v>553.01</v>
      </c>
      <c r="K1413" s="36">
        <f t="shared" ref="K1413" ca="1" si="6852">ROUND(K1415+K1414,2)</f>
        <v>529.54</v>
      </c>
      <c r="L1413" s="36">
        <f t="shared" ref="L1413" ca="1" si="6853">ROUND(L1415+L1414,2)</f>
        <v>530.71</v>
      </c>
      <c r="M1413" s="36">
        <f t="shared" ref="M1413" ca="1" si="6854">ROUND(M1415+M1414,2)</f>
        <v>521.82000000000005</v>
      </c>
      <c r="N1413" s="36">
        <f t="shared" ref="N1413" ca="1" si="6855">ROUND(N1415+N1414,2)</f>
        <v>510.63</v>
      </c>
      <c r="O1413" s="36">
        <f t="shared" ref="O1413" ca="1" si="6856">ROUND(O1415+O1414,2)</f>
        <v>509.46</v>
      </c>
      <c r="P1413" s="36">
        <f t="shared" ref="P1413" ca="1" si="6857">ROUND(P1415+P1414,2)</f>
        <v>503.78</v>
      </c>
      <c r="Q1413" s="36">
        <f t="shared" ref="Q1413" ca="1" si="6858">ROUND(Q1415+Q1414,2)</f>
        <v>503.85</v>
      </c>
      <c r="R1413" s="36">
        <f t="shared" ref="R1413" ca="1" si="6859">ROUND(R1415+R1414,2)</f>
        <v>503.98</v>
      </c>
      <c r="S1413" s="36">
        <f t="shared" ref="S1413" ca="1" si="6860">ROUND(S1415+S1414,2)</f>
        <v>505.29</v>
      </c>
      <c r="T1413" s="36">
        <f t="shared" ref="T1413" ca="1" si="6861">ROUND(T1415+T1414,2)</f>
        <v>507.46</v>
      </c>
      <c r="U1413" s="36">
        <f t="shared" ref="U1413" ca="1" si="6862">ROUND(U1415+U1414,2)</f>
        <v>508.85</v>
      </c>
      <c r="V1413" s="36">
        <f t="shared" ref="V1413" ca="1" si="6863">ROUND(V1415+V1414,2)</f>
        <v>517.6</v>
      </c>
      <c r="W1413" s="36">
        <f t="shared" ref="W1413" ca="1" si="6864">ROUND(W1415+W1414,2)</f>
        <v>524.94000000000005</v>
      </c>
      <c r="X1413" s="36">
        <f t="shared" ref="X1413" ca="1" si="6865">ROUND(X1415+X1414,2)</f>
        <v>505.39</v>
      </c>
      <c r="Y1413" s="36">
        <f t="shared" ref="Y1413" ca="1" si="6866">ROUND(Y1415+Y1414,2)</f>
        <v>519.69000000000005</v>
      </c>
    </row>
    <row r="1414" spans="1:25" ht="38.25" x14ac:dyDescent="0.2">
      <c r="A1414" s="134" t="s">
        <v>71</v>
      </c>
      <c r="B1414" s="49">
        <f ca="1">SUMIF(конвертация!$A$276:$A$306,$A1413,конвертация!B$276:Y$276)</f>
        <v>549.40628169000001</v>
      </c>
      <c r="C1414" s="49">
        <f ca="1">SUMIF(конвертация!$A$276:$A$306,$A1413,конвертация!C$276:Z$276)</f>
        <v>579.11288843</v>
      </c>
      <c r="D1414" s="49">
        <f ca="1">SUMIF(конвертация!$A$276:$A$306,$A1413,конвертация!D$276:AA$276)</f>
        <v>586.60263008000004</v>
      </c>
      <c r="E1414" s="49">
        <f ca="1">SUMIF(конвертация!$A$276:$A$306,$A1413,конвертация!E$276:AB$276)</f>
        <v>596.97352881999996</v>
      </c>
      <c r="F1414" s="49">
        <f ca="1">SUMIF(конвертация!$A$276:$A$306,$A1413,конвертация!F$276:AC$276)</f>
        <v>598.30575354999996</v>
      </c>
      <c r="G1414" s="49">
        <f ca="1">SUMIF(конвертация!$A$276:$A$306,$A1413,конвертация!G$276:AD$276)</f>
        <v>597.61022419999995</v>
      </c>
      <c r="H1414" s="49">
        <f ca="1">SUMIF(конвертация!$A$276:$A$306,$A1413,конвертация!H$276:AE$276)</f>
        <v>584.44836766000003</v>
      </c>
      <c r="I1414" s="49">
        <f ca="1">SUMIF(конвертация!$A$276:$A$306,$A1413,конвертация!I$276:AF$276)</f>
        <v>588.41729314999998</v>
      </c>
      <c r="J1414" s="49">
        <f ca="1">SUMIF(конвертация!$A$276:$A$306,$A1413,конвертация!J$276:AG$276)</f>
        <v>553.00670121999997</v>
      </c>
      <c r="K1414" s="49">
        <f ca="1">SUMIF(конвертация!$A$276:$A$306,$A1413,конвертация!K$276:AH$276)</f>
        <v>529.53752281000004</v>
      </c>
      <c r="L1414" s="49">
        <f ca="1">SUMIF(конвертация!$A$276:$A$306,$A1413,конвертация!L$276:AI$276)</f>
        <v>530.71107284000004</v>
      </c>
      <c r="M1414" s="49">
        <f ca="1">SUMIF(конвертация!$A$276:$A$306,$A1413,конвертация!M$276:AJ$276)</f>
        <v>521.81698166000001</v>
      </c>
      <c r="N1414" s="49">
        <f ca="1">SUMIF(конвертация!$A$276:$A$306,$A1413,конвертация!N$276:AK$276)</f>
        <v>510.62746249999998</v>
      </c>
      <c r="O1414" s="49">
        <f ca="1">SUMIF(конвертация!$A$276:$A$306,$A1413,конвертация!O$276:AL$276)</f>
        <v>509.46453359999998</v>
      </c>
      <c r="P1414" s="49">
        <f ca="1">SUMIF(конвертация!$A$276:$A$306,$A1413,конвертация!P$276:AM$276)</f>
        <v>503.77895116000002</v>
      </c>
      <c r="Q1414" s="49">
        <f ca="1">SUMIF(конвертация!$A$276:$A$306,$A1413,конвертация!Q$276:AN$276)</f>
        <v>503.84719082999999</v>
      </c>
      <c r="R1414" s="49">
        <f ca="1">SUMIF(конвертация!$A$276:$A$306,$A1413,конвертация!R$276:AO$276)</f>
        <v>503.97532049</v>
      </c>
      <c r="S1414" s="49">
        <f ca="1">SUMIF(конвертация!$A$276:$A$306,$A1413,конвертация!S$276:AP$276)</f>
        <v>505.2938087</v>
      </c>
      <c r="T1414" s="49">
        <f ca="1">SUMIF(конвертация!$A$276:$A$306,$A1413,конвертация!T$276:AQ$276)</f>
        <v>507.46484420000002</v>
      </c>
      <c r="U1414" s="49">
        <f ca="1">SUMIF(конвертация!$A$276:$A$306,$A1413,конвертация!U$276:AR$276)</f>
        <v>508.84786086000003</v>
      </c>
      <c r="V1414" s="49">
        <f ca="1">SUMIF(конвертация!$A$276:$A$306,$A1413,конвертация!V$276:AS$276)</f>
        <v>517.59965210999997</v>
      </c>
      <c r="W1414" s="49">
        <f ca="1">SUMIF(конвертация!$A$276:$A$306,$A1413,конвертация!W$276:AT$276)</f>
        <v>524.94265067000003</v>
      </c>
      <c r="X1414" s="49">
        <f ca="1">SUMIF(конвертация!$A$276:$A$306,$A1413,конвертация!X$276:AU$276)</f>
        <v>505.39123178</v>
      </c>
      <c r="Y1414" s="49">
        <f ca="1">SUMIF(конвертация!$A$276:$A$306,$A1413,конвертация!Y$276:AV$276)</f>
        <v>519.69048497000006</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546.82000000000005</v>
      </c>
      <c r="C1416" s="36">
        <f t="shared" ref="C1416" ca="1" si="6867">ROUND(C1418+C1417,2)</f>
        <v>573.08000000000004</v>
      </c>
      <c r="D1416" s="36">
        <f t="shared" ref="D1416" ca="1" si="6868">ROUND(D1418+D1417,2)</f>
        <v>586.41</v>
      </c>
      <c r="E1416" s="36">
        <f t="shared" ref="E1416" ca="1" si="6869">ROUND(E1418+E1417,2)</f>
        <v>595.48</v>
      </c>
      <c r="F1416" s="36">
        <f t="shared" ref="F1416" ca="1" si="6870">ROUND(F1418+F1417,2)</f>
        <v>599.02</v>
      </c>
      <c r="G1416" s="36">
        <f t="shared" ref="G1416" ca="1" si="6871">ROUND(G1418+G1417,2)</f>
        <v>600.89</v>
      </c>
      <c r="H1416" s="36">
        <f t="shared" ref="H1416" ca="1" si="6872">ROUND(H1418+H1417,2)</f>
        <v>587.4</v>
      </c>
      <c r="I1416" s="36">
        <f t="shared" ref="I1416" ca="1" si="6873">ROUND(I1418+I1417,2)</f>
        <v>589.5</v>
      </c>
      <c r="J1416" s="36">
        <f t="shared" ref="J1416" ca="1" si="6874">ROUND(J1418+J1417,2)</f>
        <v>550.13</v>
      </c>
      <c r="K1416" s="36">
        <f t="shared" ref="K1416" ca="1" si="6875">ROUND(K1418+K1417,2)</f>
        <v>513.48</v>
      </c>
      <c r="L1416" s="36">
        <f t="shared" ref="L1416" ca="1" si="6876">ROUND(L1418+L1417,2)</f>
        <v>505.25</v>
      </c>
      <c r="M1416" s="36">
        <f t="shared" ref="M1416" ca="1" si="6877">ROUND(M1418+M1417,2)</f>
        <v>524</v>
      </c>
      <c r="N1416" s="36">
        <f t="shared" ref="N1416" ca="1" si="6878">ROUND(N1418+N1417,2)</f>
        <v>522.87</v>
      </c>
      <c r="O1416" s="36">
        <f t="shared" ref="O1416" ca="1" si="6879">ROUND(O1418+O1417,2)</f>
        <v>525.53</v>
      </c>
      <c r="P1416" s="36">
        <f t="shared" ref="P1416" ca="1" si="6880">ROUND(P1418+P1417,2)</f>
        <v>523.03</v>
      </c>
      <c r="Q1416" s="36">
        <f t="shared" ref="Q1416" ca="1" si="6881">ROUND(Q1418+Q1417,2)</f>
        <v>522.80999999999995</v>
      </c>
      <c r="R1416" s="36">
        <f t="shared" ref="R1416" ca="1" si="6882">ROUND(R1418+R1417,2)</f>
        <v>521.20000000000005</v>
      </c>
      <c r="S1416" s="36">
        <f t="shared" ref="S1416" ca="1" si="6883">ROUND(S1418+S1417,2)</f>
        <v>525.49</v>
      </c>
      <c r="T1416" s="36">
        <f t="shared" ref="T1416" ca="1" si="6884">ROUND(T1418+T1417,2)</f>
        <v>525.38</v>
      </c>
      <c r="U1416" s="36">
        <f t="shared" ref="U1416" ca="1" si="6885">ROUND(U1418+U1417,2)</f>
        <v>528.27</v>
      </c>
      <c r="V1416" s="36">
        <f t="shared" ref="V1416" ca="1" si="6886">ROUND(V1418+V1417,2)</f>
        <v>516.47</v>
      </c>
      <c r="W1416" s="36">
        <f t="shared" ref="W1416" ca="1" si="6887">ROUND(W1418+W1417,2)</f>
        <v>499.59</v>
      </c>
      <c r="X1416" s="36">
        <f t="shared" ref="X1416" ca="1" si="6888">ROUND(X1418+X1417,2)</f>
        <v>498.97</v>
      </c>
      <c r="Y1416" s="36">
        <f t="shared" ref="Y1416" ca="1" si="6889">ROUND(Y1418+Y1417,2)</f>
        <v>538.47</v>
      </c>
    </row>
    <row r="1417" spans="1:25" ht="38.25" x14ac:dyDescent="0.2">
      <c r="A1417" s="134" t="s">
        <v>71</v>
      </c>
      <c r="B1417" s="49">
        <f ca="1">SUMIF(конвертация!$A$276:$A$306,$A1416,конвертация!B$276:Y$276)</f>
        <v>546.82262689000004</v>
      </c>
      <c r="C1417" s="49">
        <f ca="1">SUMIF(конвертация!$A$276:$A$306,$A1416,конвертация!C$276:Z$276)</f>
        <v>573.07918357999995</v>
      </c>
      <c r="D1417" s="49">
        <f ca="1">SUMIF(конвертация!$A$276:$A$306,$A1416,конвертация!D$276:AA$276)</f>
        <v>586.41195922999998</v>
      </c>
      <c r="E1417" s="49">
        <f ca="1">SUMIF(конвертация!$A$276:$A$306,$A1416,конвертация!E$276:AB$276)</f>
        <v>595.48256975000004</v>
      </c>
      <c r="F1417" s="49">
        <f ca="1">SUMIF(конвертация!$A$276:$A$306,$A1416,конвертация!F$276:AC$276)</f>
        <v>599.01874103</v>
      </c>
      <c r="G1417" s="49">
        <f ca="1">SUMIF(конвертация!$A$276:$A$306,$A1416,конвертация!G$276:AD$276)</f>
        <v>600.89272691999997</v>
      </c>
      <c r="H1417" s="49">
        <f ca="1">SUMIF(конвертация!$A$276:$A$306,$A1416,конвертация!H$276:AE$276)</f>
        <v>587.40211619000002</v>
      </c>
      <c r="I1417" s="49">
        <f ca="1">SUMIF(конвертация!$A$276:$A$306,$A1416,конвертация!I$276:AF$276)</f>
        <v>589.49616781999998</v>
      </c>
      <c r="J1417" s="49">
        <f ca="1">SUMIF(конвертация!$A$276:$A$306,$A1416,конвертация!J$276:AG$276)</f>
        <v>550.13361459999999</v>
      </c>
      <c r="K1417" s="49">
        <f ca="1">SUMIF(конвертация!$A$276:$A$306,$A1416,конвертация!K$276:AH$276)</f>
        <v>513.48018384</v>
      </c>
      <c r="L1417" s="49">
        <f ca="1">SUMIF(конвертация!$A$276:$A$306,$A1416,конвертация!L$276:AI$276)</f>
        <v>505.25469935000001</v>
      </c>
      <c r="M1417" s="49">
        <f ca="1">SUMIF(конвертация!$A$276:$A$306,$A1416,конвертация!M$276:AJ$276)</f>
        <v>524.00048127000002</v>
      </c>
      <c r="N1417" s="49">
        <f ca="1">SUMIF(конвертация!$A$276:$A$306,$A1416,конвертация!N$276:AK$276)</f>
        <v>522.87071387000003</v>
      </c>
      <c r="O1417" s="49">
        <f ca="1">SUMIF(конвертация!$A$276:$A$306,$A1416,конвертация!O$276:AL$276)</f>
        <v>525.52637549999997</v>
      </c>
      <c r="P1417" s="49">
        <f ca="1">SUMIF(конвертация!$A$276:$A$306,$A1416,конвертация!P$276:AM$276)</f>
        <v>523.02801044</v>
      </c>
      <c r="Q1417" s="49">
        <f ca="1">SUMIF(конвертация!$A$276:$A$306,$A1416,конвертация!Q$276:AN$276)</f>
        <v>522.80772413</v>
      </c>
      <c r="R1417" s="49">
        <f ca="1">SUMIF(конвертация!$A$276:$A$306,$A1416,конвертация!R$276:AO$276)</f>
        <v>521.20116088999998</v>
      </c>
      <c r="S1417" s="49">
        <f ca="1">SUMIF(конвертация!$A$276:$A$306,$A1416,конвертация!S$276:AP$276)</f>
        <v>525.48910341999999</v>
      </c>
      <c r="T1417" s="49">
        <f ca="1">SUMIF(конвертация!$A$276:$A$306,$A1416,конвертация!T$276:AQ$276)</f>
        <v>525.38173844999994</v>
      </c>
      <c r="U1417" s="49">
        <f ca="1">SUMIF(конвертация!$A$276:$A$306,$A1416,конвертация!U$276:AR$276)</f>
        <v>528.26794669000003</v>
      </c>
      <c r="V1417" s="49">
        <f ca="1">SUMIF(конвертация!$A$276:$A$306,$A1416,конвертация!V$276:AS$276)</f>
        <v>516.47416247000001</v>
      </c>
      <c r="W1417" s="49">
        <f ca="1">SUMIF(конвертация!$A$276:$A$306,$A1416,конвертация!W$276:AT$276)</f>
        <v>499.58564192</v>
      </c>
      <c r="X1417" s="49">
        <f ca="1">SUMIF(конвертация!$A$276:$A$306,$A1416,конвертация!X$276:AU$276)</f>
        <v>498.97315945999998</v>
      </c>
      <c r="Y1417" s="49">
        <f ca="1">SUMIF(конвертация!$A$276:$A$306,$A1416,конвертация!Y$276:AV$276)</f>
        <v>538.47062263999999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558.23</v>
      </c>
      <c r="C1419" s="36">
        <f t="shared" ref="C1419" ca="1" si="6890">ROUND(C1421+C1420,2)</f>
        <v>583.47</v>
      </c>
      <c r="D1419" s="36">
        <f t="shared" ref="D1419" ca="1" si="6891">ROUND(D1421+D1420,2)</f>
        <v>578.88</v>
      </c>
      <c r="E1419" s="36">
        <f t="shared" ref="E1419" ca="1" si="6892">ROUND(E1421+E1420,2)</f>
        <v>590.96</v>
      </c>
      <c r="F1419" s="36">
        <f t="shared" ref="F1419" ca="1" si="6893">ROUND(F1421+F1420,2)</f>
        <v>593.98</v>
      </c>
      <c r="G1419" s="36">
        <f t="shared" ref="G1419" ca="1" si="6894">ROUND(G1421+G1420,2)</f>
        <v>592.78</v>
      </c>
      <c r="H1419" s="36">
        <f t="shared" ref="H1419" ca="1" si="6895">ROUND(H1421+H1420,2)</f>
        <v>577.58000000000004</v>
      </c>
      <c r="I1419" s="36">
        <f t="shared" ref="I1419" ca="1" si="6896">ROUND(I1421+I1420,2)</f>
        <v>574.24</v>
      </c>
      <c r="J1419" s="36">
        <f t="shared" ref="J1419" ca="1" si="6897">ROUND(J1421+J1420,2)</f>
        <v>529.73</v>
      </c>
      <c r="K1419" s="36">
        <f t="shared" ref="K1419" ca="1" si="6898">ROUND(K1421+K1420,2)</f>
        <v>496.86</v>
      </c>
      <c r="L1419" s="36">
        <f t="shared" ref="L1419" ca="1" si="6899">ROUND(L1421+L1420,2)</f>
        <v>475.56</v>
      </c>
      <c r="M1419" s="36">
        <f t="shared" ref="M1419" ca="1" si="6900">ROUND(M1421+M1420,2)</f>
        <v>473.31</v>
      </c>
      <c r="N1419" s="36">
        <f t="shared" ref="N1419" ca="1" si="6901">ROUND(N1421+N1420,2)</f>
        <v>476.42</v>
      </c>
      <c r="O1419" s="36">
        <f t="shared" ref="O1419" ca="1" si="6902">ROUND(O1421+O1420,2)</f>
        <v>471.86</v>
      </c>
      <c r="P1419" s="36">
        <f t="shared" ref="P1419" ca="1" si="6903">ROUND(P1421+P1420,2)</f>
        <v>475.28</v>
      </c>
      <c r="Q1419" s="36">
        <f t="shared" ref="Q1419" ca="1" si="6904">ROUND(Q1421+Q1420,2)</f>
        <v>476.96</v>
      </c>
      <c r="R1419" s="36">
        <f t="shared" ref="R1419" ca="1" si="6905">ROUND(R1421+R1420,2)</f>
        <v>476.26</v>
      </c>
      <c r="S1419" s="36">
        <f t="shared" ref="S1419" ca="1" si="6906">ROUND(S1421+S1420,2)</f>
        <v>478.42</v>
      </c>
      <c r="T1419" s="36">
        <f t="shared" ref="T1419" ca="1" si="6907">ROUND(T1421+T1420,2)</f>
        <v>483.21</v>
      </c>
      <c r="U1419" s="36">
        <f t="shared" ref="U1419" ca="1" si="6908">ROUND(U1421+U1420,2)</f>
        <v>482.05</v>
      </c>
      <c r="V1419" s="36">
        <f t="shared" ref="V1419" ca="1" si="6909">ROUND(V1421+V1420,2)</f>
        <v>471.74</v>
      </c>
      <c r="W1419" s="36">
        <f t="shared" ref="W1419" ca="1" si="6910">ROUND(W1421+W1420,2)</f>
        <v>472.2</v>
      </c>
      <c r="X1419" s="36">
        <f t="shared" ref="X1419" ca="1" si="6911">ROUND(X1421+X1420,2)</f>
        <v>482.52</v>
      </c>
      <c r="Y1419" s="36">
        <f t="shared" ref="Y1419" ca="1" si="6912">ROUND(Y1421+Y1420,2)</f>
        <v>518.76</v>
      </c>
    </row>
    <row r="1420" spans="1:25" ht="38.25" x14ac:dyDescent="0.2">
      <c r="A1420" s="134" t="s">
        <v>71</v>
      </c>
      <c r="B1420" s="49">
        <f ca="1">SUMIF(конвертация!$A$276:$A$306,$A1419,конвертация!B$276:Y$276)</f>
        <v>558.23219613000003</v>
      </c>
      <c r="C1420" s="49">
        <f ca="1">SUMIF(конвертация!$A$276:$A$306,$A1419,конвертация!C$276:Z$276)</f>
        <v>583.47119469999996</v>
      </c>
      <c r="D1420" s="49">
        <f ca="1">SUMIF(конвертация!$A$276:$A$306,$A1419,конвертация!D$276:AA$276)</f>
        <v>578.88315250999995</v>
      </c>
      <c r="E1420" s="49">
        <f ca="1">SUMIF(конвертация!$A$276:$A$306,$A1419,конвертация!E$276:AB$276)</f>
        <v>590.95683429999997</v>
      </c>
      <c r="F1420" s="49">
        <f ca="1">SUMIF(конвертация!$A$276:$A$306,$A1419,конвертация!F$276:AC$276)</f>
        <v>593.98229792999996</v>
      </c>
      <c r="G1420" s="49">
        <f ca="1">SUMIF(конвертация!$A$276:$A$306,$A1419,конвертация!G$276:AD$276)</f>
        <v>592.78158083000005</v>
      </c>
      <c r="H1420" s="49">
        <f ca="1">SUMIF(конвертация!$A$276:$A$306,$A1419,конвертация!H$276:AE$276)</f>
        <v>577.58357737999995</v>
      </c>
      <c r="I1420" s="49">
        <f ca="1">SUMIF(конвертация!$A$276:$A$306,$A1419,конвертация!I$276:AF$276)</f>
        <v>574.24133380000001</v>
      </c>
      <c r="J1420" s="49">
        <f ca="1">SUMIF(конвертация!$A$276:$A$306,$A1419,конвертация!J$276:AG$276)</f>
        <v>529.72626127000001</v>
      </c>
      <c r="K1420" s="49">
        <f ca="1">SUMIF(конвертация!$A$276:$A$306,$A1419,конвертация!K$276:AH$276)</f>
        <v>496.86253750999998</v>
      </c>
      <c r="L1420" s="49">
        <f ca="1">SUMIF(конвертация!$A$276:$A$306,$A1419,конвертация!L$276:AI$276)</f>
        <v>475.56147561</v>
      </c>
      <c r="M1420" s="49">
        <f ca="1">SUMIF(конвертация!$A$276:$A$306,$A1419,конвертация!M$276:AJ$276)</f>
        <v>473.30594359999998</v>
      </c>
      <c r="N1420" s="49">
        <f ca="1">SUMIF(конвертация!$A$276:$A$306,$A1419,конвертация!N$276:AK$276)</f>
        <v>476.42374462999999</v>
      </c>
      <c r="O1420" s="49">
        <f ca="1">SUMIF(конвертация!$A$276:$A$306,$A1419,конвертация!O$276:AL$276)</f>
        <v>471.86176570999999</v>
      </c>
      <c r="P1420" s="49">
        <f ca="1">SUMIF(конвертация!$A$276:$A$306,$A1419,конвертация!P$276:AM$276)</f>
        <v>475.27885643000002</v>
      </c>
      <c r="Q1420" s="49">
        <f ca="1">SUMIF(конвертация!$A$276:$A$306,$A1419,конвертация!Q$276:AN$276)</f>
        <v>476.95823488000002</v>
      </c>
      <c r="R1420" s="49">
        <f ca="1">SUMIF(конвертация!$A$276:$A$306,$A1419,конвертация!R$276:AO$276)</f>
        <v>476.26160887999998</v>
      </c>
      <c r="S1420" s="49">
        <f ca="1">SUMIF(конвертация!$A$276:$A$306,$A1419,конвертация!S$276:AP$276)</f>
        <v>478.42448019</v>
      </c>
      <c r="T1420" s="49">
        <f ca="1">SUMIF(конвертация!$A$276:$A$306,$A1419,конвертация!T$276:AQ$276)</f>
        <v>483.20861974000002</v>
      </c>
      <c r="U1420" s="49">
        <f ca="1">SUMIF(конвертация!$A$276:$A$306,$A1419,конвертация!U$276:AR$276)</f>
        <v>482.04544442000002</v>
      </c>
      <c r="V1420" s="49">
        <f ca="1">SUMIF(конвертация!$A$276:$A$306,$A1419,конвертация!V$276:AS$276)</f>
        <v>471.74374570999998</v>
      </c>
      <c r="W1420" s="49">
        <f ca="1">SUMIF(конвертация!$A$276:$A$306,$A1419,конвертация!W$276:AT$276)</f>
        <v>472.19982009</v>
      </c>
      <c r="X1420" s="49">
        <f ca="1">SUMIF(конвертация!$A$276:$A$306,$A1419,конвертация!X$276:AU$276)</f>
        <v>482.51653406000003</v>
      </c>
      <c r="Y1420" s="49">
        <f ca="1">SUMIF(конвертация!$A$276:$A$306,$A1419,конвертация!Y$276:AV$276)</f>
        <v>518.76299315000006</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537.52</v>
      </c>
      <c r="C1422" s="36">
        <f t="shared" ref="C1422" ca="1" si="6913">ROUND(C1424+C1423,2)</f>
        <v>564.53</v>
      </c>
      <c r="D1422" s="36">
        <f t="shared" ref="D1422" ca="1" si="6914">ROUND(D1424+D1423,2)</f>
        <v>584.08000000000004</v>
      </c>
      <c r="E1422" s="36">
        <f t="shared" ref="E1422" ca="1" si="6915">ROUND(E1424+E1423,2)</f>
        <v>593.72</v>
      </c>
      <c r="F1422" s="36">
        <f t="shared" ref="F1422" ca="1" si="6916">ROUND(F1424+F1423,2)</f>
        <v>598.54999999999995</v>
      </c>
      <c r="G1422" s="36">
        <f t="shared" ref="G1422" ca="1" si="6917">ROUND(G1424+G1423,2)</f>
        <v>597.30999999999995</v>
      </c>
      <c r="H1422" s="36">
        <f t="shared" ref="H1422" ca="1" si="6918">ROUND(H1424+H1423,2)</f>
        <v>577.53</v>
      </c>
      <c r="I1422" s="36">
        <f t="shared" ref="I1422" ca="1" si="6919">ROUND(I1424+I1423,2)</f>
        <v>556.95000000000005</v>
      </c>
      <c r="J1422" s="36">
        <f t="shared" ref="J1422" ca="1" si="6920">ROUND(J1424+J1423,2)</f>
        <v>515.95000000000005</v>
      </c>
      <c r="K1422" s="36">
        <f t="shared" ref="K1422" ca="1" si="6921">ROUND(K1424+K1423,2)</f>
        <v>490.94</v>
      </c>
      <c r="L1422" s="36">
        <f t="shared" ref="L1422" ca="1" si="6922">ROUND(L1424+L1423,2)</f>
        <v>471.1</v>
      </c>
      <c r="M1422" s="36">
        <f t="shared" ref="M1422" ca="1" si="6923">ROUND(M1424+M1423,2)</f>
        <v>476.6</v>
      </c>
      <c r="N1422" s="36">
        <f t="shared" ref="N1422" ca="1" si="6924">ROUND(N1424+N1423,2)</f>
        <v>490.27</v>
      </c>
      <c r="O1422" s="36">
        <f t="shared" ref="O1422" ca="1" si="6925">ROUND(O1424+O1423,2)</f>
        <v>499.05</v>
      </c>
      <c r="P1422" s="36">
        <f t="shared" ref="P1422" ca="1" si="6926">ROUND(P1424+P1423,2)</f>
        <v>483.01</v>
      </c>
      <c r="Q1422" s="36">
        <f t="shared" ref="Q1422" ca="1" si="6927">ROUND(Q1424+Q1423,2)</f>
        <v>474.87</v>
      </c>
      <c r="R1422" s="36">
        <f t="shared" ref="R1422" ca="1" si="6928">ROUND(R1424+R1423,2)</f>
        <v>474.01</v>
      </c>
      <c r="S1422" s="36">
        <f t="shared" ref="S1422" ca="1" si="6929">ROUND(S1424+S1423,2)</f>
        <v>476.94</v>
      </c>
      <c r="T1422" s="36">
        <f t="shared" ref="T1422" ca="1" si="6930">ROUND(T1424+T1423,2)</f>
        <v>480.61</v>
      </c>
      <c r="U1422" s="36">
        <f t="shared" ref="U1422" ca="1" si="6931">ROUND(U1424+U1423,2)</f>
        <v>482.88</v>
      </c>
      <c r="V1422" s="36">
        <f t="shared" ref="V1422" ca="1" si="6932">ROUND(V1424+V1423,2)</f>
        <v>475.94</v>
      </c>
      <c r="W1422" s="36">
        <f t="shared" ref="W1422" ca="1" si="6933">ROUND(W1424+W1423,2)</f>
        <v>481.62</v>
      </c>
      <c r="X1422" s="36">
        <f t="shared" ref="X1422" ca="1" si="6934">ROUND(X1424+X1423,2)</f>
        <v>485.01</v>
      </c>
      <c r="Y1422" s="36">
        <f t="shared" ref="Y1422" ca="1" si="6935">ROUND(Y1424+Y1423,2)</f>
        <v>518.67999999999995</v>
      </c>
    </row>
    <row r="1423" spans="1:25" ht="38.25" x14ac:dyDescent="0.2">
      <c r="A1423" s="134" t="s">
        <v>71</v>
      </c>
      <c r="B1423" s="49">
        <f ca="1">SUMIF(конвертация!$A$276:$A$306,$A1422,конвертация!B$276:Y$276)</f>
        <v>537.51993238</v>
      </c>
      <c r="C1423" s="49">
        <f ca="1">SUMIF(конвертация!$A$276:$A$306,$A1422,конвертация!C$276:Z$276)</f>
        <v>564.52887995000003</v>
      </c>
      <c r="D1423" s="49">
        <f ca="1">SUMIF(конвертация!$A$276:$A$306,$A1422,конвертация!D$276:AA$276)</f>
        <v>584.08020484999997</v>
      </c>
      <c r="E1423" s="49">
        <f ca="1">SUMIF(конвертация!$A$276:$A$306,$A1422,конвертация!E$276:AB$276)</f>
        <v>593.72337218999996</v>
      </c>
      <c r="F1423" s="49">
        <f ca="1">SUMIF(конвертация!$A$276:$A$306,$A1422,конвертация!F$276:AC$276)</f>
        <v>598.55361359999995</v>
      </c>
      <c r="G1423" s="49">
        <f ca="1">SUMIF(конвертация!$A$276:$A$306,$A1422,конвертация!G$276:AD$276)</f>
        <v>597.30599359999997</v>
      </c>
      <c r="H1423" s="49">
        <f ca="1">SUMIF(конвертация!$A$276:$A$306,$A1422,конвертация!H$276:AE$276)</f>
        <v>577.53385906000005</v>
      </c>
      <c r="I1423" s="49">
        <f ca="1">SUMIF(конвертация!$A$276:$A$306,$A1422,конвертация!I$276:AF$276)</f>
        <v>556.95031689999996</v>
      </c>
      <c r="J1423" s="49">
        <f ca="1">SUMIF(конвертация!$A$276:$A$306,$A1422,конвертация!J$276:AG$276)</f>
        <v>515.95148924</v>
      </c>
      <c r="K1423" s="49">
        <f ca="1">SUMIF(конвертация!$A$276:$A$306,$A1422,конвертация!K$276:AH$276)</f>
        <v>490.94435227999998</v>
      </c>
      <c r="L1423" s="49">
        <f ca="1">SUMIF(конвертация!$A$276:$A$306,$A1422,конвертация!L$276:AI$276)</f>
        <v>471.10158265000001</v>
      </c>
      <c r="M1423" s="49">
        <f ca="1">SUMIF(конвертация!$A$276:$A$306,$A1422,конвертация!M$276:AJ$276)</f>
        <v>476.6001986</v>
      </c>
      <c r="N1423" s="49">
        <f ca="1">SUMIF(конвертация!$A$276:$A$306,$A1422,конвертация!N$276:AK$276)</f>
        <v>490.26539667999998</v>
      </c>
      <c r="O1423" s="49">
        <f ca="1">SUMIF(конвертация!$A$276:$A$306,$A1422,конвертация!O$276:AL$276)</f>
        <v>499.04849609000001</v>
      </c>
      <c r="P1423" s="49">
        <f ca="1">SUMIF(конвертация!$A$276:$A$306,$A1422,конвертация!P$276:AM$276)</f>
        <v>483.00874919</v>
      </c>
      <c r="Q1423" s="49">
        <f ca="1">SUMIF(конвертация!$A$276:$A$306,$A1422,конвертация!Q$276:AN$276)</f>
        <v>474.86521247000002</v>
      </c>
      <c r="R1423" s="49">
        <f ca="1">SUMIF(конвертация!$A$276:$A$306,$A1422,конвертация!R$276:AO$276)</f>
        <v>474.01447973000001</v>
      </c>
      <c r="S1423" s="49">
        <f ca="1">SUMIF(конвертация!$A$276:$A$306,$A1422,конвертация!S$276:AP$276)</f>
        <v>476.94029175999998</v>
      </c>
      <c r="T1423" s="49">
        <f ca="1">SUMIF(конвертация!$A$276:$A$306,$A1422,конвертация!T$276:AQ$276)</f>
        <v>480.61157621000001</v>
      </c>
      <c r="U1423" s="49">
        <f ca="1">SUMIF(конвертация!$A$276:$A$306,$A1422,конвертация!U$276:AR$276)</f>
        <v>482.87903213999999</v>
      </c>
      <c r="V1423" s="49">
        <f ca="1">SUMIF(конвертация!$A$276:$A$306,$A1422,конвертация!V$276:AS$276)</f>
        <v>475.93528376</v>
      </c>
      <c r="W1423" s="49">
        <f ca="1">SUMIF(конвертация!$A$276:$A$306,$A1422,конвертация!W$276:AT$276)</f>
        <v>481.62091267</v>
      </c>
      <c r="X1423" s="49">
        <f ca="1">SUMIF(конвертация!$A$276:$A$306,$A1422,конвертация!X$276:AU$276)</f>
        <v>485.01233189999999</v>
      </c>
      <c r="Y1423" s="49">
        <f ca="1">SUMIF(конвертация!$A$276:$A$306,$A1422,конвертация!Y$276:AV$276)</f>
        <v>518.67962240999998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532.07000000000005</v>
      </c>
      <c r="C1425" s="36">
        <f t="shared" ref="C1425" ca="1" si="6936">ROUND(C1427+C1426,2)</f>
        <v>564.97</v>
      </c>
      <c r="D1425" s="36">
        <f t="shared" ref="D1425" ca="1" si="6937">ROUND(D1427+D1426,2)</f>
        <v>585.5</v>
      </c>
      <c r="E1425" s="36">
        <f t="shared" ref="E1425" ca="1" si="6938">ROUND(E1427+E1426,2)</f>
        <v>594.65</v>
      </c>
      <c r="F1425" s="36">
        <f t="shared" ref="F1425" ca="1" si="6939">ROUND(F1427+F1426,2)</f>
        <v>602.91</v>
      </c>
      <c r="G1425" s="36">
        <f t="shared" ref="G1425" ca="1" si="6940">ROUND(G1427+G1426,2)</f>
        <v>600.75</v>
      </c>
      <c r="H1425" s="36">
        <f t="shared" ref="H1425" ca="1" si="6941">ROUND(H1427+H1426,2)</f>
        <v>574.02</v>
      </c>
      <c r="I1425" s="36">
        <f t="shared" ref="I1425" ca="1" si="6942">ROUND(I1427+I1426,2)</f>
        <v>551.54</v>
      </c>
      <c r="J1425" s="36">
        <f t="shared" ref="J1425" ca="1" si="6943">ROUND(J1427+J1426,2)</f>
        <v>508.56</v>
      </c>
      <c r="K1425" s="36">
        <f t="shared" ref="K1425" ca="1" si="6944">ROUND(K1427+K1426,2)</f>
        <v>484.31</v>
      </c>
      <c r="L1425" s="36">
        <f t="shared" ref="L1425" ca="1" si="6945">ROUND(L1427+L1426,2)</f>
        <v>468.68</v>
      </c>
      <c r="M1425" s="36">
        <f t="shared" ref="M1425" ca="1" si="6946">ROUND(M1427+M1426,2)</f>
        <v>463.82</v>
      </c>
      <c r="N1425" s="36">
        <f t="shared" ref="N1425" ca="1" si="6947">ROUND(N1427+N1426,2)</f>
        <v>469.31</v>
      </c>
      <c r="O1425" s="36">
        <f t="shared" ref="O1425" ca="1" si="6948">ROUND(O1427+O1426,2)</f>
        <v>466.81</v>
      </c>
      <c r="P1425" s="36">
        <f t="shared" ref="P1425" ca="1" si="6949">ROUND(P1427+P1426,2)</f>
        <v>468.68</v>
      </c>
      <c r="Q1425" s="36">
        <f t="shared" ref="Q1425" ca="1" si="6950">ROUND(Q1427+Q1426,2)</f>
        <v>470.18</v>
      </c>
      <c r="R1425" s="36">
        <f t="shared" ref="R1425" ca="1" si="6951">ROUND(R1427+R1426,2)</f>
        <v>476.45</v>
      </c>
      <c r="S1425" s="36">
        <f t="shared" ref="S1425" ca="1" si="6952">ROUND(S1427+S1426,2)</f>
        <v>485.22</v>
      </c>
      <c r="T1425" s="36">
        <f t="shared" ref="T1425" ca="1" si="6953">ROUND(T1427+T1426,2)</f>
        <v>506.4</v>
      </c>
      <c r="U1425" s="36">
        <f t="shared" ref="U1425" ca="1" si="6954">ROUND(U1427+U1426,2)</f>
        <v>509.32</v>
      </c>
      <c r="V1425" s="36">
        <f t="shared" ref="V1425" ca="1" si="6955">ROUND(V1427+V1426,2)</f>
        <v>497.49</v>
      </c>
      <c r="W1425" s="36">
        <f t="shared" ref="W1425" ca="1" si="6956">ROUND(W1427+W1426,2)</f>
        <v>492.41</v>
      </c>
      <c r="X1425" s="36">
        <f t="shared" ref="X1425" ca="1" si="6957">ROUND(X1427+X1426,2)</f>
        <v>489.18</v>
      </c>
      <c r="Y1425" s="36">
        <f t="shared" ref="Y1425" ca="1" si="6958">ROUND(Y1427+Y1426,2)</f>
        <v>516.83000000000004</v>
      </c>
    </row>
    <row r="1426" spans="1:25" ht="38.25" x14ac:dyDescent="0.2">
      <c r="A1426" s="134" t="s">
        <v>71</v>
      </c>
      <c r="B1426" s="49">
        <f ca="1">SUMIF(конвертация!$A$276:$A$306,$A1425,конвертация!B$276:Y$276)</f>
        <v>532.07462621000002</v>
      </c>
      <c r="C1426" s="49">
        <f ca="1">SUMIF(конвертация!$A$276:$A$306,$A1425,конвертация!C$276:Z$276)</f>
        <v>564.9652049</v>
      </c>
      <c r="D1426" s="49">
        <f ca="1">SUMIF(конвертация!$A$276:$A$306,$A1425,конвертация!D$276:AA$276)</f>
        <v>585.50240870000005</v>
      </c>
      <c r="E1426" s="49">
        <f ca="1">SUMIF(конвертация!$A$276:$A$306,$A1425,конвертация!E$276:AB$276)</f>
        <v>594.64969660999998</v>
      </c>
      <c r="F1426" s="49">
        <f ca="1">SUMIF(конвертация!$A$276:$A$306,$A1425,конвертация!F$276:AC$276)</f>
        <v>602.91395490000002</v>
      </c>
      <c r="G1426" s="49">
        <f ca="1">SUMIF(конвертация!$A$276:$A$306,$A1425,конвертация!G$276:AD$276)</f>
        <v>600.75340232999997</v>
      </c>
      <c r="H1426" s="49">
        <f ca="1">SUMIF(конвертация!$A$276:$A$306,$A1425,конвертация!H$276:AE$276)</f>
        <v>574.02365079000003</v>
      </c>
      <c r="I1426" s="49">
        <f ca="1">SUMIF(конвертация!$A$276:$A$306,$A1425,конвертация!I$276:AF$276)</f>
        <v>551.54172202999996</v>
      </c>
      <c r="J1426" s="49">
        <f ca="1">SUMIF(конвертация!$A$276:$A$306,$A1425,конвертация!J$276:AG$276)</f>
        <v>508.56234608</v>
      </c>
      <c r="K1426" s="49">
        <f ca="1">SUMIF(конвертация!$A$276:$A$306,$A1425,конвертация!K$276:AH$276)</f>
        <v>484.31149872999998</v>
      </c>
      <c r="L1426" s="49">
        <f ca="1">SUMIF(конвертация!$A$276:$A$306,$A1425,конвертация!L$276:AI$276)</f>
        <v>468.68388713000002</v>
      </c>
      <c r="M1426" s="49">
        <f ca="1">SUMIF(конвертация!$A$276:$A$306,$A1425,конвертация!M$276:AJ$276)</f>
        <v>463.82462859999998</v>
      </c>
      <c r="N1426" s="49">
        <f ca="1">SUMIF(конвертация!$A$276:$A$306,$A1425,конвертация!N$276:AK$276)</f>
        <v>469.31072941999997</v>
      </c>
      <c r="O1426" s="49">
        <f ca="1">SUMIF(конвертация!$A$276:$A$306,$A1425,конвертация!O$276:AL$276)</f>
        <v>466.80911936000001</v>
      </c>
      <c r="P1426" s="49">
        <f ca="1">SUMIF(конвертация!$A$276:$A$306,$A1425,конвертация!P$276:AM$276)</f>
        <v>468.68398730000001</v>
      </c>
      <c r="Q1426" s="49">
        <f ca="1">SUMIF(конвертация!$A$276:$A$306,$A1425,конвертация!Q$276:AN$276)</f>
        <v>470.17581113</v>
      </c>
      <c r="R1426" s="49">
        <f ca="1">SUMIF(конвертация!$A$276:$A$306,$A1425,конвертация!R$276:AO$276)</f>
        <v>476.45316905999999</v>
      </c>
      <c r="S1426" s="49">
        <f ca="1">SUMIF(конвертация!$A$276:$A$306,$A1425,конвертация!S$276:AP$276)</f>
        <v>485.21526039999998</v>
      </c>
      <c r="T1426" s="49">
        <f ca="1">SUMIF(конвертация!$A$276:$A$306,$A1425,конвертация!T$276:AQ$276)</f>
        <v>506.39884619999998</v>
      </c>
      <c r="U1426" s="49">
        <f ca="1">SUMIF(конвертация!$A$276:$A$306,$A1425,конвертация!U$276:AR$276)</f>
        <v>509.31752283999998</v>
      </c>
      <c r="V1426" s="49">
        <f ca="1">SUMIF(конвертация!$A$276:$A$306,$A1425,конвертация!V$276:AS$276)</f>
        <v>497.49160266000001</v>
      </c>
      <c r="W1426" s="49">
        <f ca="1">SUMIF(конвертация!$A$276:$A$306,$A1425,конвертация!W$276:AT$276)</f>
        <v>492.40787999000003</v>
      </c>
      <c r="X1426" s="49">
        <f ca="1">SUMIF(конвертация!$A$276:$A$306,$A1425,конвертация!X$276:AU$276)</f>
        <v>489.18414124999998</v>
      </c>
      <c r="Y1426" s="49">
        <f ca="1">SUMIF(конвертация!$A$276:$A$306,$A1425,конвертация!Y$276:AV$276)</f>
        <v>516.82687537000004</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513.53</v>
      </c>
      <c r="C1428" s="36">
        <f t="shared" ref="C1428" ca="1" si="6959">ROUND(C1430+C1429,2)</f>
        <v>535.46</v>
      </c>
      <c r="D1428" s="36">
        <f t="shared" ref="D1428" ca="1" si="6960">ROUND(D1430+D1429,2)</f>
        <v>551.57000000000005</v>
      </c>
      <c r="E1428" s="36">
        <f t="shared" ref="E1428" ca="1" si="6961">ROUND(E1430+E1429,2)</f>
        <v>558.75</v>
      </c>
      <c r="F1428" s="36">
        <f t="shared" ref="F1428" ca="1" si="6962">ROUND(F1430+F1429,2)</f>
        <v>566.51</v>
      </c>
      <c r="G1428" s="36">
        <f t="shared" ref="G1428" ca="1" si="6963">ROUND(G1430+G1429,2)</f>
        <v>565.04</v>
      </c>
      <c r="H1428" s="36">
        <f t="shared" ref="H1428" ca="1" si="6964">ROUND(H1430+H1429,2)</f>
        <v>551.55999999999995</v>
      </c>
      <c r="I1428" s="36">
        <f t="shared" ref="I1428" ca="1" si="6965">ROUND(I1430+I1429,2)</f>
        <v>527.15</v>
      </c>
      <c r="J1428" s="36">
        <f t="shared" ref="J1428" ca="1" si="6966">ROUND(J1430+J1429,2)</f>
        <v>486.38</v>
      </c>
      <c r="K1428" s="36">
        <f t="shared" ref="K1428" ca="1" si="6967">ROUND(K1430+K1429,2)</f>
        <v>462.62</v>
      </c>
      <c r="L1428" s="36">
        <f t="shared" ref="L1428" ca="1" si="6968">ROUND(L1430+L1429,2)</f>
        <v>449.01</v>
      </c>
      <c r="M1428" s="36">
        <f t="shared" ref="M1428" ca="1" si="6969">ROUND(M1430+M1429,2)</f>
        <v>454.9</v>
      </c>
      <c r="N1428" s="36">
        <f t="shared" ref="N1428" ca="1" si="6970">ROUND(N1430+N1429,2)</f>
        <v>448.87</v>
      </c>
      <c r="O1428" s="36">
        <f t="shared" ref="O1428" ca="1" si="6971">ROUND(O1430+O1429,2)</f>
        <v>451.06</v>
      </c>
      <c r="P1428" s="36">
        <f t="shared" ref="P1428" ca="1" si="6972">ROUND(P1430+P1429,2)</f>
        <v>445.52</v>
      </c>
      <c r="Q1428" s="36">
        <f t="shared" ref="Q1428" ca="1" si="6973">ROUND(Q1430+Q1429,2)</f>
        <v>443.13</v>
      </c>
      <c r="R1428" s="36">
        <f t="shared" ref="R1428" ca="1" si="6974">ROUND(R1430+R1429,2)</f>
        <v>443.48</v>
      </c>
      <c r="S1428" s="36">
        <f t="shared" ref="S1428" ca="1" si="6975">ROUND(S1430+S1429,2)</f>
        <v>446.29</v>
      </c>
      <c r="T1428" s="36">
        <f t="shared" ref="T1428" ca="1" si="6976">ROUND(T1430+T1429,2)</f>
        <v>447.87</v>
      </c>
      <c r="U1428" s="36">
        <f t="shared" ref="U1428" ca="1" si="6977">ROUND(U1430+U1429,2)</f>
        <v>446.91</v>
      </c>
      <c r="V1428" s="36">
        <f t="shared" ref="V1428" ca="1" si="6978">ROUND(V1430+V1429,2)</f>
        <v>452.93</v>
      </c>
      <c r="W1428" s="36">
        <f t="shared" ref="W1428" ca="1" si="6979">ROUND(W1430+W1429,2)</f>
        <v>463.65</v>
      </c>
      <c r="X1428" s="36">
        <f t="shared" ref="X1428" ca="1" si="6980">ROUND(X1430+X1429,2)</f>
        <v>455.41</v>
      </c>
      <c r="Y1428" s="36">
        <f t="shared" ref="Y1428" ca="1" si="6981">ROUND(Y1430+Y1429,2)</f>
        <v>483.95</v>
      </c>
    </row>
    <row r="1429" spans="1:25" ht="38.25" x14ac:dyDescent="0.2">
      <c r="A1429" s="134" t="s">
        <v>71</v>
      </c>
      <c r="B1429" s="49">
        <f ca="1">SUMIF(конвертация!$A$276:$A$306,$A1428,конвертация!B$276:Y$276)</f>
        <v>513.52807749999999</v>
      </c>
      <c r="C1429" s="49">
        <f ca="1">SUMIF(конвертация!$A$276:$A$306,$A1428,конвертация!C$276:Z$276)</f>
        <v>535.46490145999996</v>
      </c>
      <c r="D1429" s="49">
        <f ca="1">SUMIF(конвертация!$A$276:$A$306,$A1428,конвертация!D$276:AA$276)</f>
        <v>551.56818313999997</v>
      </c>
      <c r="E1429" s="49">
        <f ca="1">SUMIF(конвертация!$A$276:$A$306,$A1428,конвертация!E$276:AB$276)</f>
        <v>558.74589676999994</v>
      </c>
      <c r="F1429" s="49">
        <f ca="1">SUMIF(конвертация!$A$276:$A$306,$A1428,конвертация!F$276:AC$276)</f>
        <v>566.50984136</v>
      </c>
      <c r="G1429" s="49">
        <f ca="1">SUMIF(конвертация!$A$276:$A$306,$A1428,конвертация!G$276:AD$276)</f>
        <v>565.03737280999997</v>
      </c>
      <c r="H1429" s="49">
        <f ca="1">SUMIF(конвертация!$A$276:$A$306,$A1428,конвертация!H$276:AE$276)</f>
        <v>551.56459031999998</v>
      </c>
      <c r="I1429" s="49">
        <f ca="1">SUMIF(конвертация!$A$276:$A$306,$A1428,конвертация!I$276:AF$276)</f>
        <v>527.14939312000001</v>
      </c>
      <c r="J1429" s="49">
        <f ca="1">SUMIF(конвертация!$A$276:$A$306,$A1428,конвертация!J$276:AG$276)</f>
        <v>486.38232019999998</v>
      </c>
      <c r="K1429" s="49">
        <f ca="1">SUMIF(конвертация!$A$276:$A$306,$A1428,конвертация!K$276:AH$276)</f>
        <v>462.62156963000001</v>
      </c>
      <c r="L1429" s="49">
        <f ca="1">SUMIF(конвертация!$A$276:$A$306,$A1428,конвертация!L$276:AI$276)</f>
        <v>449.00983286000002</v>
      </c>
      <c r="M1429" s="49">
        <f ca="1">SUMIF(конвертация!$A$276:$A$306,$A1428,конвертация!M$276:AJ$276)</f>
        <v>454.90322191000001</v>
      </c>
      <c r="N1429" s="49">
        <f ca="1">SUMIF(конвертация!$A$276:$A$306,$A1428,конвертация!N$276:AK$276)</f>
        <v>448.86785701999997</v>
      </c>
      <c r="O1429" s="49">
        <f ca="1">SUMIF(конвертация!$A$276:$A$306,$A1428,конвертация!O$276:AL$276)</f>
        <v>451.06071159999999</v>
      </c>
      <c r="P1429" s="49">
        <f ca="1">SUMIF(конвертация!$A$276:$A$306,$A1428,конвертация!P$276:AM$276)</f>
        <v>445.52083668</v>
      </c>
      <c r="Q1429" s="49">
        <f ca="1">SUMIF(конвертация!$A$276:$A$306,$A1428,конвертация!Q$276:AN$276)</f>
        <v>443.12622537999999</v>
      </c>
      <c r="R1429" s="49">
        <f ca="1">SUMIF(конвертация!$A$276:$A$306,$A1428,конвертация!R$276:AO$276)</f>
        <v>443.48327197999998</v>
      </c>
      <c r="S1429" s="49">
        <f ca="1">SUMIF(конвертация!$A$276:$A$306,$A1428,конвертация!S$276:AP$276)</f>
        <v>446.28716507000001</v>
      </c>
      <c r="T1429" s="49">
        <f ca="1">SUMIF(конвертация!$A$276:$A$306,$A1428,конвертация!T$276:AQ$276)</f>
        <v>447.86593054999997</v>
      </c>
      <c r="U1429" s="49">
        <f ca="1">SUMIF(конвертация!$A$276:$A$306,$A1428,конвертация!U$276:AR$276)</f>
        <v>446.91395542999999</v>
      </c>
      <c r="V1429" s="49">
        <f ca="1">SUMIF(конвертация!$A$276:$A$306,$A1428,конвертация!V$276:AS$276)</f>
        <v>452.93419206999999</v>
      </c>
      <c r="W1429" s="49">
        <f ca="1">SUMIF(конвертация!$A$276:$A$306,$A1428,конвертация!W$276:AT$276)</f>
        <v>463.64556597000001</v>
      </c>
      <c r="X1429" s="49">
        <f ca="1">SUMIF(конвертация!$A$276:$A$306,$A1428,конвертация!X$276:AU$276)</f>
        <v>455.41154514999999</v>
      </c>
      <c r="Y1429" s="49">
        <f ca="1">SUMIF(конвертация!$A$276:$A$306,$A1428,конвертация!Y$276:AV$276)</f>
        <v>483.94926471000002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518.84</v>
      </c>
      <c r="C1431" s="36">
        <f t="shared" ref="C1431" ca="1" si="6982">ROUND(C1433+C1432,2)</f>
        <v>547.12</v>
      </c>
      <c r="D1431" s="36">
        <f t="shared" ref="D1431" ca="1" si="6983">ROUND(D1433+D1432,2)</f>
        <v>564.45000000000005</v>
      </c>
      <c r="E1431" s="36">
        <f t="shared" ref="E1431" ca="1" si="6984">ROUND(E1433+E1432,2)</f>
        <v>564.21</v>
      </c>
      <c r="F1431" s="36">
        <f t="shared" ref="F1431" ca="1" si="6985">ROUND(F1433+F1432,2)</f>
        <v>569.04</v>
      </c>
      <c r="G1431" s="36">
        <f t="shared" ref="G1431" ca="1" si="6986">ROUND(G1433+G1432,2)</f>
        <v>562.13</v>
      </c>
      <c r="H1431" s="36">
        <f t="shared" ref="H1431" ca="1" si="6987">ROUND(H1433+H1432,2)</f>
        <v>546.53</v>
      </c>
      <c r="I1431" s="36">
        <f t="shared" ref="I1431" ca="1" si="6988">ROUND(I1433+I1432,2)</f>
        <v>514.82000000000005</v>
      </c>
      <c r="J1431" s="36">
        <f t="shared" ref="J1431" ca="1" si="6989">ROUND(J1433+J1432,2)</f>
        <v>481.88</v>
      </c>
      <c r="K1431" s="36">
        <f t="shared" ref="K1431" ca="1" si="6990">ROUND(K1433+K1432,2)</f>
        <v>454.78</v>
      </c>
      <c r="L1431" s="36">
        <f t="shared" ref="L1431" ca="1" si="6991">ROUND(L1433+L1432,2)</f>
        <v>447.21</v>
      </c>
      <c r="M1431" s="36">
        <f t="shared" ref="M1431" ca="1" si="6992">ROUND(M1433+M1432,2)</f>
        <v>448.72</v>
      </c>
      <c r="N1431" s="36">
        <f t="shared" ref="N1431" ca="1" si="6993">ROUND(N1433+N1432,2)</f>
        <v>460.58</v>
      </c>
      <c r="O1431" s="36">
        <f t="shared" ref="O1431" ca="1" si="6994">ROUND(O1433+O1432,2)</f>
        <v>467.97</v>
      </c>
      <c r="P1431" s="36">
        <f t="shared" ref="P1431" ca="1" si="6995">ROUND(P1433+P1432,2)</f>
        <v>467.12</v>
      </c>
      <c r="Q1431" s="36">
        <f t="shared" ref="Q1431" ca="1" si="6996">ROUND(Q1433+Q1432,2)</f>
        <v>469.97</v>
      </c>
      <c r="R1431" s="36">
        <f t="shared" ref="R1431" ca="1" si="6997">ROUND(R1433+R1432,2)</f>
        <v>468.11</v>
      </c>
      <c r="S1431" s="36">
        <f t="shared" ref="S1431" ca="1" si="6998">ROUND(S1433+S1432,2)</f>
        <v>466.32</v>
      </c>
      <c r="T1431" s="36">
        <f t="shared" ref="T1431" ca="1" si="6999">ROUND(T1433+T1432,2)</f>
        <v>463.43</v>
      </c>
      <c r="U1431" s="36">
        <f t="shared" ref="U1431" ca="1" si="7000">ROUND(U1433+U1432,2)</f>
        <v>466.32</v>
      </c>
      <c r="V1431" s="36">
        <f t="shared" ref="V1431" ca="1" si="7001">ROUND(V1433+V1432,2)</f>
        <v>466.96</v>
      </c>
      <c r="W1431" s="36">
        <f t="shared" ref="W1431" ca="1" si="7002">ROUND(W1433+W1432,2)</f>
        <v>465.41</v>
      </c>
      <c r="X1431" s="36">
        <f t="shared" ref="X1431" ca="1" si="7003">ROUND(X1433+X1432,2)</f>
        <v>449.28</v>
      </c>
      <c r="Y1431" s="36">
        <f t="shared" ref="Y1431" ca="1" si="7004">ROUND(Y1433+Y1432,2)</f>
        <v>464.82</v>
      </c>
    </row>
    <row r="1432" spans="1:25" ht="38.25" x14ac:dyDescent="0.2">
      <c r="A1432" s="134" t="s">
        <v>71</v>
      </c>
      <c r="B1432" s="49">
        <f ca="1">SUMIF(конвертация!$A$276:$A$306,$A1431,конвертация!B$276:Y$276)</f>
        <v>518.84391431999995</v>
      </c>
      <c r="C1432" s="49">
        <f ca="1">SUMIF(конвертация!$A$276:$A$306,$A1431,конвертация!C$276:Z$276)</f>
        <v>547.11846158000003</v>
      </c>
      <c r="D1432" s="49">
        <f ca="1">SUMIF(конвертация!$A$276:$A$306,$A1431,конвертация!D$276:AA$276)</f>
        <v>564.45165598999995</v>
      </c>
      <c r="E1432" s="49">
        <f ca="1">SUMIF(конвертация!$A$276:$A$306,$A1431,конвертация!E$276:AB$276)</f>
        <v>564.20671750999998</v>
      </c>
      <c r="F1432" s="49">
        <f ca="1">SUMIF(конвертация!$A$276:$A$306,$A1431,конвертация!F$276:AC$276)</f>
        <v>569.03918529999999</v>
      </c>
      <c r="G1432" s="49">
        <f ca="1">SUMIF(конвертация!$A$276:$A$306,$A1431,конвертация!G$276:AD$276)</f>
        <v>562.13461204999999</v>
      </c>
      <c r="H1432" s="49">
        <f ca="1">SUMIF(конвертация!$A$276:$A$306,$A1431,конвертация!H$276:AE$276)</f>
        <v>546.52616103000003</v>
      </c>
      <c r="I1432" s="49">
        <f ca="1">SUMIF(конвертация!$A$276:$A$306,$A1431,конвертация!I$276:AF$276)</f>
        <v>514.82064204000005</v>
      </c>
      <c r="J1432" s="49">
        <f ca="1">SUMIF(конвертация!$A$276:$A$306,$A1431,конвертация!J$276:AG$276)</f>
        <v>481.88028242000001</v>
      </c>
      <c r="K1432" s="49">
        <f ca="1">SUMIF(конвертация!$A$276:$A$306,$A1431,конвертация!K$276:AH$276)</f>
        <v>454.77792641000002</v>
      </c>
      <c r="L1432" s="49">
        <f ca="1">SUMIF(конвертация!$A$276:$A$306,$A1431,конвертация!L$276:AI$276)</f>
        <v>447.20782389999999</v>
      </c>
      <c r="M1432" s="49">
        <f ca="1">SUMIF(конвертация!$A$276:$A$306,$A1431,конвертация!M$276:AJ$276)</f>
        <v>448.72044140999998</v>
      </c>
      <c r="N1432" s="49">
        <f ca="1">SUMIF(конвертация!$A$276:$A$306,$A1431,конвертация!N$276:AK$276)</f>
        <v>460.58415079999997</v>
      </c>
      <c r="O1432" s="49">
        <f ca="1">SUMIF(конвертация!$A$276:$A$306,$A1431,конвертация!O$276:AL$276)</f>
        <v>467.97018367999999</v>
      </c>
      <c r="P1432" s="49">
        <f ca="1">SUMIF(конвертация!$A$276:$A$306,$A1431,конвертация!P$276:AM$276)</f>
        <v>467.11927292000001</v>
      </c>
      <c r="Q1432" s="49">
        <f ca="1">SUMIF(конвертация!$A$276:$A$306,$A1431,конвертация!Q$276:AN$276)</f>
        <v>469.97311529000001</v>
      </c>
      <c r="R1432" s="49">
        <f ca="1">SUMIF(конвертация!$A$276:$A$306,$A1431,конвертация!R$276:AO$276)</f>
        <v>468.10540701999997</v>
      </c>
      <c r="S1432" s="49">
        <f ca="1">SUMIF(конвертация!$A$276:$A$306,$A1431,конвертация!S$276:AP$276)</f>
        <v>466.32362732000001</v>
      </c>
      <c r="T1432" s="49">
        <f ca="1">SUMIF(конвертация!$A$276:$A$306,$A1431,конвертация!T$276:AQ$276)</f>
        <v>463.42668398000001</v>
      </c>
      <c r="U1432" s="49">
        <f ca="1">SUMIF(конвертация!$A$276:$A$306,$A1431,конвертация!U$276:AR$276)</f>
        <v>466.32210822000002</v>
      </c>
      <c r="V1432" s="49">
        <f ca="1">SUMIF(конвертация!$A$276:$A$306,$A1431,конвертация!V$276:AS$276)</f>
        <v>466.95691010000002</v>
      </c>
      <c r="W1432" s="49">
        <f ca="1">SUMIF(конвертация!$A$276:$A$306,$A1431,конвертация!W$276:AT$276)</f>
        <v>465.41156878999999</v>
      </c>
      <c r="X1432" s="49">
        <f ca="1">SUMIF(конвертация!$A$276:$A$306,$A1431,конвертация!X$276:AU$276)</f>
        <v>449.27837918</v>
      </c>
      <c r="Y1432" s="49">
        <f ca="1">SUMIF(конвертация!$A$276:$A$306,$A1431,конвертация!Y$276:AV$276)</f>
        <v>464.81550288</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479.02</v>
      </c>
      <c r="C1434" s="36">
        <f t="shared" ref="C1434" ca="1" si="7005">ROUND(C1436+C1435,2)</f>
        <v>485.47</v>
      </c>
      <c r="D1434" s="36">
        <f t="shared" ref="D1434" ca="1" si="7006">ROUND(D1436+D1435,2)</f>
        <v>503.82</v>
      </c>
      <c r="E1434" s="36">
        <f t="shared" ref="E1434" ca="1" si="7007">ROUND(E1436+E1435,2)</f>
        <v>512.85</v>
      </c>
      <c r="F1434" s="36">
        <f t="shared" ref="F1434" ca="1" si="7008">ROUND(F1436+F1435,2)</f>
        <v>515.73</v>
      </c>
      <c r="G1434" s="36">
        <f t="shared" ref="G1434" ca="1" si="7009">ROUND(G1436+G1435,2)</f>
        <v>513.65</v>
      </c>
      <c r="H1434" s="36">
        <f t="shared" ref="H1434" ca="1" si="7010">ROUND(H1436+H1435,2)</f>
        <v>515.64</v>
      </c>
      <c r="I1434" s="36">
        <f t="shared" ref="I1434" ca="1" si="7011">ROUND(I1436+I1435,2)</f>
        <v>510.39</v>
      </c>
      <c r="J1434" s="36">
        <f t="shared" ref="J1434" ca="1" si="7012">ROUND(J1436+J1435,2)</f>
        <v>486.83</v>
      </c>
      <c r="K1434" s="36">
        <f t="shared" ref="K1434" ca="1" si="7013">ROUND(K1436+K1435,2)</f>
        <v>466.1</v>
      </c>
      <c r="L1434" s="36">
        <f t="shared" ref="L1434" ca="1" si="7014">ROUND(L1436+L1435,2)</f>
        <v>457.26</v>
      </c>
      <c r="M1434" s="36">
        <f t="shared" ref="M1434" ca="1" si="7015">ROUND(M1436+M1435,2)</f>
        <v>505.35</v>
      </c>
      <c r="N1434" s="36">
        <f t="shared" ref="N1434" ca="1" si="7016">ROUND(N1436+N1435,2)</f>
        <v>503.51</v>
      </c>
      <c r="O1434" s="36">
        <f t="shared" ref="O1434" ca="1" si="7017">ROUND(O1436+O1435,2)</f>
        <v>502.45</v>
      </c>
      <c r="P1434" s="36">
        <f t="shared" ref="P1434" ca="1" si="7018">ROUND(P1436+P1435,2)</f>
        <v>490.6</v>
      </c>
      <c r="Q1434" s="36">
        <f t="shared" ref="Q1434" ca="1" si="7019">ROUND(Q1436+Q1435,2)</f>
        <v>487.1</v>
      </c>
      <c r="R1434" s="36">
        <f t="shared" ref="R1434" ca="1" si="7020">ROUND(R1436+R1435,2)</f>
        <v>476.53</v>
      </c>
      <c r="S1434" s="36">
        <f t="shared" ref="S1434" ca="1" si="7021">ROUND(S1436+S1435,2)</f>
        <v>467.13</v>
      </c>
      <c r="T1434" s="36">
        <f t="shared" ref="T1434" ca="1" si="7022">ROUND(T1436+T1435,2)</f>
        <v>467.29</v>
      </c>
      <c r="U1434" s="36">
        <f t="shared" ref="U1434" ca="1" si="7023">ROUND(U1436+U1435,2)</f>
        <v>466.95</v>
      </c>
      <c r="V1434" s="36">
        <f t="shared" ref="V1434" ca="1" si="7024">ROUND(V1436+V1435,2)</f>
        <v>465.17</v>
      </c>
      <c r="W1434" s="36">
        <f t="shared" ref="W1434" ca="1" si="7025">ROUND(W1436+W1435,2)</f>
        <v>471.88</v>
      </c>
      <c r="X1434" s="36">
        <f t="shared" ref="X1434" ca="1" si="7026">ROUND(X1436+X1435,2)</f>
        <v>467.66</v>
      </c>
      <c r="Y1434" s="36">
        <f t="shared" ref="Y1434" ca="1" si="7027">ROUND(Y1436+Y1435,2)</f>
        <v>485.42</v>
      </c>
    </row>
    <row r="1435" spans="1:25" ht="38.25" x14ac:dyDescent="0.2">
      <c r="A1435" s="134" t="s">
        <v>71</v>
      </c>
      <c r="B1435" s="49">
        <f ca="1">SUMIF(конвертация!$A$276:$A$306,$A1434,конвертация!B$276:Y$276)</f>
        <v>479.01520081000001</v>
      </c>
      <c r="C1435" s="49">
        <f ca="1">SUMIF(конвертация!$A$276:$A$306,$A1434,конвертация!C$276:Z$276)</f>
        <v>485.47495932999999</v>
      </c>
      <c r="D1435" s="49">
        <f ca="1">SUMIF(конвертация!$A$276:$A$306,$A1434,конвертация!D$276:AA$276)</f>
        <v>503.81855897000003</v>
      </c>
      <c r="E1435" s="49">
        <f ca="1">SUMIF(конвертация!$A$276:$A$306,$A1434,конвертация!E$276:AB$276)</f>
        <v>512.84920953999995</v>
      </c>
      <c r="F1435" s="49">
        <f ca="1">SUMIF(конвертация!$A$276:$A$306,$A1434,конвертация!F$276:AC$276)</f>
        <v>515.73121731000003</v>
      </c>
      <c r="G1435" s="49">
        <f ca="1">SUMIF(конвертация!$A$276:$A$306,$A1434,конвертация!G$276:AD$276)</f>
        <v>513.64540067999997</v>
      </c>
      <c r="H1435" s="49">
        <f ca="1">SUMIF(конвертация!$A$276:$A$306,$A1434,конвертация!H$276:AE$276)</f>
        <v>515.63674717000004</v>
      </c>
      <c r="I1435" s="49">
        <f ca="1">SUMIF(конвертация!$A$276:$A$306,$A1434,конвертация!I$276:AF$276)</f>
        <v>510.38562206</v>
      </c>
      <c r="J1435" s="49">
        <f ca="1">SUMIF(конвертация!$A$276:$A$306,$A1434,конвертация!J$276:AG$276)</f>
        <v>486.83158200000003</v>
      </c>
      <c r="K1435" s="49">
        <f ca="1">SUMIF(конвертация!$A$276:$A$306,$A1434,конвертация!K$276:AH$276)</f>
        <v>466.09547278999997</v>
      </c>
      <c r="L1435" s="49">
        <f ca="1">SUMIF(конвертация!$A$276:$A$306,$A1434,конвертация!L$276:AI$276)</f>
        <v>457.25972058000002</v>
      </c>
      <c r="M1435" s="49">
        <f ca="1">SUMIF(конвертация!$A$276:$A$306,$A1434,конвертация!M$276:AJ$276)</f>
        <v>505.34904411999997</v>
      </c>
      <c r="N1435" s="49">
        <f ca="1">SUMIF(конвертация!$A$276:$A$306,$A1434,конвертация!N$276:AK$276)</f>
        <v>503.50953863000001</v>
      </c>
      <c r="O1435" s="49">
        <f ca="1">SUMIF(конвертация!$A$276:$A$306,$A1434,конвертация!O$276:AL$276)</f>
        <v>502.45005022999999</v>
      </c>
      <c r="P1435" s="49">
        <f ca="1">SUMIF(конвертация!$A$276:$A$306,$A1434,конвертация!P$276:AM$276)</f>
        <v>490.59562832</v>
      </c>
      <c r="Q1435" s="49">
        <f ca="1">SUMIF(конвертация!$A$276:$A$306,$A1434,конвертация!Q$276:AN$276)</f>
        <v>487.09670424000001</v>
      </c>
      <c r="R1435" s="49">
        <f ca="1">SUMIF(конвертация!$A$276:$A$306,$A1434,конвертация!R$276:AO$276)</f>
        <v>476.52884081000002</v>
      </c>
      <c r="S1435" s="49">
        <f ca="1">SUMIF(конвертация!$A$276:$A$306,$A1434,конвертация!S$276:AP$276)</f>
        <v>467.12985362000001</v>
      </c>
      <c r="T1435" s="49">
        <f ca="1">SUMIF(конвертация!$A$276:$A$306,$A1434,конвертация!T$276:AQ$276)</f>
        <v>467.29344703999999</v>
      </c>
      <c r="U1435" s="49">
        <f ca="1">SUMIF(конвертация!$A$276:$A$306,$A1434,конвертация!U$276:AR$276)</f>
        <v>466.94864425999998</v>
      </c>
      <c r="V1435" s="49">
        <f ca="1">SUMIF(конвертация!$A$276:$A$306,$A1434,конвертация!V$276:AS$276)</f>
        <v>465.17476642999998</v>
      </c>
      <c r="W1435" s="49">
        <f ca="1">SUMIF(конвертация!$A$276:$A$306,$A1434,конвертация!W$276:AT$276)</f>
        <v>471.88013104999999</v>
      </c>
      <c r="X1435" s="49">
        <f ca="1">SUMIF(конвертация!$A$276:$A$306,$A1434,конвертация!X$276:AU$276)</f>
        <v>467.66110243999998</v>
      </c>
      <c r="Y1435" s="49">
        <f ca="1">SUMIF(конвертация!$A$276:$A$306,$A1434,конвертация!Y$276:AV$276)</f>
        <v>485.4227593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525.17999999999995</v>
      </c>
      <c r="C1437" s="36">
        <f t="shared" ref="C1437" ca="1" si="7028">ROUND(C1439+C1438,2)</f>
        <v>551.39</v>
      </c>
      <c r="D1437" s="36">
        <f t="shared" ref="D1437" ca="1" si="7029">ROUND(D1439+D1438,2)</f>
        <v>574.53</v>
      </c>
      <c r="E1437" s="36">
        <f t="shared" ref="E1437" ca="1" si="7030">ROUND(E1439+E1438,2)</f>
        <v>584.41999999999996</v>
      </c>
      <c r="F1437" s="36">
        <f t="shared" ref="F1437" ca="1" si="7031">ROUND(F1439+F1438,2)</f>
        <v>588.20000000000005</v>
      </c>
      <c r="G1437" s="36">
        <f t="shared" ref="G1437" ca="1" si="7032">ROUND(G1439+G1438,2)</f>
        <v>586.1</v>
      </c>
      <c r="H1437" s="36">
        <f t="shared" ref="H1437" ca="1" si="7033">ROUND(H1439+H1438,2)</f>
        <v>577.80999999999995</v>
      </c>
      <c r="I1437" s="36">
        <f t="shared" ref="I1437" ca="1" si="7034">ROUND(I1439+I1438,2)</f>
        <v>561.02</v>
      </c>
      <c r="J1437" s="36">
        <f t="shared" ref="J1437" ca="1" si="7035">ROUND(J1439+J1438,2)</f>
        <v>520.99</v>
      </c>
      <c r="K1437" s="36">
        <f t="shared" ref="K1437" ca="1" si="7036">ROUND(K1439+K1438,2)</f>
        <v>482.73</v>
      </c>
      <c r="L1437" s="36">
        <f t="shared" ref="L1437" ca="1" si="7037">ROUND(L1439+L1438,2)</f>
        <v>481.11</v>
      </c>
      <c r="M1437" s="36">
        <f t="shared" ref="M1437" ca="1" si="7038">ROUND(M1439+M1438,2)</f>
        <v>504.97</v>
      </c>
      <c r="N1437" s="36">
        <f t="shared" ref="N1437" ca="1" si="7039">ROUND(N1439+N1438,2)</f>
        <v>506.86</v>
      </c>
      <c r="O1437" s="36">
        <f t="shared" ref="O1437" ca="1" si="7040">ROUND(O1439+O1438,2)</f>
        <v>510</v>
      </c>
      <c r="P1437" s="36">
        <f t="shared" ref="P1437" ca="1" si="7041">ROUND(P1439+P1438,2)</f>
        <v>501.91</v>
      </c>
      <c r="Q1437" s="36">
        <f t="shared" ref="Q1437" ca="1" si="7042">ROUND(Q1439+Q1438,2)</f>
        <v>501.16</v>
      </c>
      <c r="R1437" s="36">
        <f t="shared" ref="R1437" ca="1" si="7043">ROUND(R1439+R1438,2)</f>
        <v>496.21</v>
      </c>
      <c r="S1437" s="36">
        <f t="shared" ref="S1437" ca="1" si="7044">ROUND(S1439+S1438,2)</f>
        <v>494.79</v>
      </c>
      <c r="T1437" s="36">
        <f t="shared" ref="T1437" ca="1" si="7045">ROUND(T1439+T1438,2)</f>
        <v>495.55</v>
      </c>
      <c r="U1437" s="36">
        <f t="shared" ref="U1437" ca="1" si="7046">ROUND(U1439+U1438,2)</f>
        <v>498.63</v>
      </c>
      <c r="V1437" s="36">
        <f t="shared" ref="V1437" ca="1" si="7047">ROUND(V1439+V1438,2)</f>
        <v>474.18</v>
      </c>
      <c r="W1437" s="36">
        <f t="shared" ref="W1437" ca="1" si="7048">ROUND(W1439+W1438,2)</f>
        <v>518.92999999999995</v>
      </c>
      <c r="X1437" s="36">
        <f t="shared" ref="X1437" ca="1" si="7049">ROUND(X1439+X1438,2)</f>
        <v>500.64</v>
      </c>
      <c r="Y1437" s="36">
        <f t="shared" ref="Y1437" ca="1" si="7050">ROUND(Y1439+Y1438,2)</f>
        <v>482.92</v>
      </c>
    </row>
    <row r="1438" spans="1:25" ht="38.25" x14ac:dyDescent="0.2">
      <c r="A1438" s="134" t="s">
        <v>71</v>
      </c>
      <c r="B1438" s="49">
        <f ca="1">SUMIF(конвертация!$A$276:$A$306,$A1437,конвертация!B$276:Y$276)</f>
        <v>525.18173149999996</v>
      </c>
      <c r="C1438" s="49">
        <f ca="1">SUMIF(конвертация!$A$276:$A$306,$A1437,конвертация!C$276:Z$276)</f>
        <v>551.39042691999998</v>
      </c>
      <c r="D1438" s="49">
        <f ca="1">SUMIF(конвертация!$A$276:$A$306,$A1437,конвертация!D$276:AA$276)</f>
        <v>574.52831131999994</v>
      </c>
      <c r="E1438" s="49">
        <f ca="1">SUMIF(конвертация!$A$276:$A$306,$A1437,конвертация!E$276:AB$276)</f>
        <v>584.41867123999998</v>
      </c>
      <c r="F1438" s="49">
        <f ca="1">SUMIF(конвертация!$A$276:$A$306,$A1437,конвертация!F$276:AC$276)</f>
        <v>588.20043166999994</v>
      </c>
      <c r="G1438" s="49">
        <f ca="1">SUMIF(конвертация!$A$276:$A$306,$A1437,конвертация!G$276:AD$276)</f>
        <v>586.10125018999997</v>
      </c>
      <c r="H1438" s="49">
        <f ca="1">SUMIF(конвертация!$A$276:$A$306,$A1437,конвертация!H$276:AE$276)</f>
        <v>577.80947076999996</v>
      </c>
      <c r="I1438" s="49">
        <f ca="1">SUMIF(конвертация!$A$276:$A$306,$A1437,конвертация!I$276:AF$276)</f>
        <v>561.01560758999995</v>
      </c>
      <c r="J1438" s="49">
        <f ca="1">SUMIF(конвертация!$A$276:$A$306,$A1437,конвертация!J$276:AG$276)</f>
        <v>520.98749248000001</v>
      </c>
      <c r="K1438" s="49">
        <f ca="1">SUMIF(конвертация!$A$276:$A$306,$A1437,конвертация!K$276:AH$276)</f>
        <v>482.73312303</v>
      </c>
      <c r="L1438" s="49">
        <f ca="1">SUMIF(конвертация!$A$276:$A$306,$A1437,конвертация!L$276:AI$276)</f>
        <v>481.11222857000001</v>
      </c>
      <c r="M1438" s="49">
        <f ca="1">SUMIF(конвертация!$A$276:$A$306,$A1437,конвертация!M$276:AJ$276)</f>
        <v>504.97274128999999</v>
      </c>
      <c r="N1438" s="49">
        <f ca="1">SUMIF(конвертация!$A$276:$A$306,$A1437,конвертация!N$276:AK$276)</f>
        <v>506.86318517000001</v>
      </c>
      <c r="O1438" s="49">
        <f ca="1">SUMIF(конвертация!$A$276:$A$306,$A1437,конвертация!O$276:AL$276)</f>
        <v>510.00342487</v>
      </c>
      <c r="P1438" s="49">
        <f ca="1">SUMIF(конвертация!$A$276:$A$306,$A1437,конвертация!P$276:AM$276)</f>
        <v>501.91233893999998</v>
      </c>
      <c r="Q1438" s="49">
        <f ca="1">SUMIF(конвертация!$A$276:$A$306,$A1437,конвертация!Q$276:AN$276)</f>
        <v>501.16474533000002</v>
      </c>
      <c r="R1438" s="49">
        <f ca="1">SUMIF(конвертация!$A$276:$A$306,$A1437,конвертация!R$276:AO$276)</f>
        <v>496.21270336999999</v>
      </c>
      <c r="S1438" s="49">
        <f ca="1">SUMIF(конвертация!$A$276:$A$306,$A1437,конвертация!S$276:AP$276)</f>
        <v>494.79376488999998</v>
      </c>
      <c r="T1438" s="49">
        <f ca="1">SUMIF(конвертация!$A$276:$A$306,$A1437,конвертация!T$276:AQ$276)</f>
        <v>495.55397187</v>
      </c>
      <c r="U1438" s="49">
        <f ca="1">SUMIF(конвертация!$A$276:$A$306,$A1437,конвертация!U$276:AR$276)</f>
        <v>498.62564973000002</v>
      </c>
      <c r="V1438" s="49">
        <f ca="1">SUMIF(конвертация!$A$276:$A$306,$A1437,конвертация!V$276:AS$276)</f>
        <v>474.18289334000002</v>
      </c>
      <c r="W1438" s="49">
        <f ca="1">SUMIF(конвертация!$A$276:$A$306,$A1437,конвертация!W$276:AT$276)</f>
        <v>518.93364725000004</v>
      </c>
      <c r="X1438" s="49">
        <f ca="1">SUMIF(конвертация!$A$276:$A$306,$A1437,конвертация!X$276:AU$276)</f>
        <v>500.64022646000001</v>
      </c>
      <c r="Y1438" s="49">
        <f ca="1">SUMIF(конвертация!$A$276:$A$306,$A1437,конвертация!Y$276:AV$276)</f>
        <v>482.92318553000001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489.25</v>
      </c>
      <c r="C1440" s="36">
        <f t="shared" ref="C1440" ca="1" si="7051">ROUND(C1442+C1441,2)</f>
        <v>520.57000000000005</v>
      </c>
      <c r="D1440" s="36">
        <f t="shared" ref="D1440" ca="1" si="7052">ROUND(D1442+D1441,2)</f>
        <v>537.36</v>
      </c>
      <c r="E1440" s="36">
        <f t="shared" ref="E1440" ca="1" si="7053">ROUND(E1442+E1441,2)</f>
        <v>536.70000000000005</v>
      </c>
      <c r="F1440" s="36">
        <f t="shared" ref="F1440" ca="1" si="7054">ROUND(F1442+F1441,2)</f>
        <v>544.74</v>
      </c>
      <c r="G1440" s="36">
        <f t="shared" ref="G1440" ca="1" si="7055">ROUND(G1442+G1441,2)</f>
        <v>550.34</v>
      </c>
      <c r="H1440" s="36">
        <f t="shared" ref="H1440" ca="1" si="7056">ROUND(H1442+H1441,2)</f>
        <v>526.64</v>
      </c>
      <c r="I1440" s="36">
        <f t="shared" ref="I1440" ca="1" si="7057">ROUND(I1442+I1441,2)</f>
        <v>509.75</v>
      </c>
      <c r="J1440" s="36">
        <f t="shared" ref="J1440" ca="1" si="7058">ROUND(J1442+J1441,2)</f>
        <v>469.89</v>
      </c>
      <c r="K1440" s="36">
        <f t="shared" ref="K1440" ca="1" si="7059">ROUND(K1442+K1441,2)</f>
        <v>450.61</v>
      </c>
      <c r="L1440" s="36">
        <f t="shared" ref="L1440" ca="1" si="7060">ROUND(L1442+L1441,2)</f>
        <v>460</v>
      </c>
      <c r="M1440" s="36">
        <f t="shared" ref="M1440" ca="1" si="7061">ROUND(M1442+M1441,2)</f>
        <v>479.06</v>
      </c>
      <c r="N1440" s="36">
        <f t="shared" ref="N1440" ca="1" si="7062">ROUND(N1442+N1441,2)</f>
        <v>475.38</v>
      </c>
      <c r="O1440" s="36">
        <f t="shared" ref="O1440" ca="1" si="7063">ROUND(O1442+O1441,2)</f>
        <v>480.47</v>
      </c>
      <c r="P1440" s="36">
        <f t="shared" ref="P1440" ca="1" si="7064">ROUND(P1442+P1441,2)</f>
        <v>477.27</v>
      </c>
      <c r="Q1440" s="36">
        <f t="shared" ref="Q1440" ca="1" si="7065">ROUND(Q1442+Q1441,2)</f>
        <v>474.33</v>
      </c>
      <c r="R1440" s="36">
        <f t="shared" ref="R1440" ca="1" si="7066">ROUND(R1442+R1441,2)</f>
        <v>472.79</v>
      </c>
      <c r="S1440" s="36">
        <f t="shared" ref="S1440" ca="1" si="7067">ROUND(S1442+S1441,2)</f>
        <v>470.17</v>
      </c>
      <c r="T1440" s="36">
        <f t="shared" ref="T1440" ca="1" si="7068">ROUND(T1442+T1441,2)</f>
        <v>430.97</v>
      </c>
      <c r="U1440" s="36">
        <f t="shared" ref="U1440" ca="1" si="7069">ROUND(U1442+U1441,2)</f>
        <v>431.38</v>
      </c>
      <c r="V1440" s="36">
        <f t="shared" ref="V1440" ca="1" si="7070">ROUND(V1442+V1441,2)</f>
        <v>440.17</v>
      </c>
      <c r="W1440" s="36">
        <f t="shared" ref="W1440" ca="1" si="7071">ROUND(W1442+W1441,2)</f>
        <v>440.52</v>
      </c>
      <c r="X1440" s="36">
        <f t="shared" ref="X1440" ca="1" si="7072">ROUND(X1442+X1441,2)</f>
        <v>438.54</v>
      </c>
      <c r="Y1440" s="36">
        <f t="shared" ref="Y1440" ca="1" si="7073">ROUND(Y1442+Y1441,2)</f>
        <v>466.19</v>
      </c>
    </row>
    <row r="1441" spans="1:25" ht="38.25" x14ac:dyDescent="0.2">
      <c r="A1441" s="134" t="s">
        <v>71</v>
      </c>
      <c r="B1441" s="49">
        <f ca="1">SUMIF(конвертация!$A$276:$A$306,$A1440,конвертация!B$276:Y$276)</f>
        <v>489.24509015000001</v>
      </c>
      <c r="C1441" s="49">
        <f ca="1">SUMIF(конвертация!$A$276:$A$306,$A1440,конвертация!C$276:Z$276)</f>
        <v>520.56630612000004</v>
      </c>
      <c r="D1441" s="49">
        <f ca="1">SUMIF(конвертация!$A$276:$A$306,$A1440,конвертация!D$276:AA$276)</f>
        <v>537.36029255000005</v>
      </c>
      <c r="E1441" s="49">
        <f ca="1">SUMIF(конвертация!$A$276:$A$306,$A1440,конвертация!E$276:AB$276)</f>
        <v>536.69701633</v>
      </c>
      <c r="F1441" s="49">
        <f ca="1">SUMIF(конвертация!$A$276:$A$306,$A1440,конвертация!F$276:AC$276)</f>
        <v>544.74283606999995</v>
      </c>
      <c r="G1441" s="49">
        <f ca="1">SUMIF(конвертация!$A$276:$A$306,$A1440,конвертация!G$276:AD$276)</f>
        <v>550.34418158000005</v>
      </c>
      <c r="H1441" s="49">
        <f ca="1">SUMIF(конвертация!$A$276:$A$306,$A1440,конвертация!H$276:AE$276)</f>
        <v>526.64104807000001</v>
      </c>
      <c r="I1441" s="49">
        <f ca="1">SUMIF(конвертация!$A$276:$A$306,$A1440,конвертация!I$276:AF$276)</f>
        <v>509.75098604999999</v>
      </c>
      <c r="J1441" s="49">
        <f ca="1">SUMIF(конвертация!$A$276:$A$306,$A1440,конвертация!J$276:AG$276)</f>
        <v>469.89477013999999</v>
      </c>
      <c r="K1441" s="49">
        <f ca="1">SUMIF(конвертация!$A$276:$A$306,$A1440,конвертация!K$276:AH$276)</f>
        <v>450.60579454999998</v>
      </c>
      <c r="L1441" s="49">
        <f ca="1">SUMIF(конвертация!$A$276:$A$306,$A1440,конвертация!L$276:AI$276)</f>
        <v>459.99754739999997</v>
      </c>
      <c r="M1441" s="49">
        <f ca="1">SUMIF(конвертация!$A$276:$A$306,$A1440,конвертация!M$276:AJ$276)</f>
        <v>479.06158188000001</v>
      </c>
      <c r="N1441" s="49">
        <f ca="1">SUMIF(конвертация!$A$276:$A$306,$A1440,конвертация!N$276:AK$276)</f>
        <v>475.38116543000001</v>
      </c>
      <c r="O1441" s="49">
        <f ca="1">SUMIF(конвертация!$A$276:$A$306,$A1440,конвертация!O$276:AL$276)</f>
        <v>480.46655324</v>
      </c>
      <c r="P1441" s="49">
        <f ca="1">SUMIF(конвертация!$A$276:$A$306,$A1440,конвертация!P$276:AM$276)</f>
        <v>477.2699528</v>
      </c>
      <c r="Q1441" s="49">
        <f ca="1">SUMIF(конвертация!$A$276:$A$306,$A1440,конвертация!Q$276:AN$276)</f>
        <v>474.33146111000002</v>
      </c>
      <c r="R1441" s="49">
        <f ca="1">SUMIF(конвертация!$A$276:$A$306,$A1440,конвертация!R$276:AO$276)</f>
        <v>472.78722574</v>
      </c>
      <c r="S1441" s="49">
        <f ca="1">SUMIF(конвертация!$A$276:$A$306,$A1440,конвертация!S$276:AP$276)</f>
        <v>470.17484812999999</v>
      </c>
      <c r="T1441" s="49">
        <f ca="1">SUMIF(конвертация!$A$276:$A$306,$A1440,конвертация!T$276:AQ$276)</f>
        <v>430.97273660000002</v>
      </c>
      <c r="U1441" s="49">
        <f ca="1">SUMIF(конвертация!$A$276:$A$306,$A1440,конвертация!U$276:AR$276)</f>
        <v>431.37701485999997</v>
      </c>
      <c r="V1441" s="49">
        <f ca="1">SUMIF(конвертация!$A$276:$A$306,$A1440,конвертация!V$276:AS$276)</f>
        <v>440.17417332000002</v>
      </c>
      <c r="W1441" s="49">
        <f ca="1">SUMIF(конвертация!$A$276:$A$306,$A1440,конвертация!W$276:AT$276)</f>
        <v>440.51757860999999</v>
      </c>
      <c r="X1441" s="49">
        <f ca="1">SUMIF(конвертация!$A$276:$A$306,$A1440,конвертация!X$276:AU$276)</f>
        <v>438.53979888999999</v>
      </c>
      <c r="Y1441" s="49">
        <f ca="1">SUMIF(конвертация!$A$276:$A$306,$A1440,конвертация!Y$276:AV$276)</f>
        <v>466.19107817000003</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493.59</v>
      </c>
      <c r="C1443" s="36">
        <f t="shared" ref="C1443" ca="1" si="7074">ROUND(C1445+C1444,2)</f>
        <v>517.25</v>
      </c>
      <c r="D1443" s="36">
        <f t="shared" ref="D1443" ca="1" si="7075">ROUND(D1445+D1444,2)</f>
        <v>534.80999999999995</v>
      </c>
      <c r="E1443" s="36">
        <f t="shared" ref="E1443" ca="1" si="7076">ROUND(E1445+E1444,2)</f>
        <v>530.66</v>
      </c>
      <c r="F1443" s="36">
        <f t="shared" ref="F1443" ca="1" si="7077">ROUND(F1445+F1444,2)</f>
        <v>530.9</v>
      </c>
      <c r="G1443" s="36">
        <f t="shared" ref="G1443" ca="1" si="7078">ROUND(G1445+G1444,2)</f>
        <v>531.16</v>
      </c>
      <c r="H1443" s="36">
        <f t="shared" ref="H1443" ca="1" si="7079">ROUND(H1445+H1444,2)</f>
        <v>526.70000000000005</v>
      </c>
      <c r="I1443" s="36">
        <f t="shared" ref="I1443" ca="1" si="7080">ROUND(I1445+I1444,2)</f>
        <v>503.99</v>
      </c>
      <c r="J1443" s="36">
        <f t="shared" ref="J1443" ca="1" si="7081">ROUND(J1445+J1444,2)</f>
        <v>530.38</v>
      </c>
      <c r="K1443" s="36">
        <f t="shared" ref="K1443" ca="1" si="7082">ROUND(K1445+K1444,2)</f>
        <v>443.65</v>
      </c>
      <c r="L1443" s="36">
        <f t="shared" ref="L1443" ca="1" si="7083">ROUND(L1445+L1444,2)</f>
        <v>435.77</v>
      </c>
      <c r="M1443" s="36">
        <f t="shared" ref="M1443" ca="1" si="7084">ROUND(M1445+M1444,2)</f>
        <v>430.35</v>
      </c>
      <c r="N1443" s="36">
        <f t="shared" ref="N1443" ca="1" si="7085">ROUND(N1445+N1444,2)</f>
        <v>427.7</v>
      </c>
      <c r="O1443" s="36">
        <f t="shared" ref="O1443" ca="1" si="7086">ROUND(O1445+O1444,2)</f>
        <v>432.7</v>
      </c>
      <c r="P1443" s="36">
        <f t="shared" ref="P1443" ca="1" si="7087">ROUND(P1445+P1444,2)</f>
        <v>430.19</v>
      </c>
      <c r="Q1443" s="36">
        <f t="shared" ref="Q1443" ca="1" si="7088">ROUND(Q1445+Q1444,2)</f>
        <v>428.17</v>
      </c>
      <c r="R1443" s="36">
        <f t="shared" ref="R1443" ca="1" si="7089">ROUND(R1445+R1444,2)</f>
        <v>429.2</v>
      </c>
      <c r="S1443" s="36">
        <f t="shared" ref="S1443" ca="1" si="7090">ROUND(S1445+S1444,2)</f>
        <v>427.62</v>
      </c>
      <c r="T1443" s="36">
        <f t="shared" ref="T1443" ca="1" si="7091">ROUND(T1445+T1444,2)</f>
        <v>426.99</v>
      </c>
      <c r="U1443" s="36">
        <f t="shared" ref="U1443" ca="1" si="7092">ROUND(U1445+U1444,2)</f>
        <v>426.48</v>
      </c>
      <c r="V1443" s="36">
        <f t="shared" ref="V1443" ca="1" si="7093">ROUND(V1445+V1444,2)</f>
        <v>435.08</v>
      </c>
      <c r="W1443" s="36">
        <f t="shared" ref="W1443" ca="1" si="7094">ROUND(W1445+W1444,2)</f>
        <v>438.29</v>
      </c>
      <c r="X1443" s="36">
        <f t="shared" ref="X1443" ca="1" si="7095">ROUND(X1445+X1444,2)</f>
        <v>474.14</v>
      </c>
      <c r="Y1443" s="36">
        <f t="shared" ref="Y1443" ca="1" si="7096">ROUND(Y1445+Y1444,2)</f>
        <v>461.61</v>
      </c>
    </row>
    <row r="1444" spans="1:25" ht="38.25" x14ac:dyDescent="0.2">
      <c r="A1444" s="134" t="s">
        <v>71</v>
      </c>
      <c r="B1444" s="49">
        <f ca="1">SUMIF(конвертация!$A$276:$A$306,$A1443,конвертация!B$276:Y$276)</f>
        <v>493.58856321000002</v>
      </c>
      <c r="C1444" s="49">
        <f ca="1">SUMIF(конвертация!$A$276:$A$306,$A1443,конвертация!C$276:Z$276)</f>
        <v>517.24662776000002</v>
      </c>
      <c r="D1444" s="49">
        <f ca="1">SUMIF(конвертация!$A$276:$A$306,$A1443,конвертация!D$276:AA$276)</f>
        <v>534.80982870000003</v>
      </c>
      <c r="E1444" s="49">
        <f ca="1">SUMIF(конвертация!$A$276:$A$306,$A1443,конвертация!E$276:AB$276)</f>
        <v>530.65650745999994</v>
      </c>
      <c r="F1444" s="49">
        <f ca="1">SUMIF(конвертация!$A$276:$A$306,$A1443,конвертация!F$276:AC$276)</f>
        <v>530.90361703999997</v>
      </c>
      <c r="G1444" s="49">
        <f ca="1">SUMIF(конвертация!$A$276:$A$306,$A1443,конвертация!G$276:AD$276)</f>
        <v>531.16005715999995</v>
      </c>
      <c r="H1444" s="49">
        <f ca="1">SUMIF(конвертация!$A$276:$A$306,$A1443,конвертация!H$276:AE$276)</f>
        <v>526.69612777999998</v>
      </c>
      <c r="I1444" s="49">
        <f ca="1">SUMIF(конвертация!$A$276:$A$306,$A1443,конвертация!I$276:AF$276)</f>
        <v>503.98807947</v>
      </c>
      <c r="J1444" s="49">
        <f ca="1">SUMIF(конвертация!$A$276:$A$306,$A1443,конвертация!J$276:AG$276)</f>
        <v>530.37570281000001</v>
      </c>
      <c r="K1444" s="49">
        <f ca="1">SUMIF(конвертация!$A$276:$A$306,$A1443,конвертация!K$276:AH$276)</f>
        <v>443.64570064999998</v>
      </c>
      <c r="L1444" s="49">
        <f ca="1">SUMIF(конвертация!$A$276:$A$306,$A1443,конвертация!L$276:AI$276)</f>
        <v>435.76903026000002</v>
      </c>
      <c r="M1444" s="49">
        <f ca="1">SUMIF(конвертация!$A$276:$A$306,$A1443,конвертация!M$276:AJ$276)</f>
        <v>430.35389828000001</v>
      </c>
      <c r="N1444" s="49">
        <f ca="1">SUMIF(конвертация!$A$276:$A$306,$A1443,конвертация!N$276:AK$276)</f>
        <v>427.70297412999997</v>
      </c>
      <c r="O1444" s="49">
        <f ca="1">SUMIF(конвертация!$A$276:$A$306,$A1443,конвертация!O$276:AL$276)</f>
        <v>432.70194350999998</v>
      </c>
      <c r="P1444" s="49">
        <f ca="1">SUMIF(конвертация!$A$276:$A$306,$A1443,конвертация!P$276:AM$276)</f>
        <v>430.18813318999997</v>
      </c>
      <c r="Q1444" s="49">
        <f ca="1">SUMIF(конвертация!$A$276:$A$306,$A1443,конвертация!Q$276:AN$276)</f>
        <v>428.16526879000003</v>
      </c>
      <c r="R1444" s="49">
        <f ca="1">SUMIF(конвертация!$A$276:$A$306,$A1443,конвертация!R$276:AO$276)</f>
        <v>429.20036599999997</v>
      </c>
      <c r="S1444" s="49">
        <f ca="1">SUMIF(конвертация!$A$276:$A$306,$A1443,конвертация!S$276:AP$276)</f>
        <v>427.62495324000002</v>
      </c>
      <c r="T1444" s="49">
        <f ca="1">SUMIF(конвертация!$A$276:$A$306,$A1443,конвертация!T$276:AQ$276)</f>
        <v>426.98727327</v>
      </c>
      <c r="U1444" s="49">
        <f ca="1">SUMIF(конвертация!$A$276:$A$306,$A1443,конвертация!U$276:AR$276)</f>
        <v>426.47715456999998</v>
      </c>
      <c r="V1444" s="49">
        <f ca="1">SUMIF(конвертация!$A$276:$A$306,$A1443,конвертация!V$276:AS$276)</f>
        <v>435.07913816000001</v>
      </c>
      <c r="W1444" s="49">
        <f ca="1">SUMIF(конвертация!$A$276:$A$306,$A1443,конвертация!W$276:AT$276)</f>
        <v>438.29454134999997</v>
      </c>
      <c r="X1444" s="49">
        <f ca="1">SUMIF(конвертация!$A$276:$A$306,$A1443,конвертация!X$276:AU$276)</f>
        <v>474.13739622000003</v>
      </c>
      <c r="Y1444" s="49">
        <f ca="1">SUMIF(конвертация!$A$276:$A$306,$A1443,конвертация!Y$276:AV$276)</f>
        <v>461.60801434000001</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502.09</v>
      </c>
      <c r="C1446" s="36">
        <f t="shared" ref="C1446" ca="1" si="7097">ROUND(C1448+C1447,2)</f>
        <v>530.4</v>
      </c>
      <c r="D1446" s="36">
        <f t="shared" ref="D1446" ca="1" si="7098">ROUND(D1448+D1447,2)</f>
        <v>538.33000000000004</v>
      </c>
      <c r="E1446" s="36">
        <f t="shared" ref="E1446" ca="1" si="7099">ROUND(E1448+E1447,2)</f>
        <v>542.66999999999996</v>
      </c>
      <c r="F1446" s="36">
        <f t="shared" ref="F1446" ca="1" si="7100">ROUND(F1448+F1447,2)</f>
        <v>535.47</v>
      </c>
      <c r="G1446" s="36">
        <f t="shared" ref="G1446" ca="1" si="7101">ROUND(G1448+G1447,2)</f>
        <v>532.94000000000005</v>
      </c>
      <c r="H1446" s="36">
        <f t="shared" ref="H1446" ca="1" si="7102">ROUND(H1448+H1447,2)</f>
        <v>514.49</v>
      </c>
      <c r="I1446" s="36">
        <f t="shared" ref="I1446" ca="1" si="7103">ROUND(I1448+I1447,2)</f>
        <v>500.3</v>
      </c>
      <c r="J1446" s="36">
        <f t="shared" ref="J1446" ca="1" si="7104">ROUND(J1448+J1447,2)</f>
        <v>468.53</v>
      </c>
      <c r="K1446" s="36">
        <f t="shared" ref="K1446" ca="1" si="7105">ROUND(K1448+K1447,2)</f>
        <v>441.46</v>
      </c>
      <c r="L1446" s="36">
        <f t="shared" ref="L1446" ca="1" si="7106">ROUND(L1448+L1447,2)</f>
        <v>438.63</v>
      </c>
      <c r="M1446" s="36">
        <f t="shared" ref="M1446" ca="1" si="7107">ROUND(M1448+M1447,2)</f>
        <v>459.42</v>
      </c>
      <c r="N1446" s="36">
        <f t="shared" ref="N1446" ca="1" si="7108">ROUND(N1448+N1447,2)</f>
        <v>441.3</v>
      </c>
      <c r="O1446" s="36">
        <f t="shared" ref="O1446" ca="1" si="7109">ROUND(O1448+O1447,2)</f>
        <v>459.97</v>
      </c>
      <c r="P1446" s="36">
        <f t="shared" ref="P1446" ca="1" si="7110">ROUND(P1448+P1447,2)</f>
        <v>465.21</v>
      </c>
      <c r="Q1446" s="36">
        <f t="shared" ref="Q1446" ca="1" si="7111">ROUND(Q1448+Q1447,2)</f>
        <v>454.28</v>
      </c>
      <c r="R1446" s="36">
        <f t="shared" ref="R1446" ca="1" si="7112">ROUND(R1448+R1447,2)</f>
        <v>449.55</v>
      </c>
      <c r="S1446" s="36">
        <f t="shared" ref="S1446" ca="1" si="7113">ROUND(S1448+S1447,2)</f>
        <v>448.01</v>
      </c>
      <c r="T1446" s="36">
        <f t="shared" ref="T1446" ca="1" si="7114">ROUND(T1448+T1447,2)</f>
        <v>464.97</v>
      </c>
      <c r="U1446" s="36">
        <f t="shared" ref="U1446" ca="1" si="7115">ROUND(U1448+U1447,2)</f>
        <v>474.86</v>
      </c>
      <c r="V1446" s="36">
        <f t="shared" ref="V1446" ca="1" si="7116">ROUND(V1448+V1447,2)</f>
        <v>478.23</v>
      </c>
      <c r="W1446" s="36">
        <f t="shared" ref="W1446" ca="1" si="7117">ROUND(W1448+W1447,2)</f>
        <v>481.13</v>
      </c>
      <c r="X1446" s="36">
        <f t="shared" ref="X1446" ca="1" si="7118">ROUND(X1448+X1447,2)</f>
        <v>454.19</v>
      </c>
      <c r="Y1446" s="36">
        <f t="shared" ref="Y1446" ca="1" si="7119">ROUND(Y1448+Y1447,2)</f>
        <v>462.3</v>
      </c>
    </row>
    <row r="1447" spans="1:25" ht="38.25" x14ac:dyDescent="0.2">
      <c r="A1447" s="134" t="s">
        <v>71</v>
      </c>
      <c r="B1447" s="49">
        <f ca="1">SUMIF(конвертация!$A$276:$A$306,$A1446,конвертация!B$276:Y$276)</f>
        <v>502.08606062000001</v>
      </c>
      <c r="C1447" s="49">
        <f ca="1">SUMIF(конвертация!$A$276:$A$306,$A1446,конвертация!C$276:Z$276)</f>
        <v>530.40019871000004</v>
      </c>
      <c r="D1447" s="49">
        <f ca="1">SUMIF(конвертация!$A$276:$A$306,$A1446,конвертация!D$276:AA$276)</f>
        <v>538.33072631000005</v>
      </c>
      <c r="E1447" s="49">
        <f ca="1">SUMIF(конвертация!$A$276:$A$306,$A1446,конвертация!E$276:AB$276)</f>
        <v>542.66710877000003</v>
      </c>
      <c r="F1447" s="49">
        <f ca="1">SUMIF(конвертация!$A$276:$A$306,$A1446,конвертация!F$276:AC$276)</f>
        <v>535.46589899000003</v>
      </c>
      <c r="G1447" s="49">
        <f ca="1">SUMIF(конвертация!$A$276:$A$306,$A1446,конвертация!G$276:AD$276)</f>
        <v>532.93915780999998</v>
      </c>
      <c r="H1447" s="49">
        <f ca="1">SUMIF(конвертация!$A$276:$A$306,$A1446,конвертация!H$276:AE$276)</f>
        <v>514.48506316999999</v>
      </c>
      <c r="I1447" s="49">
        <f ca="1">SUMIF(конвертация!$A$276:$A$306,$A1446,конвертация!I$276:AF$276)</f>
        <v>500.29875599000002</v>
      </c>
      <c r="J1447" s="49">
        <f ca="1">SUMIF(конвертация!$A$276:$A$306,$A1446,конвертация!J$276:AG$276)</f>
        <v>468.52990778999998</v>
      </c>
      <c r="K1447" s="49">
        <f ca="1">SUMIF(конвертация!$A$276:$A$306,$A1446,конвертация!K$276:AH$276)</f>
        <v>441.45988932</v>
      </c>
      <c r="L1447" s="49">
        <f ca="1">SUMIF(конвертация!$A$276:$A$306,$A1446,конвертация!L$276:AI$276)</f>
        <v>438.63047939</v>
      </c>
      <c r="M1447" s="49">
        <f ca="1">SUMIF(конвертация!$A$276:$A$306,$A1446,конвертация!M$276:AJ$276)</f>
        <v>459.41595536</v>
      </c>
      <c r="N1447" s="49">
        <f ca="1">SUMIF(конвертация!$A$276:$A$306,$A1446,конвертация!N$276:AK$276)</f>
        <v>441.30416379000002</v>
      </c>
      <c r="O1447" s="49">
        <f ca="1">SUMIF(конвертация!$A$276:$A$306,$A1446,конвертация!O$276:AL$276)</f>
        <v>459.96767498000003</v>
      </c>
      <c r="P1447" s="49">
        <f ca="1">SUMIF(конвертация!$A$276:$A$306,$A1446,конвертация!P$276:AM$276)</f>
        <v>465.20626743000003</v>
      </c>
      <c r="Q1447" s="49">
        <f ca="1">SUMIF(конвертация!$A$276:$A$306,$A1446,конвертация!Q$276:AN$276)</f>
        <v>454.28325303000003</v>
      </c>
      <c r="R1447" s="49">
        <f ca="1">SUMIF(конвертация!$A$276:$A$306,$A1446,конвертация!R$276:AO$276)</f>
        <v>449.54629657999999</v>
      </c>
      <c r="S1447" s="49">
        <f ca="1">SUMIF(конвертация!$A$276:$A$306,$A1446,конвертация!S$276:AP$276)</f>
        <v>448.01071449</v>
      </c>
      <c r="T1447" s="49">
        <f ca="1">SUMIF(конвертация!$A$276:$A$306,$A1446,конвертация!T$276:AQ$276)</f>
        <v>464.97107023000001</v>
      </c>
      <c r="U1447" s="49">
        <f ca="1">SUMIF(конвертация!$A$276:$A$306,$A1446,конвертация!U$276:AR$276)</f>
        <v>474.85987361000002</v>
      </c>
      <c r="V1447" s="49">
        <f ca="1">SUMIF(конвертация!$A$276:$A$306,$A1446,конвертация!V$276:AS$276)</f>
        <v>478.23202683</v>
      </c>
      <c r="W1447" s="49">
        <f ca="1">SUMIF(конвертация!$A$276:$A$306,$A1446,конвертация!W$276:AT$276)</f>
        <v>481.12803781999997</v>
      </c>
      <c r="X1447" s="49">
        <f ca="1">SUMIF(конвертация!$A$276:$A$306,$A1446,конвертация!X$276:AU$276)</f>
        <v>454.19453314999998</v>
      </c>
      <c r="Y1447" s="49">
        <f ca="1">SUMIF(конвертация!$A$276:$A$306,$A1446,конвертация!Y$276:AV$276)</f>
        <v>462.29635465000001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498.72</v>
      </c>
      <c r="C1449" s="36">
        <f t="shared" ref="C1449" ca="1" si="7120">ROUND(C1451+C1450,2)</f>
        <v>531.16999999999996</v>
      </c>
      <c r="D1449" s="36">
        <f t="shared" ref="D1449" ca="1" si="7121">ROUND(D1451+D1450,2)</f>
        <v>549.30999999999995</v>
      </c>
      <c r="E1449" s="36">
        <f t="shared" ref="E1449" ca="1" si="7122">ROUND(E1451+E1450,2)</f>
        <v>552.55999999999995</v>
      </c>
      <c r="F1449" s="36">
        <f t="shared" ref="F1449" ca="1" si="7123">ROUND(F1451+F1450,2)</f>
        <v>552.77</v>
      </c>
      <c r="G1449" s="36">
        <f t="shared" ref="G1449" ca="1" si="7124">ROUND(G1451+G1450,2)</f>
        <v>546.01</v>
      </c>
      <c r="H1449" s="36">
        <f t="shared" ref="H1449" ca="1" si="7125">ROUND(H1451+H1450,2)</f>
        <v>527.4</v>
      </c>
      <c r="I1449" s="36">
        <f t="shared" ref="I1449" ca="1" si="7126">ROUND(I1451+I1450,2)</f>
        <v>496.21</v>
      </c>
      <c r="J1449" s="36">
        <f t="shared" ref="J1449" ca="1" si="7127">ROUND(J1451+J1450,2)</f>
        <v>466.31</v>
      </c>
      <c r="K1449" s="36">
        <f t="shared" ref="K1449" ca="1" si="7128">ROUND(K1451+K1450,2)</f>
        <v>442.74</v>
      </c>
      <c r="L1449" s="36">
        <f t="shared" ref="L1449" ca="1" si="7129">ROUND(L1451+L1450,2)</f>
        <v>442.56</v>
      </c>
      <c r="M1449" s="36">
        <f t="shared" ref="M1449" ca="1" si="7130">ROUND(M1451+M1450,2)</f>
        <v>466.49</v>
      </c>
      <c r="N1449" s="36">
        <f t="shared" ref="N1449" ca="1" si="7131">ROUND(N1451+N1450,2)</f>
        <v>462.02</v>
      </c>
      <c r="O1449" s="36">
        <f t="shared" ref="O1449" ca="1" si="7132">ROUND(O1451+O1450,2)</f>
        <v>464.47</v>
      </c>
      <c r="P1449" s="36">
        <f t="shared" ref="P1449" ca="1" si="7133">ROUND(P1451+P1450,2)</f>
        <v>449.24</v>
      </c>
      <c r="Q1449" s="36">
        <f t="shared" ref="Q1449" ca="1" si="7134">ROUND(Q1451+Q1450,2)</f>
        <v>449.52</v>
      </c>
      <c r="R1449" s="36">
        <f t="shared" ref="R1449" ca="1" si="7135">ROUND(R1451+R1450,2)</f>
        <v>450.49</v>
      </c>
      <c r="S1449" s="36">
        <f t="shared" ref="S1449" ca="1" si="7136">ROUND(S1451+S1450,2)</f>
        <v>453.61</v>
      </c>
      <c r="T1449" s="36">
        <f t="shared" ref="T1449" ca="1" si="7137">ROUND(T1451+T1450,2)</f>
        <v>475.6</v>
      </c>
      <c r="U1449" s="36">
        <f t="shared" ref="U1449" ca="1" si="7138">ROUND(U1451+U1450,2)</f>
        <v>467.39</v>
      </c>
      <c r="V1449" s="36">
        <f t="shared" ref="V1449" ca="1" si="7139">ROUND(V1451+V1450,2)</f>
        <v>477.27</v>
      </c>
      <c r="W1449" s="36">
        <f t="shared" ref="W1449" ca="1" si="7140">ROUND(W1451+W1450,2)</f>
        <v>477.2</v>
      </c>
      <c r="X1449" s="36">
        <f t="shared" ref="X1449" ca="1" si="7141">ROUND(X1451+X1450,2)</f>
        <v>453.27</v>
      </c>
      <c r="Y1449" s="36">
        <f t="shared" ref="Y1449" ca="1" si="7142">ROUND(Y1451+Y1450,2)</f>
        <v>459.33</v>
      </c>
    </row>
    <row r="1450" spans="1:25" ht="38.25" x14ac:dyDescent="0.2">
      <c r="A1450" s="134" t="s">
        <v>71</v>
      </c>
      <c r="B1450" s="49">
        <f ca="1">SUMIF(конвертация!$A$276:$A$306,$A1449,конвертация!B$276:Y$276)</f>
        <v>498.71983520999999</v>
      </c>
      <c r="C1450" s="49">
        <f ca="1">SUMIF(конвертация!$A$276:$A$306,$A1449,конвертация!C$276:Z$276)</f>
        <v>531.17226877999997</v>
      </c>
      <c r="D1450" s="49">
        <f ca="1">SUMIF(конвертация!$A$276:$A$306,$A1449,конвертация!D$276:AA$276)</f>
        <v>549.31212925</v>
      </c>
      <c r="E1450" s="49">
        <f ca="1">SUMIF(конвертация!$A$276:$A$306,$A1449,конвертация!E$276:AB$276)</f>
        <v>552.55717529000003</v>
      </c>
      <c r="F1450" s="49">
        <f ca="1">SUMIF(конвертация!$A$276:$A$306,$A1449,конвертация!F$276:AC$276)</f>
        <v>552.77050363000001</v>
      </c>
      <c r="G1450" s="49">
        <f ca="1">SUMIF(конвертация!$A$276:$A$306,$A1449,конвертация!G$276:AD$276)</f>
        <v>546.00953962000006</v>
      </c>
      <c r="H1450" s="49">
        <f ca="1">SUMIF(конвертация!$A$276:$A$306,$A1449,конвертация!H$276:AE$276)</f>
        <v>527.40343387999997</v>
      </c>
      <c r="I1450" s="49">
        <f ca="1">SUMIF(конвертация!$A$276:$A$306,$A1449,конвертация!I$276:AF$276)</f>
        <v>496.21401736000001</v>
      </c>
      <c r="J1450" s="49">
        <f ca="1">SUMIF(конвертация!$A$276:$A$306,$A1449,конвертация!J$276:AG$276)</f>
        <v>466.31073851000002</v>
      </c>
      <c r="K1450" s="49">
        <f ca="1">SUMIF(конвертация!$A$276:$A$306,$A1449,конвертация!K$276:AH$276)</f>
        <v>442.74333997000002</v>
      </c>
      <c r="L1450" s="49">
        <f ca="1">SUMIF(конвертация!$A$276:$A$306,$A1449,конвертация!L$276:AI$276)</f>
        <v>442.56309456000002</v>
      </c>
      <c r="M1450" s="49">
        <f ca="1">SUMIF(конвертация!$A$276:$A$306,$A1449,конвертация!M$276:AJ$276)</f>
        <v>466.49432383999999</v>
      </c>
      <c r="N1450" s="49">
        <f ca="1">SUMIF(конвертация!$A$276:$A$306,$A1449,конвертация!N$276:AK$276)</f>
        <v>462.02247627999998</v>
      </c>
      <c r="O1450" s="49">
        <f ca="1">SUMIF(конвертация!$A$276:$A$306,$A1449,конвертация!O$276:AL$276)</f>
        <v>464.46728672</v>
      </c>
      <c r="P1450" s="49">
        <f ca="1">SUMIF(конвертация!$A$276:$A$306,$A1449,конвертация!P$276:AM$276)</f>
        <v>449.24235188</v>
      </c>
      <c r="Q1450" s="49">
        <f ca="1">SUMIF(конвертация!$A$276:$A$306,$A1449,конвертация!Q$276:AN$276)</f>
        <v>449.52043615000002</v>
      </c>
      <c r="R1450" s="49">
        <f ca="1">SUMIF(конвертация!$A$276:$A$306,$A1449,конвертация!R$276:AO$276)</f>
        <v>450.49101880000001</v>
      </c>
      <c r="S1450" s="49">
        <f ca="1">SUMIF(конвертация!$A$276:$A$306,$A1449,конвертация!S$276:AP$276)</f>
        <v>453.60869222999997</v>
      </c>
      <c r="T1450" s="49">
        <f ca="1">SUMIF(конвертация!$A$276:$A$306,$A1449,конвертация!T$276:AQ$276)</f>
        <v>475.59716615000002</v>
      </c>
      <c r="U1450" s="49">
        <f ca="1">SUMIF(конвертация!$A$276:$A$306,$A1449,конвертация!U$276:AR$276)</f>
        <v>467.39472490999998</v>
      </c>
      <c r="V1450" s="49">
        <f ca="1">SUMIF(конвертация!$A$276:$A$306,$A1449,конвертация!V$276:AS$276)</f>
        <v>477.27147194000003</v>
      </c>
      <c r="W1450" s="49">
        <f ca="1">SUMIF(конвертация!$A$276:$A$306,$A1449,конвертация!W$276:AT$276)</f>
        <v>477.19742267999999</v>
      </c>
      <c r="X1450" s="49">
        <f ca="1">SUMIF(конвертация!$A$276:$A$306,$A1449,конвертация!X$276:AU$276)</f>
        <v>453.27033379</v>
      </c>
      <c r="Y1450" s="49">
        <f ca="1">SUMIF(конвертация!$A$276:$A$306,$A1449,конвертация!Y$276:AV$276)</f>
        <v>459.32931073999998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496.15</v>
      </c>
      <c r="C1452" s="36">
        <f t="shared" ref="C1452" ca="1" si="7143">ROUND(C1454+C1453,2)</f>
        <v>521.07000000000005</v>
      </c>
      <c r="D1452" s="36">
        <f t="shared" ref="D1452" ca="1" si="7144">ROUND(D1454+D1453,2)</f>
        <v>538.88</v>
      </c>
      <c r="E1452" s="36">
        <f t="shared" ref="E1452" ca="1" si="7145">ROUND(E1454+E1453,2)</f>
        <v>544.67999999999995</v>
      </c>
      <c r="F1452" s="36">
        <f t="shared" ref="F1452" ca="1" si="7146">ROUND(F1454+F1453,2)</f>
        <v>544.80999999999995</v>
      </c>
      <c r="G1452" s="36">
        <f t="shared" ref="G1452" ca="1" si="7147">ROUND(G1454+G1453,2)</f>
        <v>542.09</v>
      </c>
      <c r="H1452" s="36">
        <f t="shared" ref="H1452" ca="1" si="7148">ROUND(H1454+H1453,2)</f>
        <v>522.20000000000005</v>
      </c>
      <c r="I1452" s="36">
        <f t="shared" ref="I1452" ca="1" si="7149">ROUND(I1454+I1453,2)</f>
        <v>490.59</v>
      </c>
      <c r="J1452" s="36">
        <f t="shared" ref="J1452" ca="1" si="7150">ROUND(J1454+J1453,2)</f>
        <v>459.67</v>
      </c>
      <c r="K1452" s="36">
        <f t="shared" ref="K1452" ca="1" si="7151">ROUND(K1454+K1453,2)</f>
        <v>440.71</v>
      </c>
      <c r="L1452" s="36">
        <f t="shared" ref="L1452" ca="1" si="7152">ROUND(L1454+L1453,2)</f>
        <v>441.74</v>
      </c>
      <c r="M1452" s="36">
        <f t="shared" ref="M1452" ca="1" si="7153">ROUND(M1454+M1453,2)</f>
        <v>456.56</v>
      </c>
      <c r="N1452" s="36">
        <f t="shared" ref="N1452" ca="1" si="7154">ROUND(N1454+N1453,2)</f>
        <v>453.41</v>
      </c>
      <c r="O1452" s="36">
        <f t="shared" ref="O1452" ca="1" si="7155">ROUND(O1454+O1453,2)</f>
        <v>460.78</v>
      </c>
      <c r="P1452" s="36">
        <f t="shared" ref="P1452" ca="1" si="7156">ROUND(P1454+P1453,2)</f>
        <v>461.28</v>
      </c>
      <c r="Q1452" s="36">
        <f t="shared" ref="Q1452" ca="1" si="7157">ROUND(Q1454+Q1453,2)</f>
        <v>457.57</v>
      </c>
      <c r="R1452" s="36">
        <f t="shared" ref="R1452" ca="1" si="7158">ROUND(R1454+R1453,2)</f>
        <v>452.66</v>
      </c>
      <c r="S1452" s="36">
        <f t="shared" ref="S1452" ca="1" si="7159">ROUND(S1454+S1453,2)</f>
        <v>452.58</v>
      </c>
      <c r="T1452" s="36">
        <f t="shared" ref="T1452" ca="1" si="7160">ROUND(T1454+T1453,2)</f>
        <v>453.06</v>
      </c>
      <c r="U1452" s="36">
        <f t="shared" ref="U1452" ca="1" si="7161">ROUND(U1454+U1453,2)</f>
        <v>453.59</v>
      </c>
      <c r="V1452" s="36">
        <f t="shared" ref="V1452" ca="1" si="7162">ROUND(V1454+V1453,2)</f>
        <v>461.86</v>
      </c>
      <c r="W1452" s="36">
        <f t="shared" ref="W1452" ca="1" si="7163">ROUND(W1454+W1453,2)</f>
        <v>465.41</v>
      </c>
      <c r="X1452" s="36">
        <f t="shared" ref="X1452" ca="1" si="7164">ROUND(X1454+X1453,2)</f>
        <v>448.44</v>
      </c>
      <c r="Y1452" s="36">
        <f t="shared" ref="Y1452" ca="1" si="7165">ROUND(Y1454+Y1453,2)</f>
        <v>456.81</v>
      </c>
    </row>
    <row r="1453" spans="1:25" ht="38.25" x14ac:dyDescent="0.2">
      <c r="A1453" s="134" t="s">
        <v>71</v>
      </c>
      <c r="B1453" s="49">
        <f ca="1">SUMIF(конвертация!$A$276:$A$306,$A1452,конвертация!B$276:Y$276)</f>
        <v>496.14928694000002</v>
      </c>
      <c r="C1453" s="49">
        <f ca="1">SUMIF(конвертация!$A$276:$A$306,$A1452,конвертация!C$276:Z$276)</f>
        <v>521.06874770000002</v>
      </c>
      <c r="D1453" s="49">
        <f ca="1">SUMIF(конвертация!$A$276:$A$306,$A1452,конвертация!D$276:AA$276)</f>
        <v>538.88463218000004</v>
      </c>
      <c r="E1453" s="49">
        <f ca="1">SUMIF(конвертация!$A$276:$A$306,$A1452,конвертация!E$276:AB$276)</f>
        <v>544.67637263999995</v>
      </c>
      <c r="F1453" s="49">
        <f ca="1">SUMIF(конвертация!$A$276:$A$306,$A1452,конвертация!F$276:AC$276)</f>
        <v>544.80800971999997</v>
      </c>
      <c r="G1453" s="49">
        <f ca="1">SUMIF(конвертация!$A$276:$A$306,$A1452,конвертация!G$276:AD$276)</f>
        <v>542.08734433999996</v>
      </c>
      <c r="H1453" s="49">
        <f ca="1">SUMIF(конвертация!$A$276:$A$306,$A1452,конвертация!H$276:AE$276)</f>
        <v>522.19940453000004</v>
      </c>
      <c r="I1453" s="49">
        <f ca="1">SUMIF(конвертация!$A$276:$A$306,$A1452,конвертация!I$276:AF$276)</f>
        <v>490.59453768999998</v>
      </c>
      <c r="J1453" s="49">
        <f ca="1">SUMIF(конвертация!$A$276:$A$306,$A1452,конвертация!J$276:AG$276)</f>
        <v>459.66601644000002</v>
      </c>
      <c r="K1453" s="49">
        <f ca="1">SUMIF(конвертация!$A$276:$A$306,$A1452,конвертация!K$276:AH$276)</f>
        <v>440.71034404</v>
      </c>
      <c r="L1453" s="49">
        <f ca="1">SUMIF(конвертация!$A$276:$A$306,$A1452,конвертация!L$276:AI$276)</f>
        <v>441.74332834000001</v>
      </c>
      <c r="M1453" s="49">
        <f ca="1">SUMIF(конвертация!$A$276:$A$306,$A1452,конвертация!M$276:AJ$276)</f>
        <v>456.56277576999997</v>
      </c>
      <c r="N1453" s="49">
        <f ca="1">SUMIF(конвертация!$A$276:$A$306,$A1452,конвертация!N$276:AK$276)</f>
        <v>453.40965451</v>
      </c>
      <c r="O1453" s="49">
        <f ca="1">SUMIF(конвертация!$A$276:$A$306,$A1452,конвертация!O$276:AL$276)</f>
        <v>460.78375583000002</v>
      </c>
      <c r="P1453" s="49">
        <f ca="1">SUMIF(конвертация!$A$276:$A$306,$A1452,конвертация!P$276:AM$276)</f>
        <v>461.28326170999998</v>
      </c>
      <c r="Q1453" s="49">
        <f ca="1">SUMIF(конвертация!$A$276:$A$306,$A1452,конвертация!Q$276:AN$276)</f>
        <v>457.57071122000002</v>
      </c>
      <c r="R1453" s="49">
        <f ca="1">SUMIF(конвертация!$A$276:$A$306,$A1452,конвертация!R$276:AO$276)</f>
        <v>452.6640443</v>
      </c>
      <c r="S1453" s="49">
        <f ca="1">SUMIF(конвертация!$A$276:$A$306,$A1452,конвертация!S$276:AP$276)</f>
        <v>452.58471523999998</v>
      </c>
      <c r="T1453" s="49">
        <f ca="1">SUMIF(конвертация!$A$276:$A$306,$A1452,конвертация!T$276:AQ$276)</f>
        <v>453.05520029000002</v>
      </c>
      <c r="U1453" s="49">
        <f ca="1">SUMIF(конвертация!$A$276:$A$306,$A1452,конвертация!U$276:AR$276)</f>
        <v>453.59219365000001</v>
      </c>
      <c r="V1453" s="49">
        <f ca="1">SUMIF(конвертация!$A$276:$A$306,$A1452,конвертация!V$276:AS$276)</f>
        <v>461.85655498</v>
      </c>
      <c r="W1453" s="49">
        <f ca="1">SUMIF(конвертация!$A$276:$A$306,$A1452,конвертация!W$276:AT$276)</f>
        <v>465.40904205999999</v>
      </c>
      <c r="X1453" s="49">
        <f ca="1">SUMIF(конвертация!$A$276:$A$306,$A1452,конвертация!X$276:AU$276)</f>
        <v>448.43920856</v>
      </c>
      <c r="Y1453" s="49">
        <f ca="1">SUMIF(конвертация!$A$276:$A$306,$A1452,конвертация!Y$276:AV$276)</f>
        <v>456.80637080000002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478.29</v>
      </c>
      <c r="C1455" s="36">
        <f t="shared" ref="C1455" ca="1" si="7166">ROUND(C1457+C1456,2)</f>
        <v>503.8</v>
      </c>
      <c r="D1455" s="36">
        <f t="shared" ref="D1455" ca="1" si="7167">ROUND(D1457+D1456,2)</f>
        <v>518.70000000000005</v>
      </c>
      <c r="E1455" s="36">
        <f t="shared" ref="E1455" ca="1" si="7168">ROUND(E1457+E1456,2)</f>
        <v>527.13</v>
      </c>
      <c r="F1455" s="36">
        <f t="shared" ref="F1455" ca="1" si="7169">ROUND(F1457+F1456,2)</f>
        <v>523.46</v>
      </c>
      <c r="G1455" s="36">
        <f t="shared" ref="G1455" ca="1" si="7170">ROUND(G1457+G1456,2)</f>
        <v>523.45000000000005</v>
      </c>
      <c r="H1455" s="36">
        <f t="shared" ref="H1455" ca="1" si="7171">ROUND(H1457+H1456,2)</f>
        <v>519.09</v>
      </c>
      <c r="I1455" s="36">
        <f t="shared" ref="I1455" ca="1" si="7172">ROUND(I1457+I1456,2)</f>
        <v>518.29</v>
      </c>
      <c r="J1455" s="36">
        <f t="shared" ref="J1455" ca="1" si="7173">ROUND(J1457+J1456,2)</f>
        <v>495.33</v>
      </c>
      <c r="K1455" s="36">
        <f t="shared" ref="K1455" ca="1" si="7174">ROUND(K1457+K1456,2)</f>
        <v>470.02</v>
      </c>
      <c r="L1455" s="36">
        <f t="shared" ref="L1455" ca="1" si="7175">ROUND(L1457+L1456,2)</f>
        <v>495.33</v>
      </c>
      <c r="M1455" s="36">
        <f t="shared" ref="M1455" ca="1" si="7176">ROUND(M1457+M1456,2)</f>
        <v>535.63</v>
      </c>
      <c r="N1455" s="36">
        <f t="shared" ref="N1455" ca="1" si="7177">ROUND(N1457+N1456,2)</f>
        <v>547.9</v>
      </c>
      <c r="O1455" s="36">
        <f t="shared" ref="O1455" ca="1" si="7178">ROUND(O1457+O1456,2)</f>
        <v>537.22</v>
      </c>
      <c r="P1455" s="36">
        <f t="shared" ref="P1455" ca="1" si="7179">ROUND(P1457+P1456,2)</f>
        <v>513.91</v>
      </c>
      <c r="Q1455" s="36">
        <f t="shared" ref="Q1455" ca="1" si="7180">ROUND(Q1457+Q1456,2)</f>
        <v>507</v>
      </c>
      <c r="R1455" s="36">
        <f t="shared" ref="R1455" ca="1" si="7181">ROUND(R1457+R1456,2)</f>
        <v>499.92</v>
      </c>
      <c r="S1455" s="36">
        <f t="shared" ref="S1455" ca="1" si="7182">ROUND(S1457+S1456,2)</f>
        <v>503.13</v>
      </c>
      <c r="T1455" s="36">
        <f t="shared" ref="T1455" ca="1" si="7183">ROUND(T1457+T1456,2)</f>
        <v>505.7</v>
      </c>
      <c r="U1455" s="36">
        <f t="shared" ref="U1455" ca="1" si="7184">ROUND(U1457+U1456,2)</f>
        <v>504.09</v>
      </c>
      <c r="V1455" s="36">
        <f t="shared" ref="V1455" ca="1" si="7185">ROUND(V1457+V1456,2)</f>
        <v>513.58000000000004</v>
      </c>
      <c r="W1455" s="36">
        <f t="shared" ref="W1455" ca="1" si="7186">ROUND(W1457+W1456,2)</f>
        <v>525.91999999999996</v>
      </c>
      <c r="X1455" s="36">
        <f t="shared" ref="X1455" ca="1" si="7187">ROUND(X1457+X1456,2)</f>
        <v>495.54</v>
      </c>
      <c r="Y1455" s="36">
        <f t="shared" ref="Y1455" ca="1" si="7188">ROUND(Y1457+Y1456,2)</f>
        <v>504.09</v>
      </c>
    </row>
    <row r="1456" spans="1:25" ht="38.25" x14ac:dyDescent="0.2">
      <c r="A1456" s="134" t="s">
        <v>71</v>
      </c>
      <c r="B1456" s="49">
        <f ca="1">SUMIF(конвертация!$A$276:$A$306,$A1455,конвертация!B$276:Y$276)</f>
        <v>478.29223424999998</v>
      </c>
      <c r="C1456" s="49">
        <f ca="1">SUMIF(конвертация!$A$276:$A$306,$A1455,конвертация!C$276:Z$276)</f>
        <v>503.79998831</v>
      </c>
      <c r="D1456" s="49">
        <f ca="1">SUMIF(конвертация!$A$276:$A$306,$A1455,конвертация!D$276:AA$276)</f>
        <v>518.69566417999999</v>
      </c>
      <c r="E1456" s="49">
        <f ca="1">SUMIF(конвертация!$A$276:$A$306,$A1455,конвертация!E$276:AB$276)</f>
        <v>527.12675863000004</v>
      </c>
      <c r="F1456" s="49">
        <f ca="1">SUMIF(конвертация!$A$276:$A$306,$A1455,конвертация!F$276:AC$276)</f>
        <v>523.46218595000005</v>
      </c>
      <c r="G1456" s="49">
        <f ca="1">SUMIF(конвертация!$A$276:$A$306,$A1455,конвертация!G$276:AD$276)</f>
        <v>523.44563404999997</v>
      </c>
      <c r="H1456" s="49">
        <f ca="1">SUMIF(конвертация!$A$276:$A$306,$A1455,конвертация!H$276:AE$276)</f>
        <v>519.09372293000001</v>
      </c>
      <c r="I1456" s="49">
        <f ca="1">SUMIF(конвертация!$A$276:$A$306,$A1455,конвертация!I$276:AF$276)</f>
        <v>518.29320558999996</v>
      </c>
      <c r="J1456" s="49">
        <f ca="1">SUMIF(конвертация!$A$276:$A$306,$A1455,конвертация!J$276:AG$276)</f>
        <v>495.33330167000003</v>
      </c>
      <c r="K1456" s="49">
        <f ca="1">SUMIF(конвертация!$A$276:$A$306,$A1455,конвертация!K$276:AH$276)</f>
        <v>470.01537602000002</v>
      </c>
      <c r="L1456" s="49">
        <f ca="1">SUMIF(конвертация!$A$276:$A$306,$A1455,конвертация!L$276:AI$276)</f>
        <v>495.33217022000002</v>
      </c>
      <c r="M1456" s="49">
        <f ca="1">SUMIF(конвертация!$A$276:$A$306,$A1455,конвертация!M$276:AJ$276)</f>
        <v>535.63423578000004</v>
      </c>
      <c r="N1456" s="49">
        <f ca="1">SUMIF(конвертация!$A$276:$A$306,$A1455,конвертация!N$276:AK$276)</f>
        <v>547.89791206999996</v>
      </c>
      <c r="O1456" s="49">
        <f ca="1">SUMIF(конвертация!$A$276:$A$306,$A1455,конвертация!O$276:AL$276)</f>
        <v>537.21807496999998</v>
      </c>
      <c r="P1456" s="49">
        <f ca="1">SUMIF(конвертация!$A$276:$A$306,$A1455,конвертация!P$276:AM$276)</f>
        <v>513.90914458999998</v>
      </c>
      <c r="Q1456" s="49">
        <f ca="1">SUMIF(конвертация!$A$276:$A$306,$A1455,конвертация!Q$276:AN$276)</f>
        <v>506.99987994999998</v>
      </c>
      <c r="R1456" s="49">
        <f ca="1">SUMIF(конвертация!$A$276:$A$306,$A1455,конвертация!R$276:AO$276)</f>
        <v>499.91676173000002</v>
      </c>
      <c r="S1456" s="49">
        <f ca="1">SUMIF(конвертация!$A$276:$A$306,$A1455,конвертация!S$276:AP$276)</f>
        <v>503.12933695999999</v>
      </c>
      <c r="T1456" s="49">
        <f ca="1">SUMIF(конвертация!$A$276:$A$306,$A1455,конвертация!T$276:AQ$276)</f>
        <v>505.70404271000001</v>
      </c>
      <c r="U1456" s="49">
        <f ca="1">SUMIF(конвертация!$A$276:$A$306,$A1455,конвертация!U$276:AR$276)</f>
        <v>504.08521087999998</v>
      </c>
      <c r="V1456" s="49">
        <f ca="1">SUMIF(конвертация!$A$276:$A$306,$A1455,конвертация!V$276:AS$276)</f>
        <v>513.58338423999999</v>
      </c>
      <c r="W1456" s="49">
        <f ca="1">SUMIF(конвертация!$A$276:$A$306,$A1455,конвертация!W$276:AT$276)</f>
        <v>525.92163830000004</v>
      </c>
      <c r="X1456" s="49">
        <f ca="1">SUMIF(конвертация!$A$276:$A$306,$A1455,конвертация!X$276:AU$276)</f>
        <v>495.53790131</v>
      </c>
      <c r="Y1456" s="49">
        <f ca="1">SUMIF(конвертация!$A$276:$A$306,$A1455,конвертация!Y$276:AV$276)</f>
        <v>504.08922702000001</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535.19000000000005</v>
      </c>
      <c r="C1458" s="36">
        <f t="shared" ref="C1458" ca="1" si="7189">ROUND(C1460+C1459,2)</f>
        <v>570.6</v>
      </c>
      <c r="D1458" s="36">
        <f t="shared" ref="D1458" ca="1" si="7190">ROUND(D1460+D1459,2)</f>
        <v>585.05999999999995</v>
      </c>
      <c r="E1458" s="36">
        <f t="shared" ref="E1458" ca="1" si="7191">ROUND(E1460+E1459,2)</f>
        <v>588.03</v>
      </c>
      <c r="F1458" s="36">
        <f t="shared" ref="F1458" ca="1" si="7192">ROUND(F1460+F1459,2)</f>
        <v>590.67999999999995</v>
      </c>
      <c r="G1458" s="36">
        <f t="shared" ref="G1458" ca="1" si="7193">ROUND(G1460+G1459,2)</f>
        <v>589.21</v>
      </c>
      <c r="H1458" s="36">
        <f t="shared" ref="H1458" ca="1" si="7194">ROUND(H1460+H1459,2)</f>
        <v>582.02</v>
      </c>
      <c r="I1458" s="36">
        <f t="shared" ref="I1458" ca="1" si="7195">ROUND(I1460+I1459,2)</f>
        <v>564.35</v>
      </c>
      <c r="J1458" s="36">
        <f t="shared" ref="J1458" ca="1" si="7196">ROUND(J1460+J1459,2)</f>
        <v>525.02</v>
      </c>
      <c r="K1458" s="36">
        <f t="shared" ref="K1458" ca="1" si="7197">ROUND(K1460+K1459,2)</f>
        <v>498.58</v>
      </c>
      <c r="L1458" s="36">
        <f t="shared" ref="L1458" ca="1" si="7198">ROUND(L1460+L1459,2)</f>
        <v>487.36</v>
      </c>
      <c r="M1458" s="36">
        <f t="shared" ref="M1458" ca="1" si="7199">ROUND(M1460+M1459,2)</f>
        <v>484.4</v>
      </c>
      <c r="N1458" s="36">
        <f t="shared" ref="N1458" ca="1" si="7200">ROUND(N1460+N1459,2)</f>
        <v>489.33</v>
      </c>
      <c r="O1458" s="36">
        <f t="shared" ref="O1458" ca="1" si="7201">ROUND(O1460+O1459,2)</f>
        <v>486.28</v>
      </c>
      <c r="P1458" s="36">
        <f t="shared" ref="P1458" ca="1" si="7202">ROUND(P1460+P1459,2)</f>
        <v>508.5</v>
      </c>
      <c r="Q1458" s="36">
        <f t="shared" ref="Q1458" ca="1" si="7203">ROUND(Q1460+Q1459,2)</f>
        <v>505.07</v>
      </c>
      <c r="R1458" s="36">
        <f t="shared" ref="R1458" ca="1" si="7204">ROUND(R1460+R1459,2)</f>
        <v>504.32</v>
      </c>
      <c r="S1458" s="36">
        <f t="shared" ref="S1458" ca="1" si="7205">ROUND(S1460+S1459,2)</f>
        <v>506.67</v>
      </c>
      <c r="T1458" s="36">
        <f t="shared" ref="T1458" ca="1" si="7206">ROUND(T1460+T1459,2)</f>
        <v>510.28</v>
      </c>
      <c r="U1458" s="36">
        <f t="shared" ref="U1458" ca="1" si="7207">ROUND(U1460+U1459,2)</f>
        <v>495.6</v>
      </c>
      <c r="V1458" s="36">
        <f t="shared" ref="V1458" ca="1" si="7208">ROUND(V1460+V1459,2)</f>
        <v>482.58</v>
      </c>
      <c r="W1458" s="36">
        <f t="shared" ref="W1458" ca="1" si="7209">ROUND(W1460+W1459,2)</f>
        <v>535.86</v>
      </c>
      <c r="X1458" s="36">
        <f t="shared" ref="X1458" ca="1" si="7210">ROUND(X1460+X1459,2)</f>
        <v>494.39</v>
      </c>
      <c r="Y1458" s="36">
        <f t="shared" ref="Y1458" ca="1" si="7211">ROUND(Y1460+Y1459,2)</f>
        <v>500.83</v>
      </c>
    </row>
    <row r="1459" spans="1:25" ht="38.25" x14ac:dyDescent="0.2">
      <c r="A1459" s="134" t="s">
        <v>71</v>
      </c>
      <c r="B1459" s="49">
        <f ca="1">SUMIF(конвертация!$A$276:$A$306,$A1458,конвертация!B$276:Y$276)</f>
        <v>535.18954905999999</v>
      </c>
      <c r="C1459" s="49">
        <f ca="1">SUMIF(конвертация!$A$276:$A$306,$A1458,конвертация!C$276:Z$276)</f>
        <v>570.59516667000003</v>
      </c>
      <c r="D1459" s="49">
        <f ca="1">SUMIF(конвертация!$A$276:$A$306,$A1458,конвертация!D$276:AA$276)</f>
        <v>585.06043551000005</v>
      </c>
      <c r="E1459" s="49">
        <f ca="1">SUMIF(конвертация!$A$276:$A$306,$A1458,конвертация!E$276:AB$276)</f>
        <v>588.02628128000003</v>
      </c>
      <c r="F1459" s="49">
        <f ca="1">SUMIF(конвертация!$A$276:$A$306,$A1458,конвертация!F$276:AC$276)</f>
        <v>590.67737557999999</v>
      </c>
      <c r="G1459" s="49">
        <f ca="1">SUMIF(конвертация!$A$276:$A$306,$A1458,конвертация!G$276:AD$276)</f>
        <v>589.20831434000002</v>
      </c>
      <c r="H1459" s="49">
        <f ca="1">SUMIF(конвертация!$A$276:$A$306,$A1458,конвертация!H$276:AE$276)</f>
        <v>582.02440658</v>
      </c>
      <c r="I1459" s="49">
        <f ca="1">SUMIF(конвертация!$A$276:$A$306,$A1458,конвертация!I$276:AF$276)</f>
        <v>564.34549533999996</v>
      </c>
      <c r="J1459" s="49">
        <f ca="1">SUMIF(конвертация!$A$276:$A$306,$A1458,конвертация!J$276:AG$276)</f>
        <v>525.02050131999999</v>
      </c>
      <c r="K1459" s="49">
        <f ca="1">SUMIF(конвертация!$A$276:$A$306,$A1458,конвертация!K$276:AH$276)</f>
        <v>498.57623425999998</v>
      </c>
      <c r="L1459" s="49">
        <f ca="1">SUMIF(конвертация!$A$276:$A$306,$A1458,конвертация!L$276:AI$276)</f>
        <v>487.36348803999999</v>
      </c>
      <c r="M1459" s="49">
        <f ca="1">SUMIF(конвертация!$A$276:$A$306,$A1458,конвертация!M$276:AJ$276)</f>
        <v>484.40142236000003</v>
      </c>
      <c r="N1459" s="49">
        <f ca="1">SUMIF(конвертация!$A$276:$A$306,$A1458,конвертация!N$276:AK$276)</f>
        <v>489.32864396000002</v>
      </c>
      <c r="O1459" s="49">
        <f ca="1">SUMIF(конвертация!$A$276:$A$306,$A1458,конвертация!O$276:AL$276)</f>
        <v>486.27718478000003</v>
      </c>
      <c r="P1459" s="49">
        <f ca="1">SUMIF(конвертация!$A$276:$A$306,$A1458,конвертация!P$276:AM$276)</f>
        <v>508.49508068</v>
      </c>
      <c r="Q1459" s="49">
        <f ca="1">SUMIF(конвертация!$A$276:$A$306,$A1458,конвертация!Q$276:AN$276)</f>
        <v>505.07062552999997</v>
      </c>
      <c r="R1459" s="49">
        <f ca="1">SUMIF(конвертация!$A$276:$A$306,$A1458,конвертация!R$276:AO$276)</f>
        <v>504.31527540000002</v>
      </c>
      <c r="S1459" s="49">
        <f ca="1">SUMIF(конвертация!$A$276:$A$306,$A1458,конвертация!S$276:AP$276)</f>
        <v>506.67244391000003</v>
      </c>
      <c r="T1459" s="49">
        <f ca="1">SUMIF(конвертация!$A$276:$A$306,$A1458,конвертация!T$276:AQ$276)</f>
        <v>510.27811933999999</v>
      </c>
      <c r="U1459" s="49">
        <f ca="1">SUMIF(конвертация!$A$276:$A$306,$A1458,конвертация!U$276:AR$276)</f>
        <v>495.59983813999997</v>
      </c>
      <c r="V1459" s="49">
        <f ca="1">SUMIF(конвертация!$A$276:$A$306,$A1458,конвертация!V$276:AS$276)</f>
        <v>482.57999373000001</v>
      </c>
      <c r="W1459" s="49">
        <f ca="1">SUMIF(конвертация!$A$276:$A$306,$A1458,конвертация!W$276:AT$276)</f>
        <v>535.86341426000001</v>
      </c>
      <c r="X1459" s="49">
        <f ca="1">SUMIF(конвертация!$A$276:$A$306,$A1458,конвертация!X$276:AU$276)</f>
        <v>494.38585796000001</v>
      </c>
      <c r="Y1459" s="49">
        <f ca="1">SUMIF(конвертация!$A$276:$A$306,$A1458,конвертация!Y$276:AV$276)</f>
        <v>500.82575943000001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543.91999999999996</v>
      </c>
      <c r="C1461" s="36">
        <f t="shared" ref="C1461" ca="1" si="7212">ROUND(C1463+C1462,2)</f>
        <v>573.97</v>
      </c>
      <c r="D1461" s="36">
        <f t="shared" ref="D1461" ca="1" si="7213">ROUND(D1463+D1462,2)</f>
        <v>584.16</v>
      </c>
      <c r="E1461" s="36">
        <f t="shared" ref="E1461" ca="1" si="7214">ROUND(E1463+E1462,2)</f>
        <v>588.04999999999995</v>
      </c>
      <c r="F1461" s="36">
        <f t="shared" ref="F1461" ca="1" si="7215">ROUND(F1463+F1462,2)</f>
        <v>592.20000000000005</v>
      </c>
      <c r="G1461" s="36">
        <f t="shared" ref="G1461" ca="1" si="7216">ROUND(G1463+G1462,2)</f>
        <v>589.41999999999996</v>
      </c>
      <c r="H1461" s="36">
        <f t="shared" ref="H1461" ca="1" si="7217">ROUND(H1463+H1462,2)</f>
        <v>580.74</v>
      </c>
      <c r="I1461" s="36">
        <f t="shared" ref="I1461" ca="1" si="7218">ROUND(I1463+I1462,2)</f>
        <v>544.54999999999995</v>
      </c>
      <c r="J1461" s="36">
        <f t="shared" ref="J1461" ca="1" si="7219">ROUND(J1463+J1462,2)</f>
        <v>543.04</v>
      </c>
      <c r="K1461" s="36">
        <f t="shared" ref="K1461" ca="1" si="7220">ROUND(K1463+K1462,2)</f>
        <v>540.94000000000005</v>
      </c>
      <c r="L1461" s="36">
        <f t="shared" ref="L1461" ca="1" si="7221">ROUND(L1463+L1462,2)</f>
        <v>534.49</v>
      </c>
      <c r="M1461" s="36">
        <f t="shared" ref="M1461" ca="1" si="7222">ROUND(M1463+M1462,2)</f>
        <v>540.05999999999995</v>
      </c>
      <c r="N1461" s="36">
        <f t="shared" ref="N1461" ca="1" si="7223">ROUND(N1463+N1462,2)</f>
        <v>537.4</v>
      </c>
      <c r="O1461" s="36">
        <f t="shared" ref="O1461" ca="1" si="7224">ROUND(O1463+O1462,2)</f>
        <v>541.52</v>
      </c>
      <c r="P1461" s="36">
        <f t="shared" ref="P1461" ca="1" si="7225">ROUND(P1463+P1462,2)</f>
        <v>539.37</v>
      </c>
      <c r="Q1461" s="36">
        <f t="shared" ref="Q1461" ca="1" si="7226">ROUND(Q1463+Q1462,2)</f>
        <v>535.42999999999995</v>
      </c>
      <c r="R1461" s="36">
        <f t="shared" ref="R1461" ca="1" si="7227">ROUND(R1463+R1462,2)</f>
        <v>533.72</v>
      </c>
      <c r="S1461" s="36">
        <f t="shared" ref="S1461" ca="1" si="7228">ROUND(S1463+S1462,2)</f>
        <v>533.54999999999995</v>
      </c>
      <c r="T1461" s="36">
        <f t="shared" ref="T1461" ca="1" si="7229">ROUND(T1463+T1462,2)</f>
        <v>533.86</v>
      </c>
      <c r="U1461" s="36">
        <f t="shared" ref="U1461" ca="1" si="7230">ROUND(U1463+U1462,2)</f>
        <v>522.85</v>
      </c>
      <c r="V1461" s="36">
        <f t="shared" ref="V1461" ca="1" si="7231">ROUND(V1463+V1462,2)</f>
        <v>533.09</v>
      </c>
      <c r="W1461" s="36">
        <f t="shared" ref="W1461" ca="1" si="7232">ROUND(W1463+W1462,2)</f>
        <v>529.22</v>
      </c>
      <c r="X1461" s="36">
        <f t="shared" ref="X1461" ca="1" si="7233">ROUND(X1463+X1462,2)</f>
        <v>516.51</v>
      </c>
      <c r="Y1461" s="36">
        <f t="shared" ref="Y1461" ca="1" si="7234">ROUND(Y1463+Y1462,2)</f>
        <v>506.57</v>
      </c>
    </row>
    <row r="1462" spans="1:25" ht="38.25" x14ac:dyDescent="0.2">
      <c r="A1462" s="134" t="s">
        <v>71</v>
      </c>
      <c r="B1462" s="49">
        <f ca="1">SUMIF(конвертация!$A$276:$A$306,$A1461,конвертация!B$276:Y$276)</f>
        <v>543.92263127000001</v>
      </c>
      <c r="C1462" s="49">
        <f ca="1">SUMIF(конвертация!$A$276:$A$306,$A1461,конвертация!C$276:Z$276)</f>
        <v>573.96565109000005</v>
      </c>
      <c r="D1462" s="49">
        <f ca="1">SUMIF(конвертация!$A$276:$A$306,$A1461,конвертация!D$276:AA$276)</f>
        <v>584.15850223999996</v>
      </c>
      <c r="E1462" s="49">
        <f ca="1">SUMIF(конвертация!$A$276:$A$306,$A1461,конвертация!E$276:AB$276)</f>
        <v>588.04599386999996</v>
      </c>
      <c r="F1462" s="49">
        <f ca="1">SUMIF(конвертация!$A$276:$A$306,$A1461,конвертация!F$276:AC$276)</f>
        <v>592.20437879999997</v>
      </c>
      <c r="G1462" s="49">
        <f ca="1">SUMIF(конвертация!$A$276:$A$306,$A1461,конвертация!G$276:AD$276)</f>
        <v>589.41738526999995</v>
      </c>
      <c r="H1462" s="49">
        <f ca="1">SUMIF(конвертация!$A$276:$A$306,$A1461,конвертация!H$276:AE$276)</f>
        <v>580.74280749000002</v>
      </c>
      <c r="I1462" s="49">
        <f ca="1">SUMIF(конвертация!$A$276:$A$306,$A1461,конвертация!I$276:AF$276)</f>
        <v>544.54961169000001</v>
      </c>
      <c r="J1462" s="49">
        <f ca="1">SUMIF(конвертация!$A$276:$A$306,$A1461,конвертация!J$276:AG$276)</f>
        <v>543.03693340999996</v>
      </c>
      <c r="K1462" s="49">
        <f ca="1">SUMIF(конвертация!$A$276:$A$306,$A1461,конвертация!K$276:AH$276)</f>
        <v>540.94233124000004</v>
      </c>
      <c r="L1462" s="49">
        <f ca="1">SUMIF(конвертация!$A$276:$A$306,$A1461,конвертация!L$276:AI$276)</f>
        <v>534.4889723</v>
      </c>
      <c r="M1462" s="49">
        <f ca="1">SUMIF(конвертация!$A$276:$A$306,$A1461,конвертация!M$276:AJ$276)</f>
        <v>540.05671289999998</v>
      </c>
      <c r="N1462" s="49">
        <f ca="1">SUMIF(конвертация!$A$276:$A$306,$A1461,конвертация!N$276:AK$276)</f>
        <v>537.39661721000004</v>
      </c>
      <c r="O1462" s="49">
        <f ca="1">SUMIF(конвертация!$A$276:$A$306,$A1461,конвертация!O$276:AL$276)</f>
        <v>541.52276757000004</v>
      </c>
      <c r="P1462" s="49">
        <f ca="1">SUMIF(конвертация!$A$276:$A$306,$A1461,конвертация!P$276:AM$276)</f>
        <v>539.37474453000004</v>
      </c>
      <c r="Q1462" s="49">
        <f ca="1">SUMIF(конвертация!$A$276:$A$306,$A1461,конвертация!Q$276:AN$276)</f>
        <v>535.43238627999995</v>
      </c>
      <c r="R1462" s="49">
        <f ca="1">SUMIF(конвертация!$A$276:$A$306,$A1461,конвертация!R$276:AO$276)</f>
        <v>533.71698329000003</v>
      </c>
      <c r="S1462" s="49">
        <f ca="1">SUMIF(конвертация!$A$276:$A$306,$A1461,конвертация!S$276:AP$276)</f>
        <v>533.54809968999996</v>
      </c>
      <c r="T1462" s="49">
        <f ca="1">SUMIF(конвертация!$A$276:$A$306,$A1461,конвертация!T$276:AQ$276)</f>
        <v>533.86353584999995</v>
      </c>
      <c r="U1462" s="49">
        <f ca="1">SUMIF(конвертация!$A$276:$A$306,$A1461,конвертация!U$276:AR$276)</f>
        <v>522.84741943999995</v>
      </c>
      <c r="V1462" s="49">
        <f ca="1">SUMIF(конвертация!$A$276:$A$306,$A1461,конвертация!V$276:AS$276)</f>
        <v>533.09096599999998</v>
      </c>
      <c r="W1462" s="49">
        <f ca="1">SUMIF(конвертация!$A$276:$A$306,$A1461,конвертация!W$276:AT$276)</f>
        <v>529.22280047000004</v>
      </c>
      <c r="X1462" s="49">
        <f ca="1">SUMIF(конвертация!$A$276:$A$306,$A1461,конвертация!X$276:AU$276)</f>
        <v>516.51098216000003</v>
      </c>
      <c r="Y1462" s="49">
        <f ca="1">SUMIF(конвертация!$A$276:$A$306,$A1461,конвертация!Y$276:AV$276)</f>
        <v>506.57335105999999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536.48</v>
      </c>
      <c r="C1464" s="36">
        <f t="shared" ref="C1464" ca="1" si="7235">ROUND(C1466+C1465,2)</f>
        <v>567.63</v>
      </c>
      <c r="D1464" s="36">
        <f t="shared" ref="D1464" ca="1" si="7236">ROUND(D1466+D1465,2)</f>
        <v>581.34</v>
      </c>
      <c r="E1464" s="36">
        <f t="shared" ref="E1464" ca="1" si="7237">ROUND(E1466+E1465,2)</f>
        <v>581.98</v>
      </c>
      <c r="F1464" s="36">
        <f t="shared" ref="F1464" ca="1" si="7238">ROUND(F1466+F1465,2)</f>
        <v>585.1</v>
      </c>
      <c r="G1464" s="36">
        <f t="shared" ref="G1464" ca="1" si="7239">ROUND(G1466+G1465,2)</f>
        <v>577.09</v>
      </c>
      <c r="H1464" s="36">
        <f t="shared" ref="H1464" ca="1" si="7240">ROUND(H1466+H1465,2)</f>
        <v>561.92999999999995</v>
      </c>
      <c r="I1464" s="36">
        <f t="shared" ref="I1464" ca="1" si="7241">ROUND(I1466+I1465,2)</f>
        <v>540.24</v>
      </c>
      <c r="J1464" s="36">
        <f t="shared" ref="J1464" ca="1" si="7242">ROUND(J1466+J1465,2)</f>
        <v>548.89</v>
      </c>
      <c r="K1464" s="36">
        <f t="shared" ref="K1464" ca="1" si="7243">ROUND(K1466+K1465,2)</f>
        <v>547.77</v>
      </c>
      <c r="L1464" s="36">
        <f t="shared" ref="L1464" ca="1" si="7244">ROUND(L1466+L1465,2)</f>
        <v>545.91999999999996</v>
      </c>
      <c r="M1464" s="36">
        <f t="shared" ref="M1464" ca="1" si="7245">ROUND(M1466+M1465,2)</f>
        <v>539.94000000000005</v>
      </c>
      <c r="N1464" s="36">
        <f t="shared" ref="N1464" ca="1" si="7246">ROUND(N1466+N1465,2)</f>
        <v>537.37</v>
      </c>
      <c r="O1464" s="36">
        <f t="shared" ref="O1464" ca="1" si="7247">ROUND(O1466+O1465,2)</f>
        <v>540.19000000000005</v>
      </c>
      <c r="P1464" s="36">
        <f t="shared" ref="P1464" ca="1" si="7248">ROUND(P1466+P1465,2)</f>
        <v>536.03</v>
      </c>
      <c r="Q1464" s="36">
        <f t="shared" ref="Q1464" ca="1" si="7249">ROUND(Q1466+Q1465,2)</f>
        <v>534.74</v>
      </c>
      <c r="R1464" s="36">
        <f t="shared" ref="R1464" ca="1" si="7250">ROUND(R1466+R1465,2)</f>
        <v>537.03</v>
      </c>
      <c r="S1464" s="36">
        <f t="shared" ref="S1464" ca="1" si="7251">ROUND(S1466+S1465,2)</f>
        <v>536.38</v>
      </c>
      <c r="T1464" s="36">
        <f t="shared" ref="T1464" ca="1" si="7252">ROUND(T1466+T1465,2)</f>
        <v>533.45000000000005</v>
      </c>
      <c r="U1464" s="36">
        <f t="shared" ref="U1464" ca="1" si="7253">ROUND(U1466+U1465,2)</f>
        <v>531.85</v>
      </c>
      <c r="V1464" s="36">
        <f t="shared" ref="V1464" ca="1" si="7254">ROUND(V1466+V1465,2)</f>
        <v>536.66999999999996</v>
      </c>
      <c r="W1464" s="36">
        <f t="shared" ref="W1464" ca="1" si="7255">ROUND(W1466+W1465,2)</f>
        <v>533.1</v>
      </c>
      <c r="X1464" s="36">
        <f t="shared" ref="X1464" ca="1" si="7256">ROUND(X1466+X1465,2)</f>
        <v>520.54999999999995</v>
      </c>
      <c r="Y1464" s="36">
        <f t="shared" ref="Y1464" ca="1" si="7257">ROUND(Y1466+Y1465,2)</f>
        <v>509.87</v>
      </c>
    </row>
    <row r="1465" spans="1:25" ht="38.25" x14ac:dyDescent="0.2">
      <c r="A1465" s="134" t="s">
        <v>71</v>
      </c>
      <c r="B1465" s="49">
        <f ca="1">SUMIF(конвертация!$A$276:$A$306,$A1464,конвертация!B$276:Y$276)</f>
        <v>536.47862253000005</v>
      </c>
      <c r="C1465" s="49">
        <f ca="1">SUMIF(конвертация!$A$276:$A$306,$A1464,конвертация!C$276:Z$276)</f>
        <v>567.63100454999994</v>
      </c>
      <c r="D1465" s="49">
        <f ca="1">SUMIF(конвертация!$A$276:$A$306,$A1464,конвертация!D$276:AA$276)</f>
        <v>581.33745271999999</v>
      </c>
      <c r="E1465" s="49">
        <f ca="1">SUMIF(конвертация!$A$276:$A$306,$A1464,конвертация!E$276:AB$276)</f>
        <v>581.97572272000002</v>
      </c>
      <c r="F1465" s="49">
        <f ca="1">SUMIF(конвертация!$A$276:$A$306,$A1464,конвертация!F$276:AC$276)</f>
        <v>585.09702842000002</v>
      </c>
      <c r="G1465" s="49">
        <f ca="1">SUMIF(конвертация!$A$276:$A$306,$A1464,конвертация!G$276:AD$276)</f>
        <v>577.08742505999999</v>
      </c>
      <c r="H1465" s="49">
        <f ca="1">SUMIF(конвертация!$A$276:$A$306,$A1464,конвертация!H$276:AE$276)</f>
        <v>561.93116585999996</v>
      </c>
      <c r="I1465" s="49">
        <f ca="1">SUMIF(конвертация!$A$276:$A$306,$A1464,конвертация!I$276:AF$276)</f>
        <v>540.24341806999996</v>
      </c>
      <c r="J1465" s="49">
        <f ca="1">SUMIF(конвертация!$A$276:$A$306,$A1464,конвертация!J$276:AG$276)</f>
        <v>548.89419809000003</v>
      </c>
      <c r="K1465" s="49">
        <f ca="1">SUMIF(конвертация!$A$276:$A$306,$A1464,конвертация!K$276:AH$276)</f>
        <v>547.77471515000002</v>
      </c>
      <c r="L1465" s="49">
        <f ca="1">SUMIF(конвертация!$A$276:$A$306,$A1464,конвертация!L$276:AI$276)</f>
        <v>545.91875191999998</v>
      </c>
      <c r="M1465" s="49">
        <f ca="1">SUMIF(конвертация!$A$276:$A$306,$A1464,конвертация!M$276:AJ$276)</f>
        <v>539.93936579000001</v>
      </c>
      <c r="N1465" s="49">
        <f ca="1">SUMIF(конвертация!$A$276:$A$306,$A1464,конвертация!N$276:AK$276)</f>
        <v>537.36625358000003</v>
      </c>
      <c r="O1465" s="49">
        <f ca="1">SUMIF(конвертация!$A$276:$A$306,$A1464,конвертация!O$276:AL$276)</f>
        <v>540.19364969000003</v>
      </c>
      <c r="P1465" s="49">
        <f ca="1">SUMIF(конвертация!$A$276:$A$306,$A1464,конвертация!P$276:AM$276)</f>
        <v>536.03116958999999</v>
      </c>
      <c r="Q1465" s="49">
        <f ca="1">SUMIF(конвертация!$A$276:$A$306,$A1464,конвертация!Q$276:AN$276)</f>
        <v>534.74464679000005</v>
      </c>
      <c r="R1465" s="49">
        <f ca="1">SUMIF(конвертация!$A$276:$A$306,$A1464,конвертация!R$276:AO$276)</f>
        <v>537.03002045000005</v>
      </c>
      <c r="S1465" s="49">
        <f ca="1">SUMIF(конвертация!$A$276:$A$306,$A1464,конвертация!S$276:AP$276)</f>
        <v>536.38083616999995</v>
      </c>
      <c r="T1465" s="49">
        <f ca="1">SUMIF(конвертация!$A$276:$A$306,$A1464,конвертация!T$276:AQ$276)</f>
        <v>533.45152123000003</v>
      </c>
      <c r="U1465" s="49">
        <f ca="1">SUMIF(конвертация!$A$276:$A$306,$A1464,конвертация!U$276:AR$276)</f>
        <v>531.85443378000002</v>
      </c>
      <c r="V1465" s="49">
        <f ca="1">SUMIF(конвертация!$A$276:$A$306,$A1464,конвертация!V$276:AS$276)</f>
        <v>536.66721142999995</v>
      </c>
      <c r="W1465" s="49">
        <f ca="1">SUMIF(конвертация!$A$276:$A$306,$A1464,конвертация!W$276:AT$276)</f>
        <v>533.09500574000003</v>
      </c>
      <c r="X1465" s="49">
        <f ca="1">SUMIF(конвертация!$A$276:$A$306,$A1464,конвертация!X$276:AU$276)</f>
        <v>520.54918074</v>
      </c>
      <c r="Y1465" s="49">
        <f ca="1">SUMIF(конвертация!$A$276:$A$306,$A1464,конвертация!Y$276:AV$276)</f>
        <v>509.86930498999999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535.78</v>
      </c>
      <c r="C1467" s="36">
        <f t="shared" ref="C1467" ca="1" si="7258">ROUND(C1469+C1468,2)</f>
        <v>569.61</v>
      </c>
      <c r="D1467" s="36">
        <f t="shared" ref="D1467" ca="1" si="7259">ROUND(D1469+D1468,2)</f>
        <v>579.72</v>
      </c>
      <c r="E1467" s="36">
        <f t="shared" ref="E1467" ca="1" si="7260">ROUND(E1469+E1468,2)</f>
        <v>578.66</v>
      </c>
      <c r="F1467" s="36">
        <f t="shared" ref="F1467" ca="1" si="7261">ROUND(F1469+F1468,2)</f>
        <v>579.53</v>
      </c>
      <c r="G1467" s="36">
        <f t="shared" ref="G1467" ca="1" si="7262">ROUND(G1469+G1468,2)</f>
        <v>576.94000000000005</v>
      </c>
      <c r="H1467" s="36">
        <f t="shared" ref="H1467" ca="1" si="7263">ROUND(H1469+H1468,2)</f>
        <v>564.04</v>
      </c>
      <c r="I1467" s="36">
        <f t="shared" ref="I1467" ca="1" si="7264">ROUND(I1469+I1468,2)</f>
        <v>544.42999999999995</v>
      </c>
      <c r="J1467" s="36">
        <f t="shared" ref="J1467" ca="1" si="7265">ROUND(J1469+J1468,2)</f>
        <v>548.94000000000005</v>
      </c>
      <c r="K1467" s="36">
        <f t="shared" ref="K1467" ca="1" si="7266">ROUND(K1469+K1468,2)</f>
        <v>545.74</v>
      </c>
      <c r="L1467" s="36">
        <f t="shared" ref="L1467" ca="1" si="7267">ROUND(L1469+L1468,2)</f>
        <v>538.04999999999995</v>
      </c>
      <c r="M1467" s="36">
        <f t="shared" ref="M1467" ca="1" si="7268">ROUND(M1469+M1468,2)</f>
        <v>532.08000000000004</v>
      </c>
      <c r="N1467" s="36">
        <f t="shared" ref="N1467" ca="1" si="7269">ROUND(N1469+N1468,2)</f>
        <v>526.80999999999995</v>
      </c>
      <c r="O1467" s="36">
        <f t="shared" ref="O1467" ca="1" si="7270">ROUND(O1469+O1468,2)</f>
        <v>527.28</v>
      </c>
      <c r="P1467" s="36">
        <f t="shared" ref="P1467" ca="1" si="7271">ROUND(P1469+P1468,2)</f>
        <v>524.82000000000005</v>
      </c>
      <c r="Q1467" s="36">
        <f t="shared" ref="Q1467" ca="1" si="7272">ROUND(Q1469+Q1468,2)</f>
        <v>522.72</v>
      </c>
      <c r="R1467" s="36">
        <f t="shared" ref="R1467" ca="1" si="7273">ROUND(R1469+R1468,2)</f>
        <v>521.99</v>
      </c>
      <c r="S1467" s="36">
        <f t="shared" ref="S1467" ca="1" si="7274">ROUND(S1469+S1468,2)</f>
        <v>521.24</v>
      </c>
      <c r="T1467" s="36">
        <f t="shared" ref="T1467" ca="1" si="7275">ROUND(T1469+T1468,2)</f>
        <v>521.29999999999995</v>
      </c>
      <c r="U1467" s="36">
        <f t="shared" ref="U1467" ca="1" si="7276">ROUND(U1469+U1468,2)</f>
        <v>522.65</v>
      </c>
      <c r="V1467" s="36">
        <f t="shared" ref="V1467" ca="1" si="7277">ROUND(V1469+V1468,2)</f>
        <v>527.42999999999995</v>
      </c>
      <c r="W1467" s="36">
        <f t="shared" ref="W1467" ca="1" si="7278">ROUND(W1469+W1468,2)</f>
        <v>524.41</v>
      </c>
      <c r="X1467" s="36">
        <f t="shared" ref="X1467" ca="1" si="7279">ROUND(X1469+X1468,2)</f>
        <v>513.54999999999995</v>
      </c>
      <c r="Y1467" s="36">
        <f t="shared" ref="Y1467" ca="1" si="7280">ROUND(Y1469+Y1468,2)</f>
        <v>508.11</v>
      </c>
    </row>
    <row r="1468" spans="1:25" ht="38.25" x14ac:dyDescent="0.2">
      <c r="A1468" s="134" t="s">
        <v>71</v>
      </c>
      <c r="B1468" s="49">
        <f ca="1">SUMIF(конвертация!$A$276:$A$306,$A1467,конвертация!B$276:Y$276)</f>
        <v>535.77646127000003</v>
      </c>
      <c r="C1468" s="49">
        <f ca="1">SUMIF(конвертация!$A$276:$A$306,$A1467,конвертация!C$276:Z$276)</f>
        <v>569.61431239000001</v>
      </c>
      <c r="D1468" s="49">
        <f ca="1">SUMIF(конвертация!$A$276:$A$306,$A1467,конвертация!D$276:AA$276)</f>
        <v>579.71851385000002</v>
      </c>
      <c r="E1468" s="49">
        <f ca="1">SUMIF(конвертация!$A$276:$A$306,$A1467,конвертация!E$276:AB$276)</f>
        <v>578.66298758000005</v>
      </c>
      <c r="F1468" s="49">
        <f ca="1">SUMIF(конвертация!$A$276:$A$306,$A1467,конвертация!F$276:AC$276)</f>
        <v>579.53401918999998</v>
      </c>
      <c r="G1468" s="49">
        <f ca="1">SUMIF(конвертация!$A$276:$A$306,$A1467,конвертация!G$276:AD$276)</f>
        <v>576.94309785999997</v>
      </c>
      <c r="H1468" s="49">
        <f ca="1">SUMIF(конвертация!$A$276:$A$306,$A1467,конвертация!H$276:AE$276)</f>
        <v>564.04475929</v>
      </c>
      <c r="I1468" s="49">
        <f ca="1">SUMIF(конвертация!$A$276:$A$306,$A1467,конвертация!I$276:AF$276)</f>
        <v>544.42854872999999</v>
      </c>
      <c r="J1468" s="49">
        <f ca="1">SUMIF(конвертация!$A$276:$A$306,$A1467,конвертация!J$276:AG$276)</f>
        <v>548.94121928000004</v>
      </c>
      <c r="K1468" s="49">
        <f ca="1">SUMIF(конвертация!$A$276:$A$306,$A1467,конвертация!K$276:AH$276)</f>
        <v>545.73517530000004</v>
      </c>
      <c r="L1468" s="49">
        <f ca="1">SUMIF(конвертация!$A$276:$A$306,$A1467,конвертация!L$276:AI$276)</f>
        <v>538.05102175000002</v>
      </c>
      <c r="M1468" s="49">
        <f ca="1">SUMIF(конвертация!$A$276:$A$306,$A1467,конвертация!M$276:AJ$276)</f>
        <v>532.08232017</v>
      </c>
      <c r="N1468" s="49">
        <f ca="1">SUMIF(конвертация!$A$276:$A$306,$A1467,конвертация!N$276:AK$276)</f>
        <v>526.81158430000005</v>
      </c>
      <c r="O1468" s="49">
        <f ca="1">SUMIF(конвертация!$A$276:$A$306,$A1467,конвертация!O$276:AL$276)</f>
        <v>527.28339603999996</v>
      </c>
      <c r="P1468" s="49">
        <f ca="1">SUMIF(конвертация!$A$276:$A$306,$A1467,конвертация!P$276:AM$276)</f>
        <v>524.81589980000001</v>
      </c>
      <c r="Q1468" s="49">
        <f ca="1">SUMIF(конвертация!$A$276:$A$306,$A1467,конвертация!Q$276:AN$276)</f>
        <v>522.71606457999997</v>
      </c>
      <c r="R1468" s="49">
        <f ca="1">SUMIF(конвертация!$A$276:$A$306,$A1467,конвертация!R$276:AO$276)</f>
        <v>521.98602203999997</v>
      </c>
      <c r="S1468" s="49">
        <f ca="1">SUMIF(конвертация!$A$276:$A$306,$A1467,конвертация!S$276:AP$276)</f>
        <v>521.23718407000001</v>
      </c>
      <c r="T1468" s="49">
        <f ca="1">SUMIF(конвертация!$A$276:$A$306,$A1467,конвертация!T$276:AQ$276)</f>
        <v>521.30401803999996</v>
      </c>
      <c r="U1468" s="49">
        <f ca="1">SUMIF(конвертация!$A$276:$A$306,$A1467,конвертация!U$276:AR$276)</f>
        <v>522.64790401000005</v>
      </c>
      <c r="V1468" s="49">
        <f ca="1">SUMIF(конвертация!$A$276:$A$306,$A1467,конвертация!V$276:AS$276)</f>
        <v>527.43419275999997</v>
      </c>
      <c r="W1468" s="49">
        <f ca="1">SUMIF(конвертация!$A$276:$A$306,$A1467,конвертация!W$276:AT$276)</f>
        <v>524.41437565000001</v>
      </c>
      <c r="X1468" s="49">
        <f ca="1">SUMIF(конвертация!$A$276:$A$306,$A1467,конвертация!X$276:AU$276)</f>
        <v>513.54500640000003</v>
      </c>
      <c r="Y1468" s="49">
        <f ca="1">SUMIF(конвертация!$A$276:$A$306,$A1467,конвертация!Y$276:AV$276)</f>
        <v>508.10631365</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7"/>
      <c r="B1473" s="348"/>
      <c r="C1473" s="348"/>
      <c r="D1473" s="348"/>
      <c r="E1473" s="348"/>
      <c r="F1473" s="348"/>
      <c r="G1473" s="348"/>
      <c r="H1473" s="348"/>
      <c r="I1473" s="348"/>
      <c r="J1473" s="348"/>
      <c r="K1473" s="348"/>
      <c r="L1473" s="348"/>
      <c r="M1473" s="339"/>
      <c r="N1473" s="340" t="s">
        <v>103</v>
      </c>
      <c r="O1473" s="340"/>
      <c r="P1473" s="340"/>
      <c r="Q1473" s="340"/>
      <c r="R1473" s="19"/>
      <c r="S1473" s="19"/>
      <c r="T1473" s="19"/>
      <c r="U1473" s="19"/>
      <c r="V1473" s="19"/>
      <c r="W1473" s="19"/>
      <c r="X1473" s="19"/>
      <c r="Y1473" s="19"/>
    </row>
    <row r="1474" spans="1:26" ht="15" thickBot="1" x14ac:dyDescent="0.25">
      <c r="A1474" s="349" t="s">
        <v>66</v>
      </c>
      <c r="B1474" s="350"/>
      <c r="C1474" s="350"/>
      <c r="D1474" s="350"/>
      <c r="E1474" s="350"/>
      <c r="F1474" s="350"/>
      <c r="G1474" s="350"/>
      <c r="H1474" s="350"/>
      <c r="I1474" s="350"/>
      <c r="J1474" s="350"/>
      <c r="K1474" s="350"/>
      <c r="L1474" s="350"/>
      <c r="M1474" s="351"/>
      <c r="N1474" s="352">
        <v>0</v>
      </c>
      <c r="O1474" s="352"/>
      <c r="P1474" s="352"/>
      <c r="Q1474" s="352"/>
      <c r="R1474" s="19"/>
      <c r="S1474" s="19"/>
      <c r="T1474" s="19"/>
      <c r="U1474" s="19"/>
      <c r="V1474" s="19"/>
      <c r="W1474" s="19"/>
      <c r="X1474" s="19"/>
      <c r="Y1474" s="19"/>
      <c r="Z1474" s="18">
        <v>1</v>
      </c>
    </row>
    <row r="1475" spans="1:26" ht="15" thickBot="1" x14ac:dyDescent="0.25">
      <c r="A1475" s="349" t="s">
        <v>65</v>
      </c>
      <c r="B1475" s="350"/>
      <c r="C1475" s="350"/>
      <c r="D1475" s="350"/>
      <c r="E1475" s="350"/>
      <c r="F1475" s="350"/>
      <c r="G1475" s="350"/>
      <c r="H1475" s="350"/>
      <c r="I1475" s="350"/>
      <c r="J1475" s="350"/>
      <c r="K1475" s="350"/>
      <c r="L1475" s="350"/>
      <c r="M1475" s="351"/>
      <c r="N1475" s="352">
        <f>-N1476+N1477</f>
        <v>0</v>
      </c>
      <c r="O1475" s="352"/>
      <c r="P1475" s="352"/>
      <c r="Q1475" s="352"/>
      <c r="R1475" s="19"/>
      <c r="S1475" s="19"/>
      <c r="T1475" s="19"/>
      <c r="U1475" s="19"/>
      <c r="V1475" s="19"/>
      <c r="W1475" s="19"/>
      <c r="X1475" s="19"/>
      <c r="Y1475" s="19"/>
      <c r="Z1475" s="18">
        <v>1</v>
      </c>
    </row>
    <row r="1476" spans="1:26" x14ac:dyDescent="0.2">
      <c r="A1476" s="353" t="s">
        <v>104</v>
      </c>
      <c r="B1476" s="354"/>
      <c r="C1476" s="354"/>
      <c r="D1476" s="354"/>
      <c r="E1476" s="354"/>
      <c r="F1476" s="354"/>
      <c r="G1476" s="354"/>
      <c r="H1476" s="354"/>
      <c r="I1476" s="354"/>
      <c r="J1476" s="354"/>
      <c r="K1476" s="354"/>
      <c r="L1476" s="354"/>
      <c r="M1476" s="355"/>
      <c r="N1476" s="356">
        <f>атс!D18</f>
        <v>0</v>
      </c>
      <c r="O1476" s="357"/>
      <c r="P1476" s="357"/>
      <c r="Q1476" s="358"/>
      <c r="R1476" s="19"/>
      <c r="S1476" s="19"/>
      <c r="T1476" s="19"/>
      <c r="U1476" s="19"/>
      <c r="V1476" s="19"/>
      <c r="W1476" s="19"/>
      <c r="X1476" s="19"/>
      <c r="Y1476" s="19"/>
    </row>
    <row r="1477" spans="1:26" ht="15" thickBot="1" x14ac:dyDescent="0.25">
      <c r="A1477" s="359" t="s">
        <v>4</v>
      </c>
      <c r="B1477" s="360"/>
      <c r="C1477" s="360"/>
      <c r="D1477" s="360"/>
      <c r="E1477" s="360"/>
      <c r="F1477" s="360"/>
      <c r="G1477" s="360"/>
      <c r="H1477" s="360"/>
      <c r="I1477" s="360"/>
      <c r="J1477" s="360"/>
      <c r="K1477" s="360"/>
      <c r="L1477" s="360"/>
      <c r="M1477" s="361"/>
      <c r="N1477" s="362">
        <v>0</v>
      </c>
      <c r="O1477" s="363"/>
      <c r="P1477" s="363"/>
      <c r="Q1477" s="364"/>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7" t="s">
        <v>93</v>
      </c>
      <c r="B1481" s="297"/>
      <c r="C1481" s="297"/>
      <c r="D1481" s="297"/>
      <c r="E1481" s="297"/>
      <c r="F1481" s="297"/>
      <c r="G1481" s="297"/>
      <c r="H1481" s="297"/>
      <c r="I1481" s="297"/>
      <c r="J1481" s="297"/>
      <c r="K1481" s="297"/>
      <c r="L1481" s="297"/>
      <c r="M1481" s="297"/>
      <c r="N1481" s="297"/>
      <c r="O1481" s="297"/>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8"/>
      <c r="B1483" s="299"/>
      <c r="C1483" s="299"/>
      <c r="D1483" s="299"/>
      <c r="E1483" s="299"/>
      <c r="F1483" s="299"/>
      <c r="G1483" s="299"/>
      <c r="H1483" s="299"/>
      <c r="I1483" s="299"/>
      <c r="J1483" s="299"/>
      <c r="K1483" s="299"/>
      <c r="L1483" s="300"/>
      <c r="M1483" s="301" t="s">
        <v>67</v>
      </c>
      <c r="N1483" s="302"/>
      <c r="O1483" s="303"/>
      <c r="P1483" s="6"/>
      <c r="Q1483" s="6"/>
      <c r="R1483" s="6"/>
      <c r="S1483" s="6"/>
      <c r="T1483" s="6"/>
      <c r="U1483" s="6"/>
      <c r="V1483" s="6"/>
      <c r="W1483" s="6"/>
      <c r="X1483" s="6"/>
      <c r="Y1483" s="6"/>
    </row>
    <row r="1484" spans="1:26" ht="15.75" thickBot="1" x14ac:dyDescent="0.25">
      <c r="A1484" s="313" t="s">
        <v>94</v>
      </c>
      <c r="B1484" s="314"/>
      <c r="C1484" s="314"/>
      <c r="D1484" s="314"/>
      <c r="E1484" s="314"/>
      <c r="F1484" s="314"/>
      <c r="G1484" s="314"/>
      <c r="H1484" s="314"/>
      <c r="I1484" s="314"/>
      <c r="J1484" s="314"/>
      <c r="K1484" s="314"/>
      <c r="L1484" s="315"/>
      <c r="M1484" s="310">
        <f>' 3 цк'!M894:O894</f>
        <v>148899.32999999999</v>
      </c>
      <c r="N1484" s="311"/>
      <c r="O1484" s="312"/>
      <c r="P1484" s="6"/>
      <c r="Q1484" s="6"/>
      <c r="R1484" s="6"/>
      <c r="S1484" s="6"/>
      <c r="T1484" s="6"/>
      <c r="U1484" s="6"/>
      <c r="V1484" s="6"/>
      <c r="W1484" s="6"/>
      <c r="X1484" s="6"/>
      <c r="Y1484" s="6"/>
      <c r="Z1484" s="18">
        <v>1</v>
      </c>
    </row>
    <row r="1485" spans="1:26" ht="15" thickBot="1" x14ac:dyDescent="0.25">
      <c r="A1485" s="316" t="s">
        <v>95</v>
      </c>
      <c r="B1485" s="317"/>
      <c r="C1485" s="317"/>
      <c r="D1485" s="317"/>
      <c r="E1485" s="317"/>
      <c r="F1485" s="317"/>
      <c r="G1485" s="317"/>
      <c r="H1485" s="317"/>
      <c r="I1485" s="317"/>
      <c r="J1485" s="317"/>
      <c r="K1485" s="317"/>
      <c r="L1485" s="318"/>
      <c r="M1485" s="365">
        <f>' 3 цк'!M895:O895</f>
        <v>61346.222075060192</v>
      </c>
      <c r="N1485" s="366"/>
      <c r="O1485" s="367"/>
      <c r="P1485" s="30"/>
      <c r="Q1485" s="30"/>
      <c r="R1485" s="30"/>
      <c r="S1485" s="30"/>
      <c r="T1485" s="30"/>
      <c r="U1485" s="30"/>
      <c r="V1485" s="30"/>
      <c r="W1485" s="30"/>
      <c r="X1485" s="30"/>
      <c r="Y1485" s="30"/>
    </row>
    <row r="1486" spans="1:26" ht="15" thickBot="1" x14ac:dyDescent="0.25">
      <c r="A1486" s="319" t="s">
        <v>4</v>
      </c>
      <c r="B1486" s="320"/>
      <c r="C1486" s="320"/>
      <c r="D1486" s="320"/>
      <c r="E1486" s="320"/>
      <c r="F1486" s="320"/>
      <c r="G1486" s="320"/>
      <c r="H1486" s="320"/>
      <c r="I1486" s="320"/>
      <c r="J1486" s="320"/>
      <c r="K1486" s="320"/>
      <c r="L1486" s="321"/>
      <c r="M1486" s="365">
        <f>' 3 цк'!M896:O896</f>
        <v>87553.11</v>
      </c>
      <c r="N1486" s="366"/>
      <c r="O1486" s="367"/>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290" t="s">
        <v>220</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6" s="90" customFormat="1" ht="16.5" customHeight="1" x14ac:dyDescent="0.2">
      <c r="A3" s="290" t="s">
        <v>221</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6" s="104" customFormat="1" ht="30" customHeight="1" x14ac:dyDescent="0.25">
      <c r="A4" s="290" t="s">
        <v>219</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6" ht="15" customHeight="1" x14ac:dyDescent="0.2"/>
    <row r="6" spans="1:26" ht="82.5" customHeight="1" x14ac:dyDescent="0.2">
      <c r="A6" s="291" t="s">
        <v>105</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18">
        <v>1</v>
      </c>
    </row>
    <row r="11" spans="1:26" ht="26.2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988.51</v>
      </c>
      <c r="C12" s="42">
        <v>1037.93</v>
      </c>
      <c r="D12" s="42">
        <v>1109.5899999999999</v>
      </c>
      <c r="E12" s="42">
        <v>1117.5</v>
      </c>
      <c r="F12" s="42">
        <v>1130.54</v>
      </c>
      <c r="G12" s="42">
        <v>1105.31</v>
      </c>
      <c r="H12" s="42">
        <v>1066.6500000000001</v>
      </c>
      <c r="I12" s="42">
        <v>1034.1099999999999</v>
      </c>
      <c r="J12" s="42">
        <v>1042.53</v>
      </c>
      <c r="K12" s="42">
        <v>1038.23</v>
      </c>
      <c r="L12" s="42">
        <v>1016.25</v>
      </c>
      <c r="M12" s="42">
        <v>990.59</v>
      </c>
      <c r="N12" s="42">
        <v>980.17</v>
      </c>
      <c r="O12" s="42">
        <v>971.34</v>
      </c>
      <c r="P12" s="42">
        <v>977.87</v>
      </c>
      <c r="Q12" s="42">
        <v>977.8</v>
      </c>
      <c r="R12" s="42">
        <v>974.6</v>
      </c>
      <c r="S12" s="42">
        <v>980.91</v>
      </c>
      <c r="T12" s="42">
        <v>986.63</v>
      </c>
      <c r="U12" s="42">
        <v>865.43</v>
      </c>
      <c r="V12" s="42">
        <v>836.74</v>
      </c>
      <c r="W12" s="42">
        <v>829.52</v>
      </c>
      <c r="X12" s="42">
        <v>822.66</v>
      </c>
      <c r="Y12" s="42">
        <v>848.4</v>
      </c>
    </row>
    <row r="13" spans="1:26" ht="51" outlineLevel="1" x14ac:dyDescent="0.2">
      <c r="A13" s="16" t="s">
        <v>71</v>
      </c>
      <c r="B13" s="43">
        <v>717.27233669999998</v>
      </c>
      <c r="C13" s="43">
        <v>766.68490935</v>
      </c>
      <c r="D13" s="43">
        <v>838.34834581999996</v>
      </c>
      <c r="E13" s="43">
        <v>846.25603180999997</v>
      </c>
      <c r="F13" s="43">
        <v>859.29494643999999</v>
      </c>
      <c r="G13" s="43">
        <v>834.07069206999995</v>
      </c>
      <c r="H13" s="43">
        <v>795.40490290000002</v>
      </c>
      <c r="I13" s="43">
        <v>762.86597672000005</v>
      </c>
      <c r="J13" s="43">
        <v>771.28594711000005</v>
      </c>
      <c r="K13" s="43">
        <v>766.98660408000001</v>
      </c>
      <c r="L13" s="43">
        <v>745.01205040000002</v>
      </c>
      <c r="M13" s="43">
        <v>719.35003483000003</v>
      </c>
      <c r="N13" s="43">
        <v>708.92906994999998</v>
      </c>
      <c r="O13" s="43">
        <v>700.09614378000003</v>
      </c>
      <c r="P13" s="43">
        <v>706.63339291</v>
      </c>
      <c r="Q13" s="43">
        <v>706.56148861999998</v>
      </c>
      <c r="R13" s="43">
        <v>703.36063440999999</v>
      </c>
      <c r="S13" s="43">
        <v>709.66724380000005</v>
      </c>
      <c r="T13" s="43">
        <v>715.38605358999996</v>
      </c>
      <c r="U13" s="43">
        <v>594.18990269000005</v>
      </c>
      <c r="V13" s="43">
        <v>565.50302682999995</v>
      </c>
      <c r="W13" s="43">
        <v>558.28284589999998</v>
      </c>
      <c r="X13" s="43">
        <v>551.41814658999999</v>
      </c>
      <c r="Y13" s="43">
        <v>577.15606657000001</v>
      </c>
    </row>
    <row r="14" spans="1:26" ht="38.25" outlineLevel="1" x14ac:dyDescent="0.2">
      <c r="A14" s="16" t="s">
        <v>72</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919.48</v>
      </c>
      <c r="C19" s="42">
        <v>1006.56</v>
      </c>
      <c r="D19" s="42">
        <v>1054.0899999999999</v>
      </c>
      <c r="E19" s="42">
        <v>1069.1300000000001</v>
      </c>
      <c r="F19" s="42">
        <v>1071.8800000000001</v>
      </c>
      <c r="G19" s="42">
        <v>1060.52</v>
      </c>
      <c r="H19" s="42">
        <v>1014.99</v>
      </c>
      <c r="I19" s="42">
        <v>984.75</v>
      </c>
      <c r="J19" s="42">
        <v>1003.6</v>
      </c>
      <c r="K19" s="42">
        <v>994.81</v>
      </c>
      <c r="L19" s="42">
        <v>976.13</v>
      </c>
      <c r="M19" s="42">
        <v>981.34</v>
      </c>
      <c r="N19" s="42">
        <v>964.79</v>
      </c>
      <c r="O19" s="42">
        <v>948.95</v>
      </c>
      <c r="P19" s="42">
        <v>956.81</v>
      </c>
      <c r="Q19" s="42">
        <v>953.1</v>
      </c>
      <c r="R19" s="42">
        <v>937.62</v>
      </c>
      <c r="S19" s="42">
        <v>947.49</v>
      </c>
      <c r="T19" s="42">
        <v>954.01</v>
      </c>
      <c r="U19" s="42">
        <v>962.6</v>
      </c>
      <c r="V19" s="42">
        <v>971.04</v>
      </c>
      <c r="W19" s="42">
        <v>977.56</v>
      </c>
      <c r="X19" s="42">
        <v>964.18</v>
      </c>
      <c r="Y19" s="42">
        <v>944.33</v>
      </c>
    </row>
    <row r="20" spans="1:25" ht="51" hidden="1" outlineLevel="1" x14ac:dyDescent="0.2">
      <c r="A20" s="134" t="s">
        <v>71</v>
      </c>
      <c r="B20" s="43">
        <v>648.24164504999999</v>
      </c>
      <c r="C20" s="43">
        <v>735.32041225</v>
      </c>
      <c r="D20" s="43">
        <v>782.84956294999995</v>
      </c>
      <c r="E20" s="43">
        <v>797.88487239000006</v>
      </c>
      <c r="F20" s="43">
        <v>800.64130459</v>
      </c>
      <c r="G20" s="43">
        <v>789.28380251999999</v>
      </c>
      <c r="H20" s="43">
        <v>743.75154741999995</v>
      </c>
      <c r="I20" s="43">
        <v>713.51249604999998</v>
      </c>
      <c r="J20" s="43">
        <v>732.36428432000002</v>
      </c>
      <c r="K20" s="43">
        <v>723.56687059000001</v>
      </c>
      <c r="L20" s="43">
        <v>704.89426213000002</v>
      </c>
      <c r="M20" s="43">
        <v>710.10079248</v>
      </c>
      <c r="N20" s="43">
        <v>693.55030068999997</v>
      </c>
      <c r="O20" s="43">
        <v>677.70694685000001</v>
      </c>
      <c r="P20" s="43">
        <v>685.57106962</v>
      </c>
      <c r="Q20" s="43">
        <v>681.86144751999996</v>
      </c>
      <c r="R20" s="43">
        <v>666.38337852999996</v>
      </c>
      <c r="S20" s="43">
        <v>676.24560323000003</v>
      </c>
      <c r="T20" s="43">
        <v>682.76669889000004</v>
      </c>
      <c r="U20" s="43">
        <v>691.36065202999998</v>
      </c>
      <c r="V20" s="43">
        <v>699.79996793999999</v>
      </c>
      <c r="W20" s="43">
        <v>706.32426168999996</v>
      </c>
      <c r="X20" s="43">
        <v>692.94262022999999</v>
      </c>
      <c r="Y20" s="43">
        <v>673.09332361999998</v>
      </c>
    </row>
    <row r="21" spans="1:25" ht="38.25" hidden="1" outlineLevel="1" x14ac:dyDescent="0.2">
      <c r="A21" s="16" t="s">
        <v>72</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hidden="1"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42">
        <v>925.73</v>
      </c>
      <c r="C26" s="42">
        <v>991.02</v>
      </c>
      <c r="D26" s="42">
        <v>1041.72</v>
      </c>
      <c r="E26" s="42">
        <v>1059.1400000000001</v>
      </c>
      <c r="F26" s="42">
        <v>1069.76</v>
      </c>
      <c r="G26" s="42">
        <v>1046.8800000000001</v>
      </c>
      <c r="H26" s="42">
        <v>1022.63</v>
      </c>
      <c r="I26" s="42">
        <v>967.27</v>
      </c>
      <c r="J26" s="42">
        <v>979.24</v>
      </c>
      <c r="K26" s="42">
        <v>971.35</v>
      </c>
      <c r="L26" s="42">
        <v>955.5</v>
      </c>
      <c r="M26" s="42">
        <v>957.11</v>
      </c>
      <c r="N26" s="42">
        <v>968.44</v>
      </c>
      <c r="O26" s="42">
        <v>970.96</v>
      </c>
      <c r="P26" s="42">
        <v>966.87</v>
      </c>
      <c r="Q26" s="42">
        <v>952.18</v>
      </c>
      <c r="R26" s="42">
        <v>948.95</v>
      </c>
      <c r="S26" s="42">
        <v>943.89</v>
      </c>
      <c r="T26" s="42">
        <v>933.82</v>
      </c>
      <c r="U26" s="42">
        <v>930.08</v>
      </c>
      <c r="V26" s="42">
        <v>946.65</v>
      </c>
      <c r="W26" s="42">
        <v>977.92</v>
      </c>
      <c r="X26" s="42">
        <v>930.98</v>
      </c>
      <c r="Y26" s="42">
        <v>906.23</v>
      </c>
    </row>
    <row r="27" spans="1:25" ht="51" hidden="1" outlineLevel="1" x14ac:dyDescent="0.2">
      <c r="A27" s="16" t="s">
        <v>71</v>
      </c>
      <c r="B27" s="43">
        <v>654.48522083</v>
      </c>
      <c r="C27" s="43">
        <v>719.78381525999998</v>
      </c>
      <c r="D27" s="43">
        <v>770.47863229999996</v>
      </c>
      <c r="E27" s="43">
        <v>787.89552406999996</v>
      </c>
      <c r="F27" s="43">
        <v>798.51795539</v>
      </c>
      <c r="G27" s="43">
        <v>775.64278134999995</v>
      </c>
      <c r="H27" s="43">
        <v>751.39343210000004</v>
      </c>
      <c r="I27" s="43">
        <v>696.02477461000001</v>
      </c>
      <c r="J27" s="43">
        <v>707.99568379000004</v>
      </c>
      <c r="K27" s="43">
        <v>700.10987452999996</v>
      </c>
      <c r="L27" s="43">
        <v>684.25611425</v>
      </c>
      <c r="M27" s="43">
        <v>685.87148845000002</v>
      </c>
      <c r="N27" s="43">
        <v>697.19717519999995</v>
      </c>
      <c r="O27" s="43">
        <v>699.71590504000005</v>
      </c>
      <c r="P27" s="43">
        <v>695.62735567000004</v>
      </c>
      <c r="Q27" s="43">
        <v>680.94337622</v>
      </c>
      <c r="R27" s="43">
        <v>677.71104014000002</v>
      </c>
      <c r="S27" s="43">
        <v>672.64563109999995</v>
      </c>
      <c r="T27" s="43">
        <v>662.58176295999999</v>
      </c>
      <c r="U27" s="43">
        <v>658.83533399999999</v>
      </c>
      <c r="V27" s="43">
        <v>675.41380001000005</v>
      </c>
      <c r="W27" s="43">
        <v>706.67607127999997</v>
      </c>
      <c r="X27" s="43">
        <v>659.74160983000002</v>
      </c>
      <c r="Y27" s="43">
        <v>634.99156468000001</v>
      </c>
    </row>
    <row r="28" spans="1:25" ht="38.25" hidden="1" outlineLevel="1" x14ac:dyDescent="0.2">
      <c r="A28" s="16" t="s">
        <v>72</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hidden="1"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42">
        <v>956.11</v>
      </c>
      <c r="C33" s="42">
        <v>1026.57</v>
      </c>
      <c r="D33" s="42">
        <v>1071.21</v>
      </c>
      <c r="E33" s="42">
        <v>1077.3800000000001</v>
      </c>
      <c r="F33" s="42">
        <v>1092.3499999999999</v>
      </c>
      <c r="G33" s="42">
        <v>1080.74</v>
      </c>
      <c r="H33" s="42">
        <v>1044.78</v>
      </c>
      <c r="I33" s="42">
        <v>980.76</v>
      </c>
      <c r="J33" s="42">
        <v>977.91</v>
      </c>
      <c r="K33" s="42">
        <v>1002.55</v>
      </c>
      <c r="L33" s="42">
        <v>975.08</v>
      </c>
      <c r="M33" s="42">
        <v>947.73</v>
      </c>
      <c r="N33" s="42">
        <v>936.79</v>
      </c>
      <c r="O33" s="42">
        <v>949.21</v>
      </c>
      <c r="P33" s="42">
        <v>948.84</v>
      </c>
      <c r="Q33" s="42">
        <v>938.88</v>
      </c>
      <c r="R33" s="42">
        <v>939.12</v>
      </c>
      <c r="S33" s="42">
        <v>946</v>
      </c>
      <c r="T33" s="42">
        <v>944.89</v>
      </c>
      <c r="U33" s="42">
        <v>953.12</v>
      </c>
      <c r="V33" s="42">
        <v>967.24</v>
      </c>
      <c r="W33" s="42">
        <v>970.15</v>
      </c>
      <c r="X33" s="42">
        <v>938.99</v>
      </c>
      <c r="Y33" s="42">
        <v>910.08</v>
      </c>
    </row>
    <row r="34" spans="1:25" ht="51" hidden="1" outlineLevel="1" x14ac:dyDescent="0.2">
      <c r="A34" s="134" t="s">
        <v>71</v>
      </c>
      <c r="B34" s="43">
        <v>684.86898871000005</v>
      </c>
      <c r="C34" s="43">
        <v>755.32779435999998</v>
      </c>
      <c r="D34" s="43">
        <v>799.96730580999997</v>
      </c>
      <c r="E34" s="43">
        <v>806.14026923999995</v>
      </c>
      <c r="F34" s="43">
        <v>821.11360004999995</v>
      </c>
      <c r="G34" s="43">
        <v>809.50420838000002</v>
      </c>
      <c r="H34" s="43">
        <v>773.53846643999998</v>
      </c>
      <c r="I34" s="43">
        <v>709.51720793000004</v>
      </c>
      <c r="J34" s="43">
        <v>706.67133307999995</v>
      </c>
      <c r="K34" s="43">
        <v>731.31209275000003</v>
      </c>
      <c r="L34" s="43">
        <v>703.83875959</v>
      </c>
      <c r="M34" s="43">
        <v>676.49432236999996</v>
      </c>
      <c r="N34" s="43">
        <v>665.54611176000003</v>
      </c>
      <c r="O34" s="43">
        <v>677.97245371999998</v>
      </c>
      <c r="P34" s="43">
        <v>677.59853570999996</v>
      </c>
      <c r="Q34" s="43">
        <v>667.64084465999997</v>
      </c>
      <c r="R34" s="43">
        <v>667.88050822000002</v>
      </c>
      <c r="S34" s="43">
        <v>674.75627456999996</v>
      </c>
      <c r="T34" s="43">
        <v>673.65379508000001</v>
      </c>
      <c r="U34" s="43">
        <v>681.87949945000003</v>
      </c>
      <c r="V34" s="43">
        <v>696.00223435999999</v>
      </c>
      <c r="W34" s="43">
        <v>698.90645568000002</v>
      </c>
      <c r="X34" s="43">
        <v>667.75020008000001</v>
      </c>
      <c r="Y34" s="43">
        <v>638.83770226000001</v>
      </c>
    </row>
    <row r="35" spans="1:25" ht="38.25" hidden="1" outlineLevel="1" x14ac:dyDescent="0.2">
      <c r="A35" s="16" t="s">
        <v>72</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hidden="1"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42">
        <v>823.38</v>
      </c>
      <c r="C40" s="42">
        <v>902.13</v>
      </c>
      <c r="D40" s="42">
        <v>941.92</v>
      </c>
      <c r="E40" s="42">
        <v>946.69</v>
      </c>
      <c r="F40" s="42">
        <v>952.62</v>
      </c>
      <c r="G40" s="42">
        <v>961.28</v>
      </c>
      <c r="H40" s="42">
        <v>958.2</v>
      </c>
      <c r="I40" s="42">
        <v>940.52</v>
      </c>
      <c r="J40" s="42">
        <v>933.33</v>
      </c>
      <c r="K40" s="42">
        <v>940.92</v>
      </c>
      <c r="L40" s="42">
        <v>931.48</v>
      </c>
      <c r="M40" s="42">
        <v>932.59</v>
      </c>
      <c r="N40" s="42">
        <v>922.5</v>
      </c>
      <c r="O40" s="42">
        <v>935.23</v>
      </c>
      <c r="P40" s="42">
        <v>946.09</v>
      </c>
      <c r="Q40" s="42">
        <v>944.69</v>
      </c>
      <c r="R40" s="42">
        <v>941.48</v>
      </c>
      <c r="S40" s="42">
        <v>941.29</v>
      </c>
      <c r="T40" s="42">
        <v>920.61</v>
      </c>
      <c r="U40" s="42">
        <v>945.88</v>
      </c>
      <c r="V40" s="42">
        <v>927.12</v>
      </c>
      <c r="W40" s="42">
        <v>976.26</v>
      </c>
      <c r="X40" s="42">
        <v>941.28</v>
      </c>
      <c r="Y40" s="42">
        <v>939.77</v>
      </c>
    </row>
    <row r="41" spans="1:25" ht="51" hidden="1" outlineLevel="1" x14ac:dyDescent="0.2">
      <c r="A41" s="16" t="s">
        <v>71</v>
      </c>
      <c r="B41" s="43">
        <v>552.14401210999995</v>
      </c>
      <c r="C41" s="43">
        <v>630.89254315999995</v>
      </c>
      <c r="D41" s="43">
        <v>670.67690416000005</v>
      </c>
      <c r="E41" s="43">
        <v>675.45280772000001</v>
      </c>
      <c r="F41" s="43">
        <v>681.38330404999999</v>
      </c>
      <c r="G41" s="43">
        <v>690.04135224000004</v>
      </c>
      <c r="H41" s="43">
        <v>686.96059821999995</v>
      </c>
      <c r="I41" s="43">
        <v>669.27790274999995</v>
      </c>
      <c r="J41" s="43">
        <v>662.08697845999995</v>
      </c>
      <c r="K41" s="43">
        <v>669.67714705000003</v>
      </c>
      <c r="L41" s="43">
        <v>660.24340410000002</v>
      </c>
      <c r="M41" s="43">
        <v>661.34615574999998</v>
      </c>
      <c r="N41" s="43">
        <v>651.25984792999998</v>
      </c>
      <c r="O41" s="43">
        <v>663.99350442000002</v>
      </c>
      <c r="P41" s="43">
        <v>674.85166642000002</v>
      </c>
      <c r="Q41" s="43">
        <v>673.45074132000002</v>
      </c>
      <c r="R41" s="43">
        <v>670.23538670000005</v>
      </c>
      <c r="S41" s="43">
        <v>670.04710243</v>
      </c>
      <c r="T41" s="43">
        <v>649.36876183000004</v>
      </c>
      <c r="U41" s="43">
        <v>674.64121221000005</v>
      </c>
      <c r="V41" s="43">
        <v>655.87729331000003</v>
      </c>
      <c r="W41" s="43">
        <v>705.01832568999998</v>
      </c>
      <c r="X41" s="43">
        <v>670.03675926999995</v>
      </c>
      <c r="Y41" s="43">
        <v>668.52616167999997</v>
      </c>
    </row>
    <row r="42" spans="1:25" ht="38.25" hidden="1" outlineLevel="1" x14ac:dyDescent="0.2">
      <c r="A42" s="16" t="s">
        <v>72</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hidden="1"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42">
        <v>992.83</v>
      </c>
      <c r="C47" s="42">
        <v>1052.0899999999999</v>
      </c>
      <c r="D47" s="42">
        <v>1076.33</v>
      </c>
      <c r="E47" s="42">
        <v>1104.49</v>
      </c>
      <c r="F47" s="42">
        <v>1108.96</v>
      </c>
      <c r="G47" s="42">
        <v>1124.3900000000001</v>
      </c>
      <c r="H47" s="42">
        <v>1083.77</v>
      </c>
      <c r="I47" s="42">
        <v>1020.84</v>
      </c>
      <c r="J47" s="42">
        <v>921.84</v>
      </c>
      <c r="K47" s="42">
        <v>894.69</v>
      </c>
      <c r="L47" s="42">
        <v>909.23</v>
      </c>
      <c r="M47" s="42">
        <v>900.59</v>
      </c>
      <c r="N47" s="42">
        <v>899.9</v>
      </c>
      <c r="O47" s="42">
        <v>897.29</v>
      </c>
      <c r="P47" s="42">
        <v>892.75</v>
      </c>
      <c r="Q47" s="42">
        <v>893.68</v>
      </c>
      <c r="R47" s="42">
        <v>877.88</v>
      </c>
      <c r="S47" s="42">
        <v>873.06</v>
      </c>
      <c r="T47" s="42">
        <v>880.54</v>
      </c>
      <c r="U47" s="42">
        <v>872.9</v>
      </c>
      <c r="V47" s="42">
        <v>869.22</v>
      </c>
      <c r="W47" s="42">
        <v>931.27</v>
      </c>
      <c r="X47" s="42">
        <v>900.22</v>
      </c>
      <c r="Y47" s="42">
        <v>940.25</v>
      </c>
    </row>
    <row r="48" spans="1:25" ht="51" hidden="1" outlineLevel="1" x14ac:dyDescent="0.2">
      <c r="A48" s="134" t="s">
        <v>71</v>
      </c>
      <c r="B48" s="43">
        <v>721.59151156999997</v>
      </c>
      <c r="C48" s="43">
        <v>780.85027462999994</v>
      </c>
      <c r="D48" s="43">
        <v>805.08741772999997</v>
      </c>
      <c r="E48" s="43">
        <v>833.25037451000003</v>
      </c>
      <c r="F48" s="43">
        <v>837.71794909000005</v>
      </c>
      <c r="G48" s="43">
        <v>853.14686124000002</v>
      </c>
      <c r="H48" s="43">
        <v>812.52941034000003</v>
      </c>
      <c r="I48" s="43">
        <v>749.59805854000001</v>
      </c>
      <c r="J48" s="43">
        <v>650.59777827000005</v>
      </c>
      <c r="K48" s="43">
        <v>623.45232480000004</v>
      </c>
      <c r="L48" s="43">
        <v>637.99276936000001</v>
      </c>
      <c r="M48" s="43">
        <v>629.35141288</v>
      </c>
      <c r="N48" s="43">
        <v>628.66033009</v>
      </c>
      <c r="O48" s="43">
        <v>626.04851627999994</v>
      </c>
      <c r="P48" s="43">
        <v>621.51364483999998</v>
      </c>
      <c r="Q48" s="43">
        <v>622.43902912999999</v>
      </c>
      <c r="R48" s="43">
        <v>606.63959014</v>
      </c>
      <c r="S48" s="43">
        <v>601.81711978999999</v>
      </c>
      <c r="T48" s="43">
        <v>609.30404414999998</v>
      </c>
      <c r="U48" s="43">
        <v>601.66223587000002</v>
      </c>
      <c r="V48" s="43">
        <v>597.97975377</v>
      </c>
      <c r="W48" s="43">
        <v>660.03447898000002</v>
      </c>
      <c r="X48" s="43">
        <v>628.98458430999995</v>
      </c>
      <c r="Y48" s="43">
        <v>669.00632731999997</v>
      </c>
    </row>
    <row r="49" spans="1:25" ht="38.25" hidden="1" outlineLevel="1" x14ac:dyDescent="0.2">
      <c r="A49" s="16" t="s">
        <v>72</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hidden="1"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42">
        <v>1020.61</v>
      </c>
      <c r="C54" s="42">
        <v>1071.3</v>
      </c>
      <c r="D54" s="42">
        <v>1113.94</v>
      </c>
      <c r="E54" s="42">
        <v>1126.71</v>
      </c>
      <c r="F54" s="42">
        <v>1135.51</v>
      </c>
      <c r="G54" s="42">
        <v>1159.51</v>
      </c>
      <c r="H54" s="42">
        <v>1151.26</v>
      </c>
      <c r="I54" s="42">
        <v>1127.67</v>
      </c>
      <c r="J54" s="42">
        <v>1022.93</v>
      </c>
      <c r="K54" s="42">
        <v>935.25</v>
      </c>
      <c r="L54" s="42">
        <v>932.35</v>
      </c>
      <c r="M54" s="42">
        <v>940.1</v>
      </c>
      <c r="N54" s="42">
        <v>933.01</v>
      </c>
      <c r="O54" s="42">
        <v>901.11</v>
      </c>
      <c r="P54" s="42">
        <v>895.89</v>
      </c>
      <c r="Q54" s="42">
        <v>888.75</v>
      </c>
      <c r="R54" s="42">
        <v>874.14</v>
      </c>
      <c r="S54" s="42">
        <v>859.78</v>
      </c>
      <c r="T54" s="42">
        <v>859.83</v>
      </c>
      <c r="U54" s="42">
        <v>842.87</v>
      </c>
      <c r="V54" s="42">
        <v>856.07</v>
      </c>
      <c r="W54" s="42">
        <v>913.12</v>
      </c>
      <c r="X54" s="42">
        <v>889.87</v>
      </c>
      <c r="Y54" s="42">
        <v>915.71</v>
      </c>
    </row>
    <row r="55" spans="1:25" ht="51" hidden="1" outlineLevel="1" x14ac:dyDescent="0.2">
      <c r="A55" s="16" t="s">
        <v>71</v>
      </c>
      <c r="B55" s="43">
        <v>749.36810257000002</v>
      </c>
      <c r="C55" s="43">
        <v>800.05705464000005</v>
      </c>
      <c r="D55" s="43">
        <v>842.70254029</v>
      </c>
      <c r="E55" s="43">
        <v>855.46497524999995</v>
      </c>
      <c r="F55" s="43">
        <v>864.27112699999998</v>
      </c>
      <c r="G55" s="43">
        <v>888.26731236000001</v>
      </c>
      <c r="H55" s="43">
        <v>880.02301426999998</v>
      </c>
      <c r="I55" s="43">
        <v>856.42655241</v>
      </c>
      <c r="J55" s="43">
        <v>751.69204768999998</v>
      </c>
      <c r="K55" s="43">
        <v>664.00658100999999</v>
      </c>
      <c r="L55" s="43">
        <v>661.11245321000001</v>
      </c>
      <c r="M55" s="43">
        <v>668.85473486000001</v>
      </c>
      <c r="N55" s="43">
        <v>661.76705686000003</v>
      </c>
      <c r="O55" s="43">
        <v>629.87128086999996</v>
      </c>
      <c r="P55" s="43">
        <v>624.65333620000001</v>
      </c>
      <c r="Q55" s="43">
        <v>617.51231720999999</v>
      </c>
      <c r="R55" s="43">
        <v>602.89524462999998</v>
      </c>
      <c r="S55" s="43">
        <v>588.54128509999998</v>
      </c>
      <c r="T55" s="43">
        <v>588.58827289999999</v>
      </c>
      <c r="U55" s="43">
        <v>571.63434646999997</v>
      </c>
      <c r="V55" s="43">
        <v>584.83322882000004</v>
      </c>
      <c r="W55" s="43">
        <v>641.87518892000003</v>
      </c>
      <c r="X55" s="43">
        <v>618.62749321000001</v>
      </c>
      <c r="Y55" s="43">
        <v>644.47168936000003</v>
      </c>
    </row>
    <row r="56" spans="1:25" ht="38.25" hidden="1" outlineLevel="1" x14ac:dyDescent="0.2">
      <c r="A56" s="16" t="s">
        <v>72</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hidden="1"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42">
        <v>1003.33</v>
      </c>
      <c r="C61" s="42">
        <v>1087.96</v>
      </c>
      <c r="D61" s="42">
        <v>1146.25</v>
      </c>
      <c r="E61" s="42">
        <v>1149.83</v>
      </c>
      <c r="F61" s="42">
        <v>1168.6400000000001</v>
      </c>
      <c r="G61" s="42">
        <v>1161.5999999999999</v>
      </c>
      <c r="H61" s="42">
        <v>1118.77</v>
      </c>
      <c r="I61" s="42">
        <v>1029.81</v>
      </c>
      <c r="J61" s="42">
        <v>960.87</v>
      </c>
      <c r="K61" s="42">
        <v>954.97</v>
      </c>
      <c r="L61" s="42">
        <v>973.52</v>
      </c>
      <c r="M61" s="42">
        <v>997.5</v>
      </c>
      <c r="N61" s="42">
        <v>989.7</v>
      </c>
      <c r="O61" s="42">
        <v>998.43</v>
      </c>
      <c r="P61" s="42">
        <v>992.76</v>
      </c>
      <c r="Q61" s="42">
        <v>975.51</v>
      </c>
      <c r="R61" s="42">
        <v>967.08</v>
      </c>
      <c r="S61" s="42">
        <v>971.05</v>
      </c>
      <c r="T61" s="42">
        <v>967.13</v>
      </c>
      <c r="U61" s="42">
        <v>977.48</v>
      </c>
      <c r="V61" s="42">
        <v>969.02</v>
      </c>
      <c r="W61" s="42">
        <v>986</v>
      </c>
      <c r="X61" s="42">
        <v>894.83</v>
      </c>
      <c r="Y61" s="42">
        <v>926.66</v>
      </c>
    </row>
    <row r="62" spans="1:25" ht="51" hidden="1" outlineLevel="1" x14ac:dyDescent="0.2">
      <c r="A62" s="134" t="s">
        <v>71</v>
      </c>
      <c r="B62" s="43">
        <v>732.08866696999996</v>
      </c>
      <c r="C62" s="43">
        <v>816.71705248000001</v>
      </c>
      <c r="D62" s="43">
        <v>875.01367359000005</v>
      </c>
      <c r="E62" s="43">
        <v>878.58952588</v>
      </c>
      <c r="F62" s="43">
        <v>897.39742314</v>
      </c>
      <c r="G62" s="43">
        <v>890.35746658000005</v>
      </c>
      <c r="H62" s="43">
        <v>847.52658817999998</v>
      </c>
      <c r="I62" s="43">
        <v>758.56625363000001</v>
      </c>
      <c r="J62" s="43">
        <v>689.63284595000005</v>
      </c>
      <c r="K62" s="43">
        <v>683.72737477999999</v>
      </c>
      <c r="L62" s="43">
        <v>702.28180240999995</v>
      </c>
      <c r="M62" s="43">
        <v>726.2577933</v>
      </c>
      <c r="N62" s="43">
        <v>718.46206866</v>
      </c>
      <c r="O62" s="43">
        <v>727.19426965000002</v>
      </c>
      <c r="P62" s="43">
        <v>721.52059611000004</v>
      </c>
      <c r="Q62" s="43">
        <v>704.27285330999996</v>
      </c>
      <c r="R62" s="43">
        <v>695.83478901000001</v>
      </c>
      <c r="S62" s="43">
        <v>699.80997007999997</v>
      </c>
      <c r="T62" s="43">
        <v>695.88995391000003</v>
      </c>
      <c r="U62" s="43">
        <v>706.2375538</v>
      </c>
      <c r="V62" s="43">
        <v>697.78204748999997</v>
      </c>
      <c r="W62" s="43">
        <v>714.76223674000005</v>
      </c>
      <c r="X62" s="43">
        <v>623.58589991999997</v>
      </c>
      <c r="Y62" s="43">
        <v>655.41509698000004</v>
      </c>
    </row>
    <row r="63" spans="1:25" ht="38.25" hidden="1" outlineLevel="1" x14ac:dyDescent="0.2">
      <c r="A63" s="16" t="s">
        <v>72</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hidden="1"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42">
        <v>1025.21</v>
      </c>
      <c r="C68" s="42">
        <v>1143.83</v>
      </c>
      <c r="D68" s="42">
        <v>1192.04</v>
      </c>
      <c r="E68" s="42">
        <v>1191.79</v>
      </c>
      <c r="F68" s="42">
        <v>1203.8399999999999</v>
      </c>
      <c r="G68" s="42">
        <v>1185</v>
      </c>
      <c r="H68" s="42">
        <v>1095.98</v>
      </c>
      <c r="I68" s="42">
        <v>1070.0899999999999</v>
      </c>
      <c r="J68" s="42">
        <v>995.69</v>
      </c>
      <c r="K68" s="42">
        <v>1013.68</v>
      </c>
      <c r="L68" s="42">
        <v>1051.1199999999999</v>
      </c>
      <c r="M68" s="42">
        <v>1094.3800000000001</v>
      </c>
      <c r="N68" s="42">
        <v>1078.52</v>
      </c>
      <c r="O68" s="42">
        <v>1074.21</v>
      </c>
      <c r="P68" s="42">
        <v>1071.06</v>
      </c>
      <c r="Q68" s="42">
        <v>1050.01</v>
      </c>
      <c r="R68" s="42">
        <v>1044.54</v>
      </c>
      <c r="S68" s="42">
        <v>1040.92</v>
      </c>
      <c r="T68" s="42">
        <v>1039.08</v>
      </c>
      <c r="U68" s="42">
        <v>1041.79</v>
      </c>
      <c r="V68" s="42">
        <v>1021.49</v>
      </c>
      <c r="W68" s="42">
        <v>1037.1600000000001</v>
      </c>
      <c r="X68" s="42">
        <v>913.86</v>
      </c>
      <c r="Y68" s="42">
        <v>963.43</v>
      </c>
    </row>
    <row r="69" spans="1:25" ht="51" hidden="1" outlineLevel="1" x14ac:dyDescent="0.2">
      <c r="A69" s="16" t="s">
        <v>71</v>
      </c>
      <c r="B69" s="43">
        <v>753.96736575</v>
      </c>
      <c r="C69" s="43">
        <v>872.59141916999999</v>
      </c>
      <c r="D69" s="43">
        <v>920.80454230999999</v>
      </c>
      <c r="E69" s="43">
        <v>920.54619797999999</v>
      </c>
      <c r="F69" s="43">
        <v>932.60142538000002</v>
      </c>
      <c r="G69" s="43">
        <v>913.76229236999995</v>
      </c>
      <c r="H69" s="43">
        <v>824.74385713000004</v>
      </c>
      <c r="I69" s="43">
        <v>798.85165881</v>
      </c>
      <c r="J69" s="43">
        <v>724.45220262999999</v>
      </c>
      <c r="K69" s="43">
        <v>742.43585475999998</v>
      </c>
      <c r="L69" s="43">
        <v>779.88029950999999</v>
      </c>
      <c r="M69" s="43">
        <v>823.14283778000004</v>
      </c>
      <c r="N69" s="43">
        <v>807.28130687999999</v>
      </c>
      <c r="O69" s="43">
        <v>802.97094603999994</v>
      </c>
      <c r="P69" s="43">
        <v>799.81991057000005</v>
      </c>
      <c r="Q69" s="43">
        <v>778.76520344000005</v>
      </c>
      <c r="R69" s="43">
        <v>773.29687303000003</v>
      </c>
      <c r="S69" s="43">
        <v>769.68314305000001</v>
      </c>
      <c r="T69" s="43">
        <v>767.84329090999995</v>
      </c>
      <c r="U69" s="43">
        <v>770.54664415000002</v>
      </c>
      <c r="V69" s="43">
        <v>750.25435812000001</v>
      </c>
      <c r="W69" s="43">
        <v>765.91946914000005</v>
      </c>
      <c r="X69" s="43">
        <v>642.6212385</v>
      </c>
      <c r="Y69" s="43">
        <v>692.19203051</v>
      </c>
    </row>
    <row r="70" spans="1:25" ht="38.25" hidden="1" outlineLevel="1" x14ac:dyDescent="0.2">
      <c r="A70" s="16" t="s">
        <v>72</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hidden="1"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42">
        <v>1015.07</v>
      </c>
      <c r="C75" s="42">
        <v>1076.1300000000001</v>
      </c>
      <c r="D75" s="42">
        <v>1111.07</v>
      </c>
      <c r="E75" s="42">
        <v>1128.92</v>
      </c>
      <c r="F75" s="42">
        <v>1142.52</v>
      </c>
      <c r="G75" s="42">
        <v>1110.67</v>
      </c>
      <c r="H75" s="42">
        <v>1049.32</v>
      </c>
      <c r="I75" s="42">
        <v>1022</v>
      </c>
      <c r="J75" s="42">
        <v>961.62</v>
      </c>
      <c r="K75" s="42">
        <v>975.22</v>
      </c>
      <c r="L75" s="42">
        <v>1052.3800000000001</v>
      </c>
      <c r="M75" s="42">
        <v>1120.33</v>
      </c>
      <c r="N75" s="42">
        <v>1120.74</v>
      </c>
      <c r="O75" s="42">
        <v>1126.99</v>
      </c>
      <c r="P75" s="42">
        <v>1097.8399999999999</v>
      </c>
      <c r="Q75" s="42">
        <v>998</v>
      </c>
      <c r="R75" s="42">
        <v>1013.68</v>
      </c>
      <c r="S75" s="42">
        <v>1110.72</v>
      </c>
      <c r="T75" s="42">
        <v>1081.3</v>
      </c>
      <c r="U75" s="42">
        <v>1070.4100000000001</v>
      </c>
      <c r="V75" s="42">
        <v>1052.56</v>
      </c>
      <c r="W75" s="42">
        <v>955.14</v>
      </c>
      <c r="X75" s="42">
        <v>928.25</v>
      </c>
      <c r="Y75" s="42">
        <v>963.04</v>
      </c>
    </row>
    <row r="76" spans="1:25" ht="51" hidden="1" outlineLevel="1" x14ac:dyDescent="0.2">
      <c r="A76" s="134" t="s">
        <v>71</v>
      </c>
      <c r="B76" s="43">
        <v>743.82816550999996</v>
      </c>
      <c r="C76" s="43">
        <v>804.89122641999995</v>
      </c>
      <c r="D76" s="43">
        <v>839.82622476999995</v>
      </c>
      <c r="E76" s="43">
        <v>857.67652493000003</v>
      </c>
      <c r="F76" s="43">
        <v>871.27889660000005</v>
      </c>
      <c r="G76" s="43">
        <v>839.43239734999997</v>
      </c>
      <c r="H76" s="43">
        <v>778.07910549999997</v>
      </c>
      <c r="I76" s="43">
        <v>750.75989875000005</v>
      </c>
      <c r="J76" s="43">
        <v>690.38005199999998</v>
      </c>
      <c r="K76" s="43">
        <v>703.98042411999995</v>
      </c>
      <c r="L76" s="43">
        <v>781.13850176999995</v>
      </c>
      <c r="M76" s="43">
        <v>849.09419361000005</v>
      </c>
      <c r="N76" s="43">
        <v>849.49885139000003</v>
      </c>
      <c r="O76" s="43">
        <v>855.74615066000001</v>
      </c>
      <c r="P76" s="43">
        <v>826.59951966999995</v>
      </c>
      <c r="Q76" s="43">
        <v>726.76403128000004</v>
      </c>
      <c r="R76" s="43">
        <v>742.43898939999997</v>
      </c>
      <c r="S76" s="43">
        <v>839.47571406999998</v>
      </c>
      <c r="T76" s="43">
        <v>810.06413201999999</v>
      </c>
      <c r="U76" s="43">
        <v>799.16508882999995</v>
      </c>
      <c r="V76" s="43">
        <v>781.32050762999995</v>
      </c>
      <c r="W76" s="43">
        <v>683.89901286999998</v>
      </c>
      <c r="X76" s="43">
        <v>657.01216681999995</v>
      </c>
      <c r="Y76" s="43">
        <v>691.80394250999996</v>
      </c>
    </row>
    <row r="77" spans="1:25" ht="38.25" hidden="1" outlineLevel="1" x14ac:dyDescent="0.2">
      <c r="A77" s="16" t="s">
        <v>72</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hidden="1"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42">
        <v>1013.95</v>
      </c>
      <c r="C82" s="42">
        <v>1075.67</v>
      </c>
      <c r="D82" s="42">
        <v>1111.46</v>
      </c>
      <c r="E82" s="42">
        <v>1127.06</v>
      </c>
      <c r="F82" s="42">
        <v>1132.22</v>
      </c>
      <c r="G82" s="42">
        <v>1115.3900000000001</v>
      </c>
      <c r="H82" s="42">
        <v>1046.21</v>
      </c>
      <c r="I82" s="42">
        <v>1044.1500000000001</v>
      </c>
      <c r="J82" s="42">
        <v>968.92</v>
      </c>
      <c r="K82" s="42">
        <v>946.27</v>
      </c>
      <c r="L82" s="42">
        <v>944.35</v>
      </c>
      <c r="M82" s="42">
        <v>914.7</v>
      </c>
      <c r="N82" s="42">
        <v>902.81</v>
      </c>
      <c r="O82" s="42">
        <v>922.81</v>
      </c>
      <c r="P82" s="42">
        <v>940.2</v>
      </c>
      <c r="Q82" s="42">
        <v>925.1</v>
      </c>
      <c r="R82" s="42">
        <v>901.07</v>
      </c>
      <c r="S82" s="42">
        <v>898.11</v>
      </c>
      <c r="T82" s="42">
        <v>874.43</v>
      </c>
      <c r="U82" s="42">
        <v>871.63</v>
      </c>
      <c r="V82" s="42">
        <v>870.36</v>
      </c>
      <c r="W82" s="42">
        <v>901.75</v>
      </c>
      <c r="X82" s="42">
        <v>864.47</v>
      </c>
      <c r="Y82" s="42">
        <v>927.28</v>
      </c>
    </row>
    <row r="83" spans="1:25" ht="51" hidden="1" outlineLevel="1" x14ac:dyDescent="0.2">
      <c r="A83" s="16" t="s">
        <v>71</v>
      </c>
      <c r="B83" s="43">
        <v>742.71173282999996</v>
      </c>
      <c r="C83" s="43">
        <v>804.43034798999997</v>
      </c>
      <c r="D83" s="43">
        <v>840.22303237999995</v>
      </c>
      <c r="E83" s="43">
        <v>855.82105549000005</v>
      </c>
      <c r="F83" s="43">
        <v>860.97955649000005</v>
      </c>
      <c r="G83" s="43">
        <v>844.14944792999995</v>
      </c>
      <c r="H83" s="43">
        <v>774.96678107000002</v>
      </c>
      <c r="I83" s="43">
        <v>772.91143539999996</v>
      </c>
      <c r="J83" s="43">
        <v>697.68108368000003</v>
      </c>
      <c r="K83" s="43">
        <v>675.03415640000003</v>
      </c>
      <c r="L83" s="43">
        <v>673.11364441000001</v>
      </c>
      <c r="M83" s="43">
        <v>643.45725817000005</v>
      </c>
      <c r="N83" s="43">
        <v>631.57344121999995</v>
      </c>
      <c r="O83" s="43">
        <v>651.56481004</v>
      </c>
      <c r="P83" s="43">
        <v>668.96127320999994</v>
      </c>
      <c r="Q83" s="43">
        <v>653.86316825999995</v>
      </c>
      <c r="R83" s="43">
        <v>629.83316458000002</v>
      </c>
      <c r="S83" s="43">
        <v>626.87272725000003</v>
      </c>
      <c r="T83" s="43">
        <v>603.18675585000005</v>
      </c>
      <c r="U83" s="43">
        <v>600.39424937000001</v>
      </c>
      <c r="V83" s="43">
        <v>599.12453447999997</v>
      </c>
      <c r="W83" s="43">
        <v>630.50831331999996</v>
      </c>
      <c r="X83" s="43">
        <v>593.22985632999996</v>
      </c>
      <c r="Y83" s="43">
        <v>656.03478247999999</v>
      </c>
    </row>
    <row r="84" spans="1:25" ht="38.25" hidden="1" outlineLevel="1" x14ac:dyDescent="0.2">
      <c r="A84" s="16" t="s">
        <v>72</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hidden="1"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42">
        <v>994.11</v>
      </c>
      <c r="C89" s="42">
        <v>1061.75</v>
      </c>
      <c r="D89" s="42">
        <v>1097.9100000000001</v>
      </c>
      <c r="E89" s="42">
        <v>1099.06</v>
      </c>
      <c r="F89" s="42">
        <v>1112.31</v>
      </c>
      <c r="G89" s="42">
        <v>1090.93</v>
      </c>
      <c r="H89" s="42">
        <v>1036.56</v>
      </c>
      <c r="I89" s="42">
        <v>1042.31</v>
      </c>
      <c r="J89" s="42">
        <v>982.12</v>
      </c>
      <c r="K89" s="42">
        <v>938.04</v>
      </c>
      <c r="L89" s="42">
        <v>934.3</v>
      </c>
      <c r="M89" s="42">
        <v>948.3</v>
      </c>
      <c r="N89" s="42">
        <v>932.78</v>
      </c>
      <c r="O89" s="42">
        <v>942</v>
      </c>
      <c r="P89" s="42">
        <v>945.59</v>
      </c>
      <c r="Q89" s="42">
        <v>945.77</v>
      </c>
      <c r="R89" s="42">
        <v>944.39</v>
      </c>
      <c r="S89" s="42">
        <v>947.2</v>
      </c>
      <c r="T89" s="42">
        <v>894.42</v>
      </c>
      <c r="U89" s="42">
        <v>839.41</v>
      </c>
      <c r="V89" s="42">
        <v>860.4</v>
      </c>
      <c r="W89" s="42">
        <v>925.51</v>
      </c>
      <c r="X89" s="42">
        <v>909.26</v>
      </c>
      <c r="Y89" s="42">
        <v>962.09</v>
      </c>
    </row>
    <row r="90" spans="1:25" ht="51" hidden="1" outlineLevel="1" x14ac:dyDescent="0.2">
      <c r="A90" s="134" t="s">
        <v>71</v>
      </c>
      <c r="B90" s="43">
        <v>722.87092791999999</v>
      </c>
      <c r="C90" s="43">
        <v>790.51210285000002</v>
      </c>
      <c r="D90" s="43">
        <v>826.67060345000004</v>
      </c>
      <c r="E90" s="43">
        <v>827.82413853000003</v>
      </c>
      <c r="F90" s="43">
        <v>841.07266601000003</v>
      </c>
      <c r="G90" s="43">
        <v>819.68578389000004</v>
      </c>
      <c r="H90" s="43">
        <v>765.31613434999997</v>
      </c>
      <c r="I90" s="43">
        <v>771.07020607000004</v>
      </c>
      <c r="J90" s="43">
        <v>710.88049707000005</v>
      </c>
      <c r="K90" s="43">
        <v>666.80448448000004</v>
      </c>
      <c r="L90" s="43">
        <v>663.05551802000002</v>
      </c>
      <c r="M90" s="43">
        <v>677.05894152999997</v>
      </c>
      <c r="N90" s="43">
        <v>661.53782495999997</v>
      </c>
      <c r="O90" s="43">
        <v>670.76051856000004</v>
      </c>
      <c r="P90" s="43">
        <v>674.34767036999995</v>
      </c>
      <c r="Q90" s="43">
        <v>674.52964717999998</v>
      </c>
      <c r="R90" s="43">
        <v>673.14535669999998</v>
      </c>
      <c r="S90" s="43">
        <v>675.96217010999999</v>
      </c>
      <c r="T90" s="43">
        <v>623.17754998999999</v>
      </c>
      <c r="U90" s="43">
        <v>568.17232776000003</v>
      </c>
      <c r="V90" s="43">
        <v>589.15779297999995</v>
      </c>
      <c r="W90" s="43">
        <v>654.26797225999996</v>
      </c>
      <c r="X90" s="43">
        <v>638.02147419999994</v>
      </c>
      <c r="Y90" s="43">
        <v>690.85219918999996</v>
      </c>
    </row>
    <row r="91" spans="1:25" ht="38.25" hidden="1" outlineLevel="1" x14ac:dyDescent="0.2">
      <c r="A91" s="16" t="s">
        <v>72</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hidden="1"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42">
        <v>954.35</v>
      </c>
      <c r="C96" s="42">
        <v>1009.04</v>
      </c>
      <c r="D96" s="42">
        <v>1025.92</v>
      </c>
      <c r="E96" s="42">
        <v>1051.8599999999999</v>
      </c>
      <c r="F96" s="42">
        <v>1075.0899999999999</v>
      </c>
      <c r="G96" s="42">
        <v>1081.71</v>
      </c>
      <c r="H96" s="42">
        <v>1069.81</v>
      </c>
      <c r="I96" s="42">
        <v>1097.28</v>
      </c>
      <c r="J96" s="42">
        <v>1012.53</v>
      </c>
      <c r="K96" s="42">
        <v>953.52</v>
      </c>
      <c r="L96" s="42">
        <v>959.52</v>
      </c>
      <c r="M96" s="42">
        <v>933.67</v>
      </c>
      <c r="N96" s="42">
        <v>904.37</v>
      </c>
      <c r="O96" s="42">
        <v>904.46</v>
      </c>
      <c r="P96" s="42">
        <v>895.97</v>
      </c>
      <c r="Q96" s="42">
        <v>897.75</v>
      </c>
      <c r="R96" s="42">
        <v>899.96</v>
      </c>
      <c r="S96" s="42">
        <v>893.53</v>
      </c>
      <c r="T96" s="42">
        <v>901.26</v>
      </c>
      <c r="U96" s="42">
        <v>898.9</v>
      </c>
      <c r="V96" s="42">
        <v>912.2</v>
      </c>
      <c r="W96" s="42">
        <v>934.82</v>
      </c>
      <c r="X96" s="42">
        <v>898.69</v>
      </c>
      <c r="Y96" s="42">
        <v>914.2</v>
      </c>
    </row>
    <row r="97" spans="1:25" ht="51" hidden="1" outlineLevel="1" x14ac:dyDescent="0.2">
      <c r="A97" s="16" t="s">
        <v>71</v>
      </c>
      <c r="B97" s="43">
        <v>683.11386311000001</v>
      </c>
      <c r="C97" s="43">
        <v>737.80386867000004</v>
      </c>
      <c r="D97" s="43">
        <v>754.68101520000005</v>
      </c>
      <c r="E97" s="43">
        <v>780.61962835999998</v>
      </c>
      <c r="F97" s="43">
        <v>803.84831226999995</v>
      </c>
      <c r="G97" s="43">
        <v>810.46803014</v>
      </c>
      <c r="H97" s="43">
        <v>798.56479354999999</v>
      </c>
      <c r="I97" s="43">
        <v>826.04184177000002</v>
      </c>
      <c r="J97" s="43">
        <v>741.28769208000006</v>
      </c>
      <c r="K97" s="43">
        <v>682.28112716999999</v>
      </c>
      <c r="L97" s="43">
        <v>688.27789954000002</v>
      </c>
      <c r="M97" s="43">
        <v>662.43184774999997</v>
      </c>
      <c r="N97" s="43">
        <v>633.12783007999997</v>
      </c>
      <c r="O97" s="43">
        <v>633.21820595999998</v>
      </c>
      <c r="P97" s="43">
        <v>624.73288449999995</v>
      </c>
      <c r="Q97" s="43">
        <v>626.50752883999996</v>
      </c>
      <c r="R97" s="43">
        <v>628.71869202000005</v>
      </c>
      <c r="S97" s="43">
        <v>622.28692765000005</v>
      </c>
      <c r="T97" s="43">
        <v>630.02377228</v>
      </c>
      <c r="U97" s="43">
        <v>627.65783268999996</v>
      </c>
      <c r="V97" s="43">
        <v>640.96305387999996</v>
      </c>
      <c r="W97" s="43">
        <v>663.57935553000004</v>
      </c>
      <c r="X97" s="43">
        <v>627.45415976000004</v>
      </c>
      <c r="Y97" s="43">
        <v>642.95684411000002</v>
      </c>
    </row>
    <row r="98" spans="1:25" ht="38.25" hidden="1" outlineLevel="1" x14ac:dyDescent="0.2">
      <c r="A98" s="16" t="s">
        <v>72</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hidden="1"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42">
        <v>996.1</v>
      </c>
      <c r="C103" s="42">
        <v>1051.58</v>
      </c>
      <c r="D103" s="42">
        <v>1072.6500000000001</v>
      </c>
      <c r="E103" s="42">
        <v>1093.47</v>
      </c>
      <c r="F103" s="42">
        <v>1127.05</v>
      </c>
      <c r="G103" s="42">
        <v>1136.9000000000001</v>
      </c>
      <c r="H103" s="42">
        <v>1126.68</v>
      </c>
      <c r="I103" s="42">
        <v>1161.33</v>
      </c>
      <c r="J103" s="42">
        <v>1070.69</v>
      </c>
      <c r="K103" s="42">
        <v>958.7</v>
      </c>
      <c r="L103" s="42">
        <v>916.33</v>
      </c>
      <c r="M103" s="42">
        <v>941.03</v>
      </c>
      <c r="N103" s="42">
        <v>928.24</v>
      </c>
      <c r="O103" s="42">
        <v>933.16</v>
      </c>
      <c r="P103" s="42">
        <v>926.91</v>
      </c>
      <c r="Q103" s="42">
        <v>935.4</v>
      </c>
      <c r="R103" s="42">
        <v>937.44</v>
      </c>
      <c r="S103" s="42">
        <v>936.94</v>
      </c>
      <c r="T103" s="42">
        <v>932.8</v>
      </c>
      <c r="U103" s="42">
        <v>935.8</v>
      </c>
      <c r="V103" s="42">
        <v>896.7</v>
      </c>
      <c r="W103" s="42">
        <v>872.33</v>
      </c>
      <c r="X103" s="42">
        <v>876.03</v>
      </c>
      <c r="Y103" s="42">
        <v>973.46</v>
      </c>
    </row>
    <row r="104" spans="1:25" ht="51" hidden="1" outlineLevel="1" x14ac:dyDescent="0.2">
      <c r="A104" s="134" t="s">
        <v>71</v>
      </c>
      <c r="B104" s="43">
        <v>724.85878532000004</v>
      </c>
      <c r="C104" s="43">
        <v>780.33634112000004</v>
      </c>
      <c r="D104" s="43">
        <v>801.41325850999999</v>
      </c>
      <c r="E104" s="43">
        <v>822.22996370999999</v>
      </c>
      <c r="F104" s="43">
        <v>855.80779691999999</v>
      </c>
      <c r="G104" s="43">
        <v>865.66171245999999</v>
      </c>
      <c r="H104" s="43">
        <v>855.43939396999997</v>
      </c>
      <c r="I104" s="43">
        <v>890.08806001000005</v>
      </c>
      <c r="J104" s="43">
        <v>799.44697201999998</v>
      </c>
      <c r="K104" s="43">
        <v>687.45889292000004</v>
      </c>
      <c r="L104" s="43">
        <v>645.08480624000003</v>
      </c>
      <c r="M104" s="43">
        <v>669.78550741000004</v>
      </c>
      <c r="N104" s="43">
        <v>657.00343138000005</v>
      </c>
      <c r="O104" s="43">
        <v>661.91815210000004</v>
      </c>
      <c r="P104" s="43">
        <v>655.66661356999998</v>
      </c>
      <c r="Q104" s="43">
        <v>664.15963465000004</v>
      </c>
      <c r="R104" s="43">
        <v>666.19990041999995</v>
      </c>
      <c r="S104" s="43">
        <v>665.70403051000005</v>
      </c>
      <c r="T104" s="43">
        <v>661.56276390000005</v>
      </c>
      <c r="U104" s="43">
        <v>664.56259427999998</v>
      </c>
      <c r="V104" s="43">
        <v>625.45528411999999</v>
      </c>
      <c r="W104" s="43">
        <v>601.08509992999996</v>
      </c>
      <c r="X104" s="43">
        <v>604.79307777999998</v>
      </c>
      <c r="Y104" s="43">
        <v>702.22344619</v>
      </c>
    </row>
    <row r="105" spans="1:25" ht="38.25" hidden="1" outlineLevel="1" x14ac:dyDescent="0.2">
      <c r="A105" s="16" t="s">
        <v>72</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hidden="1"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42">
        <v>993.7</v>
      </c>
      <c r="C110" s="42">
        <v>1049.5899999999999</v>
      </c>
      <c r="D110" s="42">
        <v>1041.69</v>
      </c>
      <c r="E110" s="42">
        <v>1064.1199999999999</v>
      </c>
      <c r="F110" s="42">
        <v>1075.6099999999999</v>
      </c>
      <c r="G110" s="42">
        <v>1072.0999999999999</v>
      </c>
      <c r="H110" s="42">
        <v>1037.1500000000001</v>
      </c>
      <c r="I110" s="42">
        <v>1033.74</v>
      </c>
      <c r="J110" s="42">
        <v>934.47</v>
      </c>
      <c r="K110" s="42">
        <v>857.37</v>
      </c>
      <c r="L110" s="42">
        <v>807.22</v>
      </c>
      <c r="M110" s="42">
        <v>802.2</v>
      </c>
      <c r="N110" s="42">
        <v>808.69</v>
      </c>
      <c r="O110" s="42">
        <v>803.16</v>
      </c>
      <c r="P110" s="42">
        <v>812.65</v>
      </c>
      <c r="Q110" s="42">
        <v>817.22</v>
      </c>
      <c r="R110" s="42">
        <v>816.22</v>
      </c>
      <c r="S110" s="42">
        <v>823.69</v>
      </c>
      <c r="T110" s="42">
        <v>827.1</v>
      </c>
      <c r="U110" s="42">
        <v>810.71</v>
      </c>
      <c r="V110" s="42">
        <v>778.8</v>
      </c>
      <c r="W110" s="42">
        <v>801.36</v>
      </c>
      <c r="X110" s="42">
        <v>831.99</v>
      </c>
      <c r="Y110" s="42">
        <v>918.25</v>
      </c>
    </row>
    <row r="111" spans="1:25" ht="51" hidden="1" outlineLevel="1" x14ac:dyDescent="0.2">
      <c r="A111" s="16" t="s">
        <v>71</v>
      </c>
      <c r="B111" s="43">
        <v>722.46147003999999</v>
      </c>
      <c r="C111" s="43">
        <v>778.34699251999996</v>
      </c>
      <c r="D111" s="43">
        <v>770.45329392999997</v>
      </c>
      <c r="E111" s="43">
        <v>792.88065931999995</v>
      </c>
      <c r="F111" s="43">
        <v>804.36670961000004</v>
      </c>
      <c r="G111" s="43">
        <v>800.86065857000006</v>
      </c>
      <c r="H111" s="43">
        <v>765.90609738000001</v>
      </c>
      <c r="I111" s="43">
        <v>762.50374216</v>
      </c>
      <c r="J111" s="43">
        <v>663.23446864000005</v>
      </c>
      <c r="K111" s="43">
        <v>586.13391361000004</v>
      </c>
      <c r="L111" s="43">
        <v>535.97810673000004</v>
      </c>
      <c r="M111" s="43">
        <v>530.96359246999998</v>
      </c>
      <c r="N111" s="43">
        <v>537.44698418999997</v>
      </c>
      <c r="O111" s="43">
        <v>531.91875639</v>
      </c>
      <c r="P111" s="43">
        <v>541.40933788999996</v>
      </c>
      <c r="Q111" s="43">
        <v>545.97586760000002</v>
      </c>
      <c r="R111" s="43">
        <v>544.98287302999995</v>
      </c>
      <c r="S111" s="43">
        <v>552.45104899</v>
      </c>
      <c r="T111" s="43">
        <v>555.86217241999998</v>
      </c>
      <c r="U111" s="43">
        <v>539.47236766000003</v>
      </c>
      <c r="V111" s="43">
        <v>507.56354021999999</v>
      </c>
      <c r="W111" s="43">
        <v>530.11630374000003</v>
      </c>
      <c r="X111" s="43">
        <v>560.75447812000004</v>
      </c>
      <c r="Y111" s="43">
        <v>647.00776035000001</v>
      </c>
    </row>
    <row r="112" spans="1:25" ht="38.25" hidden="1" outlineLevel="1" x14ac:dyDescent="0.2">
      <c r="A112" s="16" t="s">
        <v>72</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hidden="1"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42">
        <v>973.11</v>
      </c>
      <c r="C117" s="42">
        <v>1031.3399999999999</v>
      </c>
      <c r="D117" s="42">
        <v>1076.58</v>
      </c>
      <c r="E117" s="42">
        <v>1086.8699999999999</v>
      </c>
      <c r="F117" s="42">
        <v>1100.6099999999999</v>
      </c>
      <c r="G117" s="42">
        <v>1106.27</v>
      </c>
      <c r="H117" s="42">
        <v>1065.02</v>
      </c>
      <c r="I117" s="42">
        <v>1017.96</v>
      </c>
      <c r="J117" s="42">
        <v>921.94</v>
      </c>
      <c r="K117" s="42">
        <v>865.72</v>
      </c>
      <c r="L117" s="42">
        <v>816.77</v>
      </c>
      <c r="M117" s="42">
        <v>831.65</v>
      </c>
      <c r="N117" s="42">
        <v>869.69</v>
      </c>
      <c r="O117" s="42">
        <v>893.72</v>
      </c>
      <c r="P117" s="42">
        <v>863.03</v>
      </c>
      <c r="Q117" s="42">
        <v>849.13</v>
      </c>
      <c r="R117" s="42">
        <v>852.77</v>
      </c>
      <c r="S117" s="42">
        <v>856.42</v>
      </c>
      <c r="T117" s="42">
        <v>856.76</v>
      </c>
      <c r="U117" s="42">
        <v>865.33</v>
      </c>
      <c r="V117" s="42">
        <v>842.83</v>
      </c>
      <c r="W117" s="42">
        <v>870.28</v>
      </c>
      <c r="X117" s="42">
        <v>889.01</v>
      </c>
      <c r="Y117" s="42">
        <v>965.96</v>
      </c>
    </row>
    <row r="118" spans="1:25" ht="51" hidden="1" outlineLevel="1" x14ac:dyDescent="0.2">
      <c r="A118" s="134" t="s">
        <v>71</v>
      </c>
      <c r="B118" s="43">
        <v>701.86643131000005</v>
      </c>
      <c r="C118" s="43">
        <v>760.09912693000001</v>
      </c>
      <c r="D118" s="43">
        <v>805.33904442000005</v>
      </c>
      <c r="E118" s="43">
        <v>815.62551818999998</v>
      </c>
      <c r="F118" s="43">
        <v>829.36595986999998</v>
      </c>
      <c r="G118" s="43">
        <v>835.02505833999999</v>
      </c>
      <c r="H118" s="43">
        <v>793.77948623999998</v>
      </c>
      <c r="I118" s="43">
        <v>746.71722550000004</v>
      </c>
      <c r="J118" s="43">
        <v>650.69708922999996</v>
      </c>
      <c r="K118" s="43">
        <v>594.47757895999996</v>
      </c>
      <c r="L118" s="43">
        <v>545.53055422</v>
      </c>
      <c r="M118" s="43">
        <v>560.41017151999995</v>
      </c>
      <c r="N118" s="43">
        <v>598.45334507999996</v>
      </c>
      <c r="O118" s="43">
        <v>622.48240052999995</v>
      </c>
      <c r="P118" s="43">
        <v>591.79101439999999</v>
      </c>
      <c r="Q118" s="43">
        <v>577.89292819000002</v>
      </c>
      <c r="R118" s="43">
        <v>581.53270265000003</v>
      </c>
      <c r="S118" s="43">
        <v>585.18348765999997</v>
      </c>
      <c r="T118" s="43">
        <v>585.51598668999998</v>
      </c>
      <c r="U118" s="43">
        <v>594.09275722999996</v>
      </c>
      <c r="V118" s="43">
        <v>571.58779292999998</v>
      </c>
      <c r="W118" s="43">
        <v>599.04132069000002</v>
      </c>
      <c r="X118" s="43">
        <v>617.77370933999998</v>
      </c>
      <c r="Y118" s="43">
        <v>694.71504561999996</v>
      </c>
    </row>
    <row r="119" spans="1:25" ht="38.25" hidden="1" outlineLevel="1" x14ac:dyDescent="0.2">
      <c r="A119" s="16" t="s">
        <v>72</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hidden="1"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42">
        <v>1017.59</v>
      </c>
      <c r="C124" s="42">
        <v>1106.8499999999999</v>
      </c>
      <c r="D124" s="42">
        <v>1161.3399999999999</v>
      </c>
      <c r="E124" s="42">
        <v>1164.22</v>
      </c>
      <c r="F124" s="42">
        <v>1186.25</v>
      </c>
      <c r="G124" s="42">
        <v>1154.1199999999999</v>
      </c>
      <c r="H124" s="42">
        <v>1106.8499999999999</v>
      </c>
      <c r="I124" s="42">
        <v>1035.6300000000001</v>
      </c>
      <c r="J124" s="42">
        <v>940.48</v>
      </c>
      <c r="K124" s="42">
        <v>896.4</v>
      </c>
      <c r="L124" s="42">
        <v>864</v>
      </c>
      <c r="M124" s="42">
        <v>855.14</v>
      </c>
      <c r="N124" s="42">
        <v>872.06</v>
      </c>
      <c r="O124" s="42">
        <v>868.26</v>
      </c>
      <c r="P124" s="42">
        <v>865.28</v>
      </c>
      <c r="Q124" s="42">
        <v>866.73</v>
      </c>
      <c r="R124" s="42">
        <v>882.85</v>
      </c>
      <c r="S124" s="42">
        <v>903.15</v>
      </c>
      <c r="T124" s="42">
        <v>955.81</v>
      </c>
      <c r="U124" s="42">
        <v>986.34</v>
      </c>
      <c r="V124" s="42">
        <v>941.07</v>
      </c>
      <c r="W124" s="42">
        <v>909.34</v>
      </c>
      <c r="X124" s="42">
        <v>896.36</v>
      </c>
      <c r="Y124" s="42">
        <v>973.47</v>
      </c>
    </row>
    <row r="125" spans="1:25" ht="51" hidden="1" outlineLevel="1" x14ac:dyDescent="0.2">
      <c r="A125" s="16" t="s">
        <v>71</v>
      </c>
      <c r="B125" s="43">
        <v>746.34502599999996</v>
      </c>
      <c r="C125" s="43">
        <v>835.60564779000003</v>
      </c>
      <c r="D125" s="43">
        <v>890.10084753000001</v>
      </c>
      <c r="E125" s="43">
        <v>892.97533834000001</v>
      </c>
      <c r="F125" s="43">
        <v>915.01232445999995</v>
      </c>
      <c r="G125" s="43">
        <v>882.87573365000003</v>
      </c>
      <c r="H125" s="43">
        <v>835.61218736000001</v>
      </c>
      <c r="I125" s="43">
        <v>764.38649912999995</v>
      </c>
      <c r="J125" s="43">
        <v>669.23599908000006</v>
      </c>
      <c r="K125" s="43">
        <v>625.15906950999999</v>
      </c>
      <c r="L125" s="43">
        <v>592.75561090999997</v>
      </c>
      <c r="M125" s="43">
        <v>583.89740458000006</v>
      </c>
      <c r="N125" s="43">
        <v>600.81966589000001</v>
      </c>
      <c r="O125" s="43">
        <v>597.01863100000003</v>
      </c>
      <c r="P125" s="43">
        <v>594.04297606</v>
      </c>
      <c r="Q125" s="43">
        <v>595.49346332000005</v>
      </c>
      <c r="R125" s="43">
        <v>611.61024958999997</v>
      </c>
      <c r="S125" s="43">
        <v>631.91193357999998</v>
      </c>
      <c r="T125" s="43">
        <v>684.57391803999997</v>
      </c>
      <c r="U125" s="43">
        <v>715.09776767999995</v>
      </c>
      <c r="V125" s="43">
        <v>669.82577667999999</v>
      </c>
      <c r="W125" s="43">
        <v>638.09920862000001</v>
      </c>
      <c r="X125" s="43">
        <v>625.11774920000005</v>
      </c>
      <c r="Y125" s="43">
        <v>702.23390476999998</v>
      </c>
    </row>
    <row r="126" spans="1:25" ht="38.25" hidden="1" outlineLevel="1" x14ac:dyDescent="0.2">
      <c r="A126" s="16" t="s">
        <v>72</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hidden="1"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42">
        <v>980.15</v>
      </c>
      <c r="C131" s="42">
        <v>1046.51</v>
      </c>
      <c r="D131" s="42">
        <v>1091.6199999999999</v>
      </c>
      <c r="E131" s="42">
        <v>1093.56</v>
      </c>
      <c r="F131" s="42">
        <v>1102.57</v>
      </c>
      <c r="G131" s="42">
        <v>1078.72</v>
      </c>
      <c r="H131" s="42">
        <v>1048.6500000000001</v>
      </c>
      <c r="I131" s="42">
        <v>973.53</v>
      </c>
      <c r="J131" s="42">
        <v>888.72</v>
      </c>
      <c r="K131" s="42">
        <v>850.37</v>
      </c>
      <c r="L131" s="42">
        <v>821.91</v>
      </c>
      <c r="M131" s="42">
        <v>835.12</v>
      </c>
      <c r="N131" s="42">
        <v>819.1</v>
      </c>
      <c r="O131" s="42">
        <v>826.72</v>
      </c>
      <c r="P131" s="42">
        <v>804.86</v>
      </c>
      <c r="Q131" s="42">
        <v>801.06</v>
      </c>
      <c r="R131" s="42">
        <v>804.04</v>
      </c>
      <c r="S131" s="42">
        <v>805.93</v>
      </c>
      <c r="T131" s="42">
        <v>795.76</v>
      </c>
      <c r="U131" s="42">
        <v>795.04</v>
      </c>
      <c r="V131" s="42">
        <v>797.5</v>
      </c>
      <c r="W131" s="42">
        <v>836.34</v>
      </c>
      <c r="X131" s="42">
        <v>822.23</v>
      </c>
      <c r="Y131" s="42">
        <v>892.98</v>
      </c>
    </row>
    <row r="132" spans="1:25" ht="51" hidden="1" outlineLevel="1" x14ac:dyDescent="0.2">
      <c r="A132" s="16" t="s">
        <v>71</v>
      </c>
      <c r="B132" s="43">
        <v>708.91026370999998</v>
      </c>
      <c r="C132" s="43">
        <v>775.27426493999997</v>
      </c>
      <c r="D132" s="43">
        <v>820.37528571999997</v>
      </c>
      <c r="E132" s="43">
        <v>822.31554773000005</v>
      </c>
      <c r="F132" s="43">
        <v>831.3341044</v>
      </c>
      <c r="G132" s="43">
        <v>807.47861716</v>
      </c>
      <c r="H132" s="43">
        <v>777.40753295000002</v>
      </c>
      <c r="I132" s="43">
        <v>702.29239782000002</v>
      </c>
      <c r="J132" s="43">
        <v>617.47815180999999</v>
      </c>
      <c r="K132" s="43">
        <v>579.12829714999998</v>
      </c>
      <c r="L132" s="43">
        <v>550.66888652</v>
      </c>
      <c r="M132" s="43">
        <v>563.88265662000003</v>
      </c>
      <c r="N132" s="43">
        <v>547.85699893000003</v>
      </c>
      <c r="O132" s="43">
        <v>555.47745218</v>
      </c>
      <c r="P132" s="43">
        <v>533.61520656000005</v>
      </c>
      <c r="Q132" s="43">
        <v>529.81591300000002</v>
      </c>
      <c r="R132" s="43">
        <v>532.80263712999999</v>
      </c>
      <c r="S132" s="43">
        <v>534.69106857999998</v>
      </c>
      <c r="T132" s="43">
        <v>524.51982896000004</v>
      </c>
      <c r="U132" s="43">
        <v>523.79569488000004</v>
      </c>
      <c r="V132" s="43">
        <v>526.25697643000001</v>
      </c>
      <c r="W132" s="43">
        <v>565.09522532000005</v>
      </c>
      <c r="X132" s="43">
        <v>550.98732174999998</v>
      </c>
      <c r="Y132" s="43">
        <v>621.73772054999995</v>
      </c>
    </row>
    <row r="133" spans="1:25" ht="38.25" hidden="1" outlineLevel="1" x14ac:dyDescent="0.2">
      <c r="A133" s="16" t="s">
        <v>72</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hidden="1"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42">
        <v>996.08</v>
      </c>
      <c r="C138" s="42">
        <v>1077.77</v>
      </c>
      <c r="D138" s="42">
        <v>1118.97</v>
      </c>
      <c r="E138" s="42">
        <v>1111.21</v>
      </c>
      <c r="F138" s="42">
        <v>1108.1199999999999</v>
      </c>
      <c r="G138" s="42">
        <v>1078.43</v>
      </c>
      <c r="H138" s="42">
        <v>1058.1300000000001</v>
      </c>
      <c r="I138" s="42">
        <v>974.94</v>
      </c>
      <c r="J138" s="42">
        <v>904.82</v>
      </c>
      <c r="K138" s="42">
        <v>844.32</v>
      </c>
      <c r="L138" s="42">
        <v>833.67</v>
      </c>
      <c r="M138" s="42">
        <v>835.54</v>
      </c>
      <c r="N138" s="42">
        <v>865.93</v>
      </c>
      <c r="O138" s="42">
        <v>881.85</v>
      </c>
      <c r="P138" s="42">
        <v>892.16</v>
      </c>
      <c r="Q138" s="42">
        <v>911.04</v>
      </c>
      <c r="R138" s="42">
        <v>899.5</v>
      </c>
      <c r="S138" s="42">
        <v>893.97</v>
      </c>
      <c r="T138" s="42">
        <v>885.04</v>
      </c>
      <c r="U138" s="42">
        <v>904.94</v>
      </c>
      <c r="V138" s="42">
        <v>903.94</v>
      </c>
      <c r="W138" s="42">
        <v>906.9</v>
      </c>
      <c r="X138" s="42">
        <v>865.52</v>
      </c>
      <c r="Y138" s="42">
        <v>877.38</v>
      </c>
    </row>
    <row r="139" spans="1:25" ht="51" hidden="1" outlineLevel="1" x14ac:dyDescent="0.2">
      <c r="A139" s="134" t="s">
        <v>71</v>
      </c>
      <c r="B139" s="43">
        <v>724.83493681000004</v>
      </c>
      <c r="C139" s="43">
        <v>806.53309179999997</v>
      </c>
      <c r="D139" s="43">
        <v>847.72687001999998</v>
      </c>
      <c r="E139" s="43">
        <v>839.97026092999999</v>
      </c>
      <c r="F139" s="43">
        <v>836.88419783999996</v>
      </c>
      <c r="G139" s="43">
        <v>807.19395771999996</v>
      </c>
      <c r="H139" s="43">
        <v>786.88769995999996</v>
      </c>
      <c r="I139" s="43">
        <v>703.70076062999999</v>
      </c>
      <c r="J139" s="43">
        <v>633.58163658000001</v>
      </c>
      <c r="K139" s="43">
        <v>573.08153145999995</v>
      </c>
      <c r="L139" s="43">
        <v>562.42551685000001</v>
      </c>
      <c r="M139" s="43">
        <v>564.29559076999999</v>
      </c>
      <c r="N139" s="43">
        <v>594.68528254</v>
      </c>
      <c r="O139" s="43">
        <v>610.60493653000003</v>
      </c>
      <c r="P139" s="43">
        <v>620.91825388999996</v>
      </c>
      <c r="Q139" s="43">
        <v>639.80353854999998</v>
      </c>
      <c r="R139" s="43">
        <v>628.26297956999997</v>
      </c>
      <c r="S139" s="43">
        <v>622.73033405000001</v>
      </c>
      <c r="T139" s="43">
        <v>613.79851052000004</v>
      </c>
      <c r="U139" s="43">
        <v>633.69881680000003</v>
      </c>
      <c r="V139" s="43">
        <v>632.70412471999998</v>
      </c>
      <c r="W139" s="43">
        <v>635.65514998000003</v>
      </c>
      <c r="X139" s="43">
        <v>594.27657320000003</v>
      </c>
      <c r="Y139" s="43">
        <v>606.14454150999995</v>
      </c>
    </row>
    <row r="140" spans="1:25" ht="38.25" hidden="1" outlineLevel="1" x14ac:dyDescent="0.2">
      <c r="A140" s="16" t="s">
        <v>72</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hidden="1"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42">
        <v>955.23</v>
      </c>
      <c r="C145" s="42">
        <v>966.01</v>
      </c>
      <c r="D145" s="42">
        <v>1009.21</v>
      </c>
      <c r="E145" s="42">
        <v>1029.27</v>
      </c>
      <c r="F145" s="42">
        <v>1027.31</v>
      </c>
      <c r="G145" s="42">
        <v>1009.37</v>
      </c>
      <c r="H145" s="42">
        <v>1008.55</v>
      </c>
      <c r="I145" s="42">
        <v>994.88</v>
      </c>
      <c r="J145" s="42">
        <v>930.79</v>
      </c>
      <c r="K145" s="42">
        <v>881.53</v>
      </c>
      <c r="L145" s="42">
        <v>860.62</v>
      </c>
      <c r="M145" s="42">
        <v>986.75</v>
      </c>
      <c r="N145" s="42">
        <v>995.94</v>
      </c>
      <c r="O145" s="42">
        <v>989.5</v>
      </c>
      <c r="P145" s="42">
        <v>952.31</v>
      </c>
      <c r="Q145" s="42">
        <v>944.4</v>
      </c>
      <c r="R145" s="42">
        <v>920.37</v>
      </c>
      <c r="S145" s="42">
        <v>892.38</v>
      </c>
      <c r="T145" s="42">
        <v>887.84</v>
      </c>
      <c r="U145" s="42">
        <v>890.17</v>
      </c>
      <c r="V145" s="42">
        <v>874.14</v>
      </c>
      <c r="W145" s="42">
        <v>918.42</v>
      </c>
      <c r="X145" s="42">
        <v>908.16</v>
      </c>
      <c r="Y145" s="42">
        <v>962</v>
      </c>
    </row>
    <row r="146" spans="1:25" ht="51" hidden="1" outlineLevel="1" x14ac:dyDescent="0.2">
      <c r="A146" s="16" t="s">
        <v>71</v>
      </c>
      <c r="B146" s="43">
        <v>683.99423134999995</v>
      </c>
      <c r="C146" s="43">
        <v>694.77075547000004</v>
      </c>
      <c r="D146" s="43">
        <v>737.96779186000003</v>
      </c>
      <c r="E146" s="43">
        <v>758.03133131000004</v>
      </c>
      <c r="F146" s="43">
        <v>756.07103519999998</v>
      </c>
      <c r="G146" s="43">
        <v>738.13256505000004</v>
      </c>
      <c r="H146" s="43">
        <v>737.31410085000005</v>
      </c>
      <c r="I146" s="43">
        <v>723.63471441000002</v>
      </c>
      <c r="J146" s="43">
        <v>659.55404781000004</v>
      </c>
      <c r="K146" s="43">
        <v>610.28996394000001</v>
      </c>
      <c r="L146" s="43">
        <v>589.37626439999997</v>
      </c>
      <c r="M146" s="43">
        <v>715.51376248999998</v>
      </c>
      <c r="N146" s="43">
        <v>724.70180505999997</v>
      </c>
      <c r="O146" s="43">
        <v>718.26188256</v>
      </c>
      <c r="P146" s="43">
        <v>681.06912748000002</v>
      </c>
      <c r="Q146" s="43">
        <v>673.16268362999995</v>
      </c>
      <c r="R146" s="43">
        <v>649.12733204999995</v>
      </c>
      <c r="S146" s="43">
        <v>621.14195423000001</v>
      </c>
      <c r="T146" s="43">
        <v>616.59891175999996</v>
      </c>
      <c r="U146" s="43">
        <v>618.92733033000002</v>
      </c>
      <c r="V146" s="43">
        <v>602.89770696999994</v>
      </c>
      <c r="W146" s="43">
        <v>647.18387789999997</v>
      </c>
      <c r="X146" s="43">
        <v>636.91518557999996</v>
      </c>
      <c r="Y146" s="43">
        <v>690.76274959</v>
      </c>
    </row>
    <row r="147" spans="1:25" ht="38.25" hidden="1" outlineLevel="1" x14ac:dyDescent="0.2">
      <c r="A147" s="16" t="s">
        <v>72</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hidden="1"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42">
        <v>1025.24</v>
      </c>
      <c r="C152" s="42">
        <v>1097.23</v>
      </c>
      <c r="D152" s="42">
        <v>1152.6600000000001</v>
      </c>
      <c r="E152" s="42">
        <v>1178.55</v>
      </c>
      <c r="F152" s="42">
        <v>1184.95</v>
      </c>
      <c r="G152" s="42">
        <v>1158.69</v>
      </c>
      <c r="H152" s="42">
        <v>1127.6099999999999</v>
      </c>
      <c r="I152" s="42">
        <v>1097.98</v>
      </c>
      <c r="J152" s="42">
        <v>983.69</v>
      </c>
      <c r="K152" s="42">
        <v>889.5</v>
      </c>
      <c r="L152" s="42">
        <v>875.63</v>
      </c>
      <c r="M152" s="42">
        <v>931.17</v>
      </c>
      <c r="N152" s="42">
        <v>943.55</v>
      </c>
      <c r="O152" s="42">
        <v>960.74</v>
      </c>
      <c r="P152" s="42">
        <v>952.72</v>
      </c>
      <c r="Q152" s="42">
        <v>955.92</v>
      </c>
      <c r="R152" s="42">
        <v>929.36</v>
      </c>
      <c r="S152" s="42">
        <v>897.67</v>
      </c>
      <c r="T152" s="42">
        <v>885.09</v>
      </c>
      <c r="U152" s="42">
        <v>892.5</v>
      </c>
      <c r="V152" s="42">
        <v>859.99</v>
      </c>
      <c r="W152" s="42">
        <v>1047.29</v>
      </c>
      <c r="X152" s="42">
        <v>1002.66</v>
      </c>
      <c r="Y152" s="42">
        <v>940.02</v>
      </c>
    </row>
    <row r="153" spans="1:25" ht="51" hidden="1" outlineLevel="1" x14ac:dyDescent="0.2">
      <c r="A153" s="134" t="s">
        <v>71</v>
      </c>
      <c r="B153" s="43">
        <v>754.00115344999995</v>
      </c>
      <c r="C153" s="43">
        <v>825.99126192999995</v>
      </c>
      <c r="D153" s="43">
        <v>881.41859618000001</v>
      </c>
      <c r="E153" s="43">
        <v>907.30909287999998</v>
      </c>
      <c r="F153" s="43">
        <v>913.70877460999998</v>
      </c>
      <c r="G153" s="43">
        <v>887.44571214999996</v>
      </c>
      <c r="H153" s="43">
        <v>856.37124975999996</v>
      </c>
      <c r="I153" s="43">
        <v>826.73793142</v>
      </c>
      <c r="J153" s="43">
        <v>712.44811132999996</v>
      </c>
      <c r="K153" s="43">
        <v>618.26342198999998</v>
      </c>
      <c r="L153" s="43">
        <v>604.38927920000003</v>
      </c>
      <c r="M153" s="43">
        <v>659.93337580000002</v>
      </c>
      <c r="N153" s="43">
        <v>672.31140978999997</v>
      </c>
      <c r="O153" s="43">
        <v>689.49841791999995</v>
      </c>
      <c r="P153" s="43">
        <v>681.47541885999999</v>
      </c>
      <c r="Q153" s="43">
        <v>684.67665655999997</v>
      </c>
      <c r="R153" s="43">
        <v>658.11734849000004</v>
      </c>
      <c r="S153" s="43">
        <v>626.43106599999999</v>
      </c>
      <c r="T153" s="43">
        <v>613.84881012999995</v>
      </c>
      <c r="U153" s="43">
        <v>621.25821871999995</v>
      </c>
      <c r="V153" s="43">
        <v>588.74567716000001</v>
      </c>
      <c r="W153" s="43">
        <v>776.04495636000001</v>
      </c>
      <c r="X153" s="43">
        <v>731.41530829999999</v>
      </c>
      <c r="Y153" s="43">
        <v>668.77672014999996</v>
      </c>
    </row>
    <row r="154" spans="1:25" ht="38.25" hidden="1" outlineLevel="1" x14ac:dyDescent="0.2">
      <c r="A154" s="16" t="s">
        <v>72</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hidden="1"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42">
        <v>989.13</v>
      </c>
      <c r="C159" s="42">
        <v>1076.68</v>
      </c>
      <c r="D159" s="42">
        <v>1115.67</v>
      </c>
      <c r="E159" s="42">
        <v>1097.0999999999999</v>
      </c>
      <c r="F159" s="42">
        <v>1086.92</v>
      </c>
      <c r="G159" s="42">
        <v>1078.6500000000001</v>
      </c>
      <c r="H159" s="42">
        <v>1017.8</v>
      </c>
      <c r="I159" s="42">
        <v>948.46</v>
      </c>
      <c r="J159" s="42">
        <v>846.92</v>
      </c>
      <c r="K159" s="42">
        <v>806.49</v>
      </c>
      <c r="L159" s="42">
        <v>832.47</v>
      </c>
      <c r="M159" s="42">
        <v>886.97</v>
      </c>
      <c r="N159" s="42">
        <v>885.22</v>
      </c>
      <c r="O159" s="42">
        <v>891.72</v>
      </c>
      <c r="P159" s="42">
        <v>879.58</v>
      </c>
      <c r="Q159" s="42">
        <v>867.99</v>
      </c>
      <c r="R159" s="42">
        <v>871.52</v>
      </c>
      <c r="S159" s="42">
        <v>863.12</v>
      </c>
      <c r="T159" s="42">
        <v>757.85</v>
      </c>
      <c r="U159" s="42">
        <v>765.15</v>
      </c>
      <c r="V159" s="42">
        <v>765.65</v>
      </c>
      <c r="W159" s="42">
        <v>778.42</v>
      </c>
      <c r="X159" s="42">
        <v>777.74</v>
      </c>
      <c r="Y159" s="42">
        <v>840.97</v>
      </c>
    </row>
    <row r="160" spans="1:25" ht="51" hidden="1" outlineLevel="1" x14ac:dyDescent="0.2">
      <c r="A160" s="16" t="s">
        <v>71</v>
      </c>
      <c r="B160" s="43">
        <v>717.88503316000003</v>
      </c>
      <c r="C160" s="43">
        <v>805.43818423000005</v>
      </c>
      <c r="D160" s="43">
        <v>844.43067158999997</v>
      </c>
      <c r="E160" s="43">
        <v>825.85503490999997</v>
      </c>
      <c r="F160" s="43">
        <v>815.68421529</v>
      </c>
      <c r="G160" s="43">
        <v>807.40724244</v>
      </c>
      <c r="H160" s="43">
        <v>746.55942693999998</v>
      </c>
      <c r="I160" s="43">
        <v>677.22359229000006</v>
      </c>
      <c r="J160" s="43">
        <v>575.67582271000003</v>
      </c>
      <c r="K160" s="43">
        <v>535.24630086000002</v>
      </c>
      <c r="L160" s="43">
        <v>561.23204509000004</v>
      </c>
      <c r="M160" s="43">
        <v>615.72807911999996</v>
      </c>
      <c r="N160" s="43">
        <v>613.98145764000003</v>
      </c>
      <c r="O160" s="43">
        <v>620.48149475000002</v>
      </c>
      <c r="P160" s="43">
        <v>608.34397283999999</v>
      </c>
      <c r="Q160" s="43">
        <v>596.74781682000003</v>
      </c>
      <c r="R160" s="43">
        <v>600.28311487999997</v>
      </c>
      <c r="S160" s="43">
        <v>591.88036511999996</v>
      </c>
      <c r="T160" s="43">
        <v>486.60764702</v>
      </c>
      <c r="U160" s="43">
        <v>493.91222643999998</v>
      </c>
      <c r="V160" s="43">
        <v>494.40506599999998</v>
      </c>
      <c r="W160" s="43">
        <v>507.18248</v>
      </c>
      <c r="X160" s="43">
        <v>506.49955062999999</v>
      </c>
      <c r="Y160" s="43">
        <v>569.73066381000001</v>
      </c>
    </row>
    <row r="161" spans="1:25" ht="38.25" hidden="1" outlineLevel="1" x14ac:dyDescent="0.2">
      <c r="A161" s="16" t="s">
        <v>72</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hidden="1"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42">
        <v>908.94</v>
      </c>
      <c r="C166" s="42">
        <v>972.49</v>
      </c>
      <c r="D166" s="42">
        <v>1022.08</v>
      </c>
      <c r="E166" s="42">
        <v>1011.42</v>
      </c>
      <c r="F166" s="42">
        <v>1005.69</v>
      </c>
      <c r="G166" s="42">
        <v>1005.87</v>
      </c>
      <c r="H166" s="42">
        <v>976.82</v>
      </c>
      <c r="I166" s="42">
        <v>923.27</v>
      </c>
      <c r="J166" s="42">
        <v>986.84</v>
      </c>
      <c r="K166" s="42">
        <v>787.06</v>
      </c>
      <c r="L166" s="42">
        <v>776.35</v>
      </c>
      <c r="M166" s="42">
        <v>770.92</v>
      </c>
      <c r="N166" s="42">
        <v>760.68</v>
      </c>
      <c r="O166" s="42">
        <v>766.29</v>
      </c>
      <c r="P166" s="42">
        <v>758.13</v>
      </c>
      <c r="Q166" s="42">
        <v>753.21</v>
      </c>
      <c r="R166" s="42">
        <v>751.3</v>
      </c>
      <c r="S166" s="42">
        <v>742.14</v>
      </c>
      <c r="T166" s="42">
        <v>742.86</v>
      </c>
      <c r="U166" s="42">
        <v>750.22</v>
      </c>
      <c r="V166" s="42">
        <v>748.5</v>
      </c>
      <c r="W166" s="42">
        <v>769.28</v>
      </c>
      <c r="X166" s="42">
        <v>861.45</v>
      </c>
      <c r="Y166" s="42">
        <v>828.55</v>
      </c>
    </row>
    <row r="167" spans="1:25" ht="51" hidden="1" outlineLevel="1" x14ac:dyDescent="0.2">
      <c r="A167" s="134" t="s">
        <v>71</v>
      </c>
      <c r="B167" s="43">
        <v>637.70444861999999</v>
      </c>
      <c r="C167" s="43">
        <v>701.25307240999996</v>
      </c>
      <c r="D167" s="43">
        <v>750.83887399000002</v>
      </c>
      <c r="E167" s="43">
        <v>740.18342258999996</v>
      </c>
      <c r="F167" s="43">
        <v>734.45082592999995</v>
      </c>
      <c r="G167" s="43">
        <v>734.62727969000002</v>
      </c>
      <c r="H167" s="43">
        <v>705.57922442999995</v>
      </c>
      <c r="I167" s="43">
        <v>652.02683005999995</v>
      </c>
      <c r="J167" s="43">
        <v>715.60348596999995</v>
      </c>
      <c r="K167" s="43">
        <v>515.82410699000002</v>
      </c>
      <c r="L167" s="43">
        <v>505.11282588</v>
      </c>
      <c r="M167" s="43">
        <v>499.68205841000002</v>
      </c>
      <c r="N167" s="43">
        <v>489.44186977999999</v>
      </c>
      <c r="O167" s="43">
        <v>495.04577811000001</v>
      </c>
      <c r="P167" s="43">
        <v>486.89087755000003</v>
      </c>
      <c r="Q167" s="43">
        <v>481.97309394000001</v>
      </c>
      <c r="R167" s="43">
        <v>480.05632344000003</v>
      </c>
      <c r="S167" s="43">
        <v>470.89731683000002</v>
      </c>
      <c r="T167" s="43">
        <v>471.62431206000002</v>
      </c>
      <c r="U167" s="43">
        <v>478.97930192000001</v>
      </c>
      <c r="V167" s="43">
        <v>477.26117412000002</v>
      </c>
      <c r="W167" s="43">
        <v>498.03651556</v>
      </c>
      <c r="X167" s="43">
        <v>590.21140972000001</v>
      </c>
      <c r="Y167" s="43">
        <v>557.31077829000003</v>
      </c>
    </row>
    <row r="168" spans="1:25" ht="38.25" hidden="1" outlineLevel="1" x14ac:dyDescent="0.2">
      <c r="A168" s="16" t="s">
        <v>72</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hidden="1"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42">
        <v>921.89</v>
      </c>
      <c r="C173" s="42">
        <v>983.87</v>
      </c>
      <c r="D173" s="42">
        <v>1003.16</v>
      </c>
      <c r="E173" s="42">
        <v>1003.27</v>
      </c>
      <c r="F173" s="42">
        <v>985.38</v>
      </c>
      <c r="G173" s="42">
        <v>985.31</v>
      </c>
      <c r="H173" s="42">
        <v>938.81</v>
      </c>
      <c r="I173" s="42">
        <v>909.42</v>
      </c>
      <c r="J173" s="42">
        <v>843.77</v>
      </c>
      <c r="K173" s="42">
        <v>782.44</v>
      </c>
      <c r="L173" s="42">
        <v>786.46</v>
      </c>
      <c r="M173" s="42">
        <v>846.02</v>
      </c>
      <c r="N173" s="42">
        <v>798.76</v>
      </c>
      <c r="O173" s="42">
        <v>834.19</v>
      </c>
      <c r="P173" s="42">
        <v>848.03</v>
      </c>
      <c r="Q173" s="42">
        <v>825.76</v>
      </c>
      <c r="R173" s="42">
        <v>815.89</v>
      </c>
      <c r="S173" s="42">
        <v>795.09</v>
      </c>
      <c r="T173" s="42">
        <v>819.43</v>
      </c>
      <c r="U173" s="42">
        <v>835.83</v>
      </c>
      <c r="V173" s="42">
        <v>843.05</v>
      </c>
      <c r="W173" s="42">
        <v>890.07</v>
      </c>
      <c r="X173" s="42">
        <v>828.78</v>
      </c>
      <c r="Y173" s="42">
        <v>835.41</v>
      </c>
    </row>
    <row r="174" spans="1:25" ht="51" hidden="1" outlineLevel="1" x14ac:dyDescent="0.2">
      <c r="A174" s="134" t="s">
        <v>71</v>
      </c>
      <c r="B174" s="43">
        <v>650.64943278999999</v>
      </c>
      <c r="C174" s="43">
        <v>712.63349946000005</v>
      </c>
      <c r="D174" s="43">
        <v>731.91581864</v>
      </c>
      <c r="E174" s="43">
        <v>732.03407158000005</v>
      </c>
      <c r="F174" s="43">
        <v>714.13514702999998</v>
      </c>
      <c r="G174" s="43">
        <v>714.06573080999999</v>
      </c>
      <c r="H174" s="43">
        <v>667.56987586000002</v>
      </c>
      <c r="I174" s="43">
        <v>638.18186657000001</v>
      </c>
      <c r="J174" s="43">
        <v>572.52711569999997</v>
      </c>
      <c r="K174" s="43">
        <v>511.19828412999999</v>
      </c>
      <c r="L174" s="43">
        <v>515.22152913000002</v>
      </c>
      <c r="M174" s="43">
        <v>574.77571289000002</v>
      </c>
      <c r="N174" s="43">
        <v>527.51756446000002</v>
      </c>
      <c r="O174" s="43">
        <v>562.94556888</v>
      </c>
      <c r="P174" s="43">
        <v>576.78592843000001</v>
      </c>
      <c r="Q174" s="43">
        <v>554.52277276999996</v>
      </c>
      <c r="R174" s="43">
        <v>544.64591513000005</v>
      </c>
      <c r="S174" s="43">
        <v>523.85113177000005</v>
      </c>
      <c r="T174" s="43">
        <v>548.18884224999999</v>
      </c>
      <c r="U174" s="43">
        <v>564.58592925999994</v>
      </c>
      <c r="V174" s="43">
        <v>571.81323196000005</v>
      </c>
      <c r="W174" s="43">
        <v>618.83023231000004</v>
      </c>
      <c r="X174" s="43">
        <v>557.53585042999998</v>
      </c>
      <c r="Y174" s="43">
        <v>564.16862308999998</v>
      </c>
    </row>
    <row r="175" spans="1:25" ht="38.25" hidden="1" outlineLevel="1" x14ac:dyDescent="0.2">
      <c r="A175" s="16" t="s">
        <v>72</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hidden="1"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42">
        <v>909.16</v>
      </c>
      <c r="C180" s="42">
        <v>985.59</v>
      </c>
      <c r="D180" s="42">
        <v>1013.63</v>
      </c>
      <c r="E180" s="42">
        <v>1015.66</v>
      </c>
      <c r="F180" s="42">
        <v>1011</v>
      </c>
      <c r="G180" s="42">
        <v>1001.24</v>
      </c>
      <c r="H180" s="42">
        <v>953.01</v>
      </c>
      <c r="I180" s="42">
        <v>892.47</v>
      </c>
      <c r="J180" s="42">
        <v>822.63</v>
      </c>
      <c r="K180" s="42">
        <v>761.58</v>
      </c>
      <c r="L180" s="42">
        <v>756.8</v>
      </c>
      <c r="M180" s="42">
        <v>803.46</v>
      </c>
      <c r="N180" s="42">
        <v>790.33</v>
      </c>
      <c r="O180" s="42">
        <v>797.33</v>
      </c>
      <c r="P180" s="42">
        <v>772.54</v>
      </c>
      <c r="Q180" s="42">
        <v>779.91</v>
      </c>
      <c r="R180" s="42">
        <v>781.89</v>
      </c>
      <c r="S180" s="42">
        <v>789.38</v>
      </c>
      <c r="T180" s="42">
        <v>831.93</v>
      </c>
      <c r="U180" s="42">
        <v>831.83</v>
      </c>
      <c r="V180" s="42">
        <v>886.36</v>
      </c>
      <c r="W180" s="42">
        <v>916.04</v>
      </c>
      <c r="X180" s="42">
        <v>848.82</v>
      </c>
      <c r="Y180" s="42">
        <v>842.87</v>
      </c>
    </row>
    <row r="181" spans="1:25" ht="51" hidden="1" outlineLevel="1" x14ac:dyDescent="0.2">
      <c r="A181" s="16" t="s">
        <v>71</v>
      </c>
      <c r="B181" s="43">
        <v>637.91960381000001</v>
      </c>
      <c r="C181" s="43">
        <v>714.35157222999999</v>
      </c>
      <c r="D181" s="43">
        <v>742.38578931999996</v>
      </c>
      <c r="E181" s="43">
        <v>744.42107507000003</v>
      </c>
      <c r="F181" s="43">
        <v>739.76410613999997</v>
      </c>
      <c r="G181" s="43">
        <v>729.99855704000004</v>
      </c>
      <c r="H181" s="43">
        <v>681.76931804000003</v>
      </c>
      <c r="I181" s="43">
        <v>621.22682253000005</v>
      </c>
      <c r="J181" s="43">
        <v>551.38942221000002</v>
      </c>
      <c r="K181" s="43">
        <v>490.34011443000003</v>
      </c>
      <c r="L181" s="43">
        <v>485.55920808000002</v>
      </c>
      <c r="M181" s="43">
        <v>532.21570211999995</v>
      </c>
      <c r="N181" s="43">
        <v>519.08601372999999</v>
      </c>
      <c r="O181" s="43">
        <v>526.08918335999999</v>
      </c>
      <c r="P181" s="43">
        <v>501.29463428000003</v>
      </c>
      <c r="Q181" s="43">
        <v>508.67268586</v>
      </c>
      <c r="R181" s="43">
        <v>510.65296948000002</v>
      </c>
      <c r="S181" s="43">
        <v>518.13549956999998</v>
      </c>
      <c r="T181" s="43">
        <v>560.69453156999998</v>
      </c>
      <c r="U181" s="43">
        <v>560.58759929999997</v>
      </c>
      <c r="V181" s="43">
        <v>615.12202008999998</v>
      </c>
      <c r="W181" s="43">
        <v>644.80121984000004</v>
      </c>
      <c r="X181" s="43">
        <v>577.58011543999999</v>
      </c>
      <c r="Y181" s="43">
        <v>571.62653432000002</v>
      </c>
    </row>
    <row r="182" spans="1:25" ht="38.25" hidden="1" outlineLevel="1" x14ac:dyDescent="0.2">
      <c r="A182" s="16" t="s">
        <v>72</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hidden="1"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42">
        <v>914.36</v>
      </c>
      <c r="C187" s="42">
        <v>976.09</v>
      </c>
      <c r="D187" s="42">
        <v>1015.69</v>
      </c>
      <c r="E187" s="42">
        <v>1027.57</v>
      </c>
      <c r="F187" s="42">
        <v>1017.56</v>
      </c>
      <c r="G187" s="42">
        <v>1017.52</v>
      </c>
      <c r="H187" s="42">
        <v>958.32</v>
      </c>
      <c r="I187" s="42">
        <v>880.19</v>
      </c>
      <c r="J187" s="42">
        <v>817.96</v>
      </c>
      <c r="K187" s="42">
        <v>776.78</v>
      </c>
      <c r="L187" s="42">
        <v>795.05</v>
      </c>
      <c r="M187" s="42">
        <v>842.19</v>
      </c>
      <c r="N187" s="42">
        <v>842.54</v>
      </c>
      <c r="O187" s="42">
        <v>869.41</v>
      </c>
      <c r="P187" s="42">
        <v>869.86</v>
      </c>
      <c r="Q187" s="42">
        <v>862.13</v>
      </c>
      <c r="R187" s="42">
        <v>843.42</v>
      </c>
      <c r="S187" s="42">
        <v>842.85</v>
      </c>
      <c r="T187" s="42">
        <v>850</v>
      </c>
      <c r="U187" s="42">
        <v>866.39</v>
      </c>
      <c r="V187" s="42">
        <v>852.51</v>
      </c>
      <c r="W187" s="42">
        <v>879.19</v>
      </c>
      <c r="X187" s="42">
        <v>826.16</v>
      </c>
      <c r="Y187" s="42">
        <v>827.21</v>
      </c>
    </row>
    <row r="188" spans="1:25" ht="51" hidden="1" outlineLevel="1" x14ac:dyDescent="0.2">
      <c r="A188" s="16" t="s">
        <v>71</v>
      </c>
      <c r="B188" s="43">
        <v>643.11765535999996</v>
      </c>
      <c r="C188" s="43">
        <v>704.85238714000002</v>
      </c>
      <c r="D188" s="43">
        <v>744.45455318999996</v>
      </c>
      <c r="E188" s="43">
        <v>756.32922824000002</v>
      </c>
      <c r="F188" s="43">
        <v>746.32161713000005</v>
      </c>
      <c r="G188" s="43">
        <v>746.28382274000001</v>
      </c>
      <c r="H188" s="43">
        <v>687.08321035999995</v>
      </c>
      <c r="I188" s="43">
        <v>608.95200680999994</v>
      </c>
      <c r="J188" s="43">
        <v>546.72185519000004</v>
      </c>
      <c r="K188" s="43">
        <v>505.53545615000002</v>
      </c>
      <c r="L188" s="43">
        <v>523.80580344999998</v>
      </c>
      <c r="M188" s="43">
        <v>570.94719338000004</v>
      </c>
      <c r="N188" s="43">
        <v>571.30224682999994</v>
      </c>
      <c r="O188" s="43">
        <v>598.17074633000004</v>
      </c>
      <c r="P188" s="43">
        <v>598.62291046999997</v>
      </c>
      <c r="Q188" s="43">
        <v>590.89013657999999</v>
      </c>
      <c r="R188" s="43">
        <v>572.18012732</v>
      </c>
      <c r="S188" s="43">
        <v>571.60923366999998</v>
      </c>
      <c r="T188" s="43">
        <v>578.76126048000003</v>
      </c>
      <c r="U188" s="43">
        <v>595.14528471999995</v>
      </c>
      <c r="V188" s="43">
        <v>581.27149493000002</v>
      </c>
      <c r="W188" s="43">
        <v>607.95197186999997</v>
      </c>
      <c r="X188" s="43">
        <v>554.91609431999996</v>
      </c>
      <c r="Y188" s="43">
        <v>555.96980427999995</v>
      </c>
    </row>
    <row r="189" spans="1:25" ht="38.25" hidden="1" outlineLevel="1" x14ac:dyDescent="0.2">
      <c r="A189" s="16" t="s">
        <v>72</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hidden="1"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42">
        <v>867.67</v>
      </c>
      <c r="C194" s="42">
        <v>937.86</v>
      </c>
      <c r="D194" s="42">
        <v>969.96</v>
      </c>
      <c r="E194" s="42">
        <v>995.82</v>
      </c>
      <c r="F194" s="42">
        <v>992.72</v>
      </c>
      <c r="G194" s="42">
        <v>996.77</v>
      </c>
      <c r="H194" s="42">
        <v>974.86</v>
      </c>
      <c r="I194" s="42">
        <v>965.07</v>
      </c>
      <c r="J194" s="42">
        <v>896.05</v>
      </c>
      <c r="K194" s="42">
        <v>856.92</v>
      </c>
      <c r="L194" s="42">
        <v>949.47</v>
      </c>
      <c r="M194" s="42">
        <v>1084.67</v>
      </c>
      <c r="N194" s="42">
        <v>1133.31</v>
      </c>
      <c r="O194" s="42">
        <v>1112.53</v>
      </c>
      <c r="P194" s="42">
        <v>1048.04</v>
      </c>
      <c r="Q194" s="42">
        <v>1031.9100000000001</v>
      </c>
      <c r="R194" s="42">
        <v>1005.65</v>
      </c>
      <c r="S194" s="42">
        <v>1015.8</v>
      </c>
      <c r="T194" s="42">
        <v>1024.82</v>
      </c>
      <c r="U194" s="42">
        <v>1014.62</v>
      </c>
      <c r="V194" s="42">
        <v>987.85</v>
      </c>
      <c r="W194" s="42">
        <v>1044.92</v>
      </c>
      <c r="X194" s="42">
        <v>970.22</v>
      </c>
      <c r="Y194" s="42">
        <v>992.64</v>
      </c>
    </row>
    <row r="195" spans="1:25" ht="51" hidden="1" outlineLevel="1" x14ac:dyDescent="0.2">
      <c r="A195" s="134" t="s">
        <v>71</v>
      </c>
      <c r="B195" s="43">
        <v>596.43382368000005</v>
      </c>
      <c r="C195" s="43">
        <v>666.61489296000002</v>
      </c>
      <c r="D195" s="43">
        <v>698.72096907000002</v>
      </c>
      <c r="E195" s="43">
        <v>724.57809981000003</v>
      </c>
      <c r="F195" s="43">
        <v>721.47919735999994</v>
      </c>
      <c r="G195" s="43">
        <v>725.52789280000002</v>
      </c>
      <c r="H195" s="43">
        <v>703.61777659999996</v>
      </c>
      <c r="I195" s="43">
        <v>693.82480281000005</v>
      </c>
      <c r="J195" s="43">
        <v>624.80818767999995</v>
      </c>
      <c r="K195" s="43">
        <v>585.67767046999995</v>
      </c>
      <c r="L195" s="43">
        <v>678.23439652000002</v>
      </c>
      <c r="M195" s="43">
        <v>813.42584433000002</v>
      </c>
      <c r="N195" s="43">
        <v>862.07323847999999</v>
      </c>
      <c r="O195" s="43">
        <v>841.29222944000003</v>
      </c>
      <c r="P195" s="43">
        <v>776.80224882000005</v>
      </c>
      <c r="Q195" s="43">
        <v>760.67392554000003</v>
      </c>
      <c r="R195" s="43">
        <v>734.41104510000002</v>
      </c>
      <c r="S195" s="43">
        <v>744.55725726000003</v>
      </c>
      <c r="T195" s="43">
        <v>753.57745923000004</v>
      </c>
      <c r="U195" s="43">
        <v>743.38200533999998</v>
      </c>
      <c r="V195" s="43">
        <v>716.60675091999997</v>
      </c>
      <c r="W195" s="43">
        <v>773.68188985999996</v>
      </c>
      <c r="X195" s="43">
        <v>698.98039745999995</v>
      </c>
      <c r="Y195" s="43">
        <v>721.39680482000006</v>
      </c>
    </row>
    <row r="196" spans="1:25" ht="38.25" hidden="1" outlineLevel="1" x14ac:dyDescent="0.2">
      <c r="A196" s="16" t="s">
        <v>72</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hidden="1"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42">
        <v>1049</v>
      </c>
      <c r="C201" s="42">
        <v>1132.79</v>
      </c>
      <c r="D201" s="42">
        <v>1168.5</v>
      </c>
      <c r="E201" s="42">
        <v>1166.18</v>
      </c>
      <c r="F201" s="42">
        <v>1171.99</v>
      </c>
      <c r="G201" s="42">
        <v>1152.9100000000001</v>
      </c>
      <c r="H201" s="42">
        <v>1133.98</v>
      </c>
      <c r="I201" s="42">
        <v>1070.5899999999999</v>
      </c>
      <c r="J201" s="42">
        <v>974.39</v>
      </c>
      <c r="K201" s="42">
        <v>934.19</v>
      </c>
      <c r="L201" s="42">
        <v>932.34</v>
      </c>
      <c r="M201" s="42">
        <v>949.47</v>
      </c>
      <c r="N201" s="42">
        <v>982.46</v>
      </c>
      <c r="O201" s="42">
        <v>988.15</v>
      </c>
      <c r="P201" s="42">
        <v>1054.57</v>
      </c>
      <c r="Q201" s="42">
        <v>1044.74</v>
      </c>
      <c r="R201" s="42">
        <v>1036.82</v>
      </c>
      <c r="S201" s="42">
        <v>1022.76</v>
      </c>
      <c r="T201" s="42">
        <v>1021.49</v>
      </c>
      <c r="U201" s="42">
        <v>967.7</v>
      </c>
      <c r="V201" s="42">
        <v>892.45</v>
      </c>
      <c r="W201" s="42">
        <v>1055.6300000000001</v>
      </c>
      <c r="X201" s="42">
        <v>963.01</v>
      </c>
      <c r="Y201" s="42">
        <v>975.22</v>
      </c>
    </row>
    <row r="202" spans="1:25" ht="51" hidden="1" outlineLevel="1" x14ac:dyDescent="0.2">
      <c r="A202" s="134" t="s">
        <v>71</v>
      </c>
      <c r="B202" s="43">
        <v>777.76253167000004</v>
      </c>
      <c r="C202" s="43">
        <v>861.55188983000005</v>
      </c>
      <c r="D202" s="43">
        <v>897.26168846999997</v>
      </c>
      <c r="E202" s="43">
        <v>894.93615554999997</v>
      </c>
      <c r="F202" s="43">
        <v>900.74703766000005</v>
      </c>
      <c r="G202" s="43">
        <v>881.67066423000006</v>
      </c>
      <c r="H202" s="43">
        <v>862.73491395999997</v>
      </c>
      <c r="I202" s="43">
        <v>799.34598165</v>
      </c>
      <c r="J202" s="43">
        <v>703.15366882000001</v>
      </c>
      <c r="K202" s="43">
        <v>662.94965421999996</v>
      </c>
      <c r="L202" s="43">
        <v>661.09683533999998</v>
      </c>
      <c r="M202" s="43">
        <v>678.22690243</v>
      </c>
      <c r="N202" s="43">
        <v>711.22460536999995</v>
      </c>
      <c r="O202" s="43">
        <v>716.91276849999997</v>
      </c>
      <c r="P202" s="43">
        <v>783.32995539000001</v>
      </c>
      <c r="Q202" s="43">
        <v>773.50107144000003</v>
      </c>
      <c r="R202" s="43">
        <v>765.57760544999996</v>
      </c>
      <c r="S202" s="43">
        <v>751.51947402999997</v>
      </c>
      <c r="T202" s="43">
        <v>750.24612718000003</v>
      </c>
      <c r="U202" s="43">
        <v>696.46126586000003</v>
      </c>
      <c r="V202" s="43">
        <v>621.21153290999996</v>
      </c>
      <c r="W202" s="43">
        <v>784.38665295999999</v>
      </c>
      <c r="X202" s="43">
        <v>691.76870242999996</v>
      </c>
      <c r="Y202" s="43">
        <v>703.98451372</v>
      </c>
    </row>
    <row r="203" spans="1:25" ht="38.25" hidden="1" outlineLevel="1" x14ac:dyDescent="0.2">
      <c r="A203" s="16" t="s">
        <v>72</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hidden="1"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42">
        <v>1062.3599999999999</v>
      </c>
      <c r="C208" s="42">
        <v>1130.47</v>
      </c>
      <c r="D208" s="42">
        <v>1151.48</v>
      </c>
      <c r="E208" s="42">
        <v>1148.5</v>
      </c>
      <c r="F208" s="42">
        <v>1159.9100000000001</v>
      </c>
      <c r="G208" s="42">
        <v>1155.53</v>
      </c>
      <c r="H208" s="42">
        <v>1130.79</v>
      </c>
      <c r="I208" s="42">
        <v>1049.9100000000001</v>
      </c>
      <c r="J208" s="42">
        <v>1054.3499999999999</v>
      </c>
      <c r="K208" s="42">
        <v>1057.94</v>
      </c>
      <c r="L208" s="42">
        <v>1042.07</v>
      </c>
      <c r="M208" s="42">
        <v>1046.1099999999999</v>
      </c>
      <c r="N208" s="42">
        <v>1036.95</v>
      </c>
      <c r="O208" s="42">
        <v>1050.78</v>
      </c>
      <c r="P208" s="42">
        <v>1044.79</v>
      </c>
      <c r="Q208" s="42">
        <v>1017.16</v>
      </c>
      <c r="R208" s="42">
        <v>993.63</v>
      </c>
      <c r="S208" s="42">
        <v>965.52</v>
      </c>
      <c r="T208" s="42">
        <v>924.29</v>
      </c>
      <c r="U208" s="42">
        <v>903.98</v>
      </c>
      <c r="V208" s="42">
        <v>994.58</v>
      </c>
      <c r="W208" s="42">
        <v>1048.94</v>
      </c>
      <c r="X208" s="42">
        <v>1015.2</v>
      </c>
      <c r="Y208" s="42">
        <v>972.05</v>
      </c>
    </row>
    <row r="209" spans="1:25" ht="51" hidden="1" outlineLevel="1" x14ac:dyDescent="0.2">
      <c r="A209" s="16" t="s">
        <v>71</v>
      </c>
      <c r="B209" s="43">
        <v>791.11709943000005</v>
      </c>
      <c r="C209" s="43">
        <v>859.23268688999997</v>
      </c>
      <c r="D209" s="43">
        <v>880.24225448000004</v>
      </c>
      <c r="E209" s="43">
        <v>877.25876724</v>
      </c>
      <c r="F209" s="43">
        <v>888.66772146000005</v>
      </c>
      <c r="G209" s="43">
        <v>884.28931632000001</v>
      </c>
      <c r="H209" s="43">
        <v>859.55121735</v>
      </c>
      <c r="I209" s="43">
        <v>778.67228017000002</v>
      </c>
      <c r="J209" s="43">
        <v>783.11085565999997</v>
      </c>
      <c r="K209" s="43">
        <v>786.69754164000005</v>
      </c>
      <c r="L209" s="43">
        <v>770.83421490000001</v>
      </c>
      <c r="M209" s="43">
        <v>774.87343830999998</v>
      </c>
      <c r="N209" s="43">
        <v>765.71391873000005</v>
      </c>
      <c r="O209" s="43">
        <v>779.53524664999998</v>
      </c>
      <c r="P209" s="43">
        <v>773.55065639999998</v>
      </c>
      <c r="Q209" s="43">
        <v>745.91997962000005</v>
      </c>
      <c r="R209" s="43">
        <v>722.39366520999999</v>
      </c>
      <c r="S209" s="43">
        <v>694.27648633000001</v>
      </c>
      <c r="T209" s="43">
        <v>653.05022899000005</v>
      </c>
      <c r="U209" s="43">
        <v>632.73852064000005</v>
      </c>
      <c r="V209" s="43">
        <v>723.34022244000005</v>
      </c>
      <c r="W209" s="43">
        <v>777.70049013000005</v>
      </c>
      <c r="X209" s="43">
        <v>743.96055791000003</v>
      </c>
      <c r="Y209" s="43">
        <v>700.81059590999996</v>
      </c>
    </row>
    <row r="210" spans="1:25" ht="38.25" hidden="1" outlineLevel="1" x14ac:dyDescent="0.2">
      <c r="A210" s="16" t="s">
        <v>72</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hidden="1"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42">
        <v>1076.9000000000001</v>
      </c>
      <c r="C215" s="42">
        <v>1149.3399999999999</v>
      </c>
      <c r="D215" s="42">
        <v>1187.29</v>
      </c>
      <c r="E215" s="42">
        <v>1174.69</v>
      </c>
      <c r="F215" s="42">
        <v>1185.6500000000001</v>
      </c>
      <c r="G215" s="42">
        <v>1179.79</v>
      </c>
      <c r="H215" s="42">
        <v>1138.5899999999999</v>
      </c>
      <c r="I215" s="42">
        <v>1081.4000000000001</v>
      </c>
      <c r="J215" s="42">
        <v>1123.75</v>
      </c>
      <c r="K215" s="42">
        <v>1133.27</v>
      </c>
      <c r="L215" s="42">
        <v>1174.92</v>
      </c>
      <c r="M215" s="42">
        <v>1187.9000000000001</v>
      </c>
      <c r="N215" s="42">
        <v>1207.5999999999999</v>
      </c>
      <c r="O215" s="42">
        <v>1194.83</v>
      </c>
      <c r="P215" s="42">
        <v>1163.3499999999999</v>
      </c>
      <c r="Q215" s="42">
        <v>1141.29</v>
      </c>
      <c r="R215" s="42">
        <v>1141.21</v>
      </c>
      <c r="S215" s="42">
        <v>1138.54</v>
      </c>
      <c r="T215" s="42">
        <v>1114.19</v>
      </c>
      <c r="U215" s="42">
        <v>1076.8499999999999</v>
      </c>
      <c r="V215" s="42">
        <v>1039.6400000000001</v>
      </c>
      <c r="W215" s="42">
        <v>1059.69</v>
      </c>
      <c r="X215" s="42">
        <v>1026.46</v>
      </c>
      <c r="Y215" s="42">
        <v>1000.56</v>
      </c>
    </row>
    <row r="216" spans="1:25" ht="51" hidden="1" outlineLevel="1" x14ac:dyDescent="0.2">
      <c r="A216" s="16" t="s">
        <v>71</v>
      </c>
      <c r="B216" s="43">
        <v>805.65719283999999</v>
      </c>
      <c r="C216" s="43">
        <v>878.09912974999997</v>
      </c>
      <c r="D216" s="43">
        <v>916.04655749999995</v>
      </c>
      <c r="E216" s="43">
        <v>903.44836570999996</v>
      </c>
      <c r="F216" s="43">
        <v>914.40839657000004</v>
      </c>
      <c r="G216" s="43">
        <v>908.54574538999998</v>
      </c>
      <c r="H216" s="43">
        <v>867.34595641999999</v>
      </c>
      <c r="I216" s="43">
        <v>810.15657621000003</v>
      </c>
      <c r="J216" s="43">
        <v>852.50872849999996</v>
      </c>
      <c r="K216" s="43">
        <v>862.02918890000001</v>
      </c>
      <c r="L216" s="43">
        <v>903.67558971000005</v>
      </c>
      <c r="M216" s="43">
        <v>916.65514775999998</v>
      </c>
      <c r="N216" s="43">
        <v>936.35994474999995</v>
      </c>
      <c r="O216" s="43">
        <v>923.59132110999997</v>
      </c>
      <c r="P216" s="43">
        <v>892.10708633000002</v>
      </c>
      <c r="Q216" s="43">
        <v>870.05446583000003</v>
      </c>
      <c r="R216" s="43">
        <v>869.96718996000004</v>
      </c>
      <c r="S216" s="43">
        <v>867.29826963000005</v>
      </c>
      <c r="T216" s="43">
        <v>842.94528219999995</v>
      </c>
      <c r="U216" s="43">
        <v>805.60581698999999</v>
      </c>
      <c r="V216" s="43">
        <v>768.40199340000004</v>
      </c>
      <c r="W216" s="43">
        <v>788.44809162000001</v>
      </c>
      <c r="X216" s="43">
        <v>755.21811981999997</v>
      </c>
      <c r="Y216" s="43">
        <v>729.32193357000006</v>
      </c>
    </row>
    <row r="217" spans="1:25" ht="38.25" hidden="1" outlineLevel="1" x14ac:dyDescent="0.2">
      <c r="A217" s="16" t="s">
        <v>72</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hidden="1"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42">
        <v>1062.28</v>
      </c>
      <c r="C222" s="42">
        <v>1157.6500000000001</v>
      </c>
      <c r="D222" s="42">
        <v>1184.1600000000001</v>
      </c>
      <c r="E222" s="42">
        <v>1194.74</v>
      </c>
      <c r="F222" s="42">
        <v>1192.51</v>
      </c>
      <c r="G222" s="42">
        <v>1184.83</v>
      </c>
      <c r="H222" s="42">
        <v>1173.19</v>
      </c>
      <c r="I222" s="42">
        <v>1121.92</v>
      </c>
      <c r="J222" s="42">
        <v>1145.18</v>
      </c>
      <c r="K222" s="42">
        <v>1145.45</v>
      </c>
      <c r="L222" s="42">
        <v>1133.03</v>
      </c>
      <c r="M222" s="42">
        <v>1118.9000000000001</v>
      </c>
      <c r="N222" s="42">
        <v>1106.47</v>
      </c>
      <c r="O222" s="42">
        <v>1101.02</v>
      </c>
      <c r="P222" s="42">
        <v>1095.68</v>
      </c>
      <c r="Q222" s="42">
        <v>1070.43</v>
      </c>
      <c r="R222" s="42">
        <v>1061.47</v>
      </c>
      <c r="S222" s="42">
        <v>1046.25</v>
      </c>
      <c r="T222" s="42">
        <v>1015.61</v>
      </c>
      <c r="U222" s="42">
        <v>985.28</v>
      </c>
      <c r="V222" s="42">
        <v>974.38</v>
      </c>
      <c r="W222" s="42">
        <v>1001.75</v>
      </c>
      <c r="X222" s="42">
        <v>994.47</v>
      </c>
      <c r="Y222" s="42">
        <v>994.09</v>
      </c>
    </row>
    <row r="223" spans="1:25" s="21" customFormat="1" ht="51" hidden="1" outlineLevel="1" x14ac:dyDescent="0.2">
      <c r="A223" s="135" t="s">
        <v>71</v>
      </c>
      <c r="B223" s="43">
        <v>791.03793215999997</v>
      </c>
      <c r="C223" s="43">
        <v>886.40569414000004</v>
      </c>
      <c r="D223" s="43">
        <v>912.91973152000003</v>
      </c>
      <c r="E223" s="43">
        <v>923.49579402999996</v>
      </c>
      <c r="F223" s="43">
        <v>921.27049810999995</v>
      </c>
      <c r="G223" s="43">
        <v>913.59132964000003</v>
      </c>
      <c r="H223" s="43">
        <v>901.95244896999998</v>
      </c>
      <c r="I223" s="43">
        <v>850.67772876000004</v>
      </c>
      <c r="J223" s="43">
        <v>873.94218518000002</v>
      </c>
      <c r="K223" s="43">
        <v>874.21131921000006</v>
      </c>
      <c r="L223" s="43">
        <v>861.78469860999996</v>
      </c>
      <c r="M223" s="43">
        <v>847.66041888999996</v>
      </c>
      <c r="N223" s="43">
        <v>835.22994834999997</v>
      </c>
      <c r="O223" s="43">
        <v>829.77912948000005</v>
      </c>
      <c r="P223" s="43">
        <v>824.44099351</v>
      </c>
      <c r="Q223" s="43">
        <v>799.18627196</v>
      </c>
      <c r="R223" s="43">
        <v>790.23130510999999</v>
      </c>
      <c r="S223" s="43">
        <v>775.01226630999997</v>
      </c>
      <c r="T223" s="43">
        <v>744.36900754999999</v>
      </c>
      <c r="U223" s="43">
        <v>714.04081045999999</v>
      </c>
      <c r="V223" s="43">
        <v>703.14255705999994</v>
      </c>
      <c r="W223" s="43">
        <v>730.50529988999995</v>
      </c>
      <c r="X223" s="43">
        <v>723.22552709000001</v>
      </c>
      <c r="Y223" s="43">
        <v>722.85165367000002</v>
      </c>
    </row>
    <row r="224" spans="1:25" s="34" customFormat="1" ht="38.25" hidden="1" outlineLevel="1" x14ac:dyDescent="0.2">
      <c r="A224" s="16" t="s">
        <v>72</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hidden="1"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 thickBot="1" x14ac:dyDescent="0.25">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18">
        <v>1</v>
      </c>
    </row>
    <row r="231" spans="1:26" ht="26.2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1063.1500000000001</v>
      </c>
      <c r="C232" s="42">
        <v>1112.57</v>
      </c>
      <c r="D232" s="42">
        <v>1184.23</v>
      </c>
      <c r="E232" s="42">
        <v>1192.1400000000001</v>
      </c>
      <c r="F232" s="42">
        <v>1205.18</v>
      </c>
      <c r="G232" s="42">
        <v>1179.95</v>
      </c>
      <c r="H232" s="42">
        <v>1141.29</v>
      </c>
      <c r="I232" s="42">
        <v>1108.75</v>
      </c>
      <c r="J232" s="42">
        <v>1117.17</v>
      </c>
      <c r="K232" s="42">
        <v>1112.8699999999999</v>
      </c>
      <c r="L232" s="42">
        <v>1090.8900000000001</v>
      </c>
      <c r="M232" s="42">
        <v>1065.23</v>
      </c>
      <c r="N232" s="42">
        <v>1054.81</v>
      </c>
      <c r="O232" s="42">
        <v>1045.98</v>
      </c>
      <c r="P232" s="42">
        <v>1052.51</v>
      </c>
      <c r="Q232" s="42">
        <v>1052.44</v>
      </c>
      <c r="R232" s="42">
        <v>1049.24</v>
      </c>
      <c r="S232" s="42">
        <v>1055.55</v>
      </c>
      <c r="T232" s="42">
        <v>1061.27</v>
      </c>
      <c r="U232" s="42">
        <v>940.07</v>
      </c>
      <c r="V232" s="42">
        <v>911.38</v>
      </c>
      <c r="W232" s="42">
        <v>904.16</v>
      </c>
      <c r="X232" s="42">
        <v>897.3</v>
      </c>
      <c r="Y232" s="42">
        <v>923.04</v>
      </c>
    </row>
    <row r="233" spans="1:26" ht="51" hidden="1" outlineLevel="1" x14ac:dyDescent="0.2">
      <c r="A233" s="16" t="s">
        <v>71</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hidden="1" outlineLevel="1" x14ac:dyDescent="0.2">
      <c r="A234" s="16" t="s">
        <v>72</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hidden="1"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42">
        <v>994.12</v>
      </c>
      <c r="C239" s="42">
        <v>1081.2</v>
      </c>
      <c r="D239" s="42">
        <v>1128.73</v>
      </c>
      <c r="E239" s="42">
        <v>1143.77</v>
      </c>
      <c r="F239" s="42">
        <v>1146.52</v>
      </c>
      <c r="G239" s="42">
        <v>1135.1600000000001</v>
      </c>
      <c r="H239" s="42">
        <v>1089.6300000000001</v>
      </c>
      <c r="I239" s="42">
        <v>1059.3900000000001</v>
      </c>
      <c r="J239" s="42">
        <v>1078.24</v>
      </c>
      <c r="K239" s="42">
        <v>1069.45</v>
      </c>
      <c r="L239" s="42">
        <v>1050.77</v>
      </c>
      <c r="M239" s="42">
        <v>1055.98</v>
      </c>
      <c r="N239" s="42">
        <v>1039.43</v>
      </c>
      <c r="O239" s="42">
        <v>1023.59</v>
      </c>
      <c r="P239" s="42">
        <v>1031.45</v>
      </c>
      <c r="Q239" s="42">
        <v>1027.74</v>
      </c>
      <c r="R239" s="42">
        <v>1012.26</v>
      </c>
      <c r="S239" s="42">
        <v>1022.13</v>
      </c>
      <c r="T239" s="42">
        <v>1028.6500000000001</v>
      </c>
      <c r="U239" s="42">
        <v>1037.24</v>
      </c>
      <c r="V239" s="42">
        <v>1045.68</v>
      </c>
      <c r="W239" s="42">
        <v>1052.2</v>
      </c>
      <c r="X239" s="42">
        <v>1038.82</v>
      </c>
      <c r="Y239" s="42">
        <v>1018.97</v>
      </c>
    </row>
    <row r="240" spans="1:26" ht="51" hidden="1" outlineLevel="1" x14ac:dyDescent="0.2">
      <c r="A240" s="134" t="s">
        <v>71</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hidden="1" outlineLevel="1" x14ac:dyDescent="0.2">
      <c r="A241" s="16" t="s">
        <v>72</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hidden="1"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42">
        <v>1000.37</v>
      </c>
      <c r="C246" s="42">
        <v>1065.6600000000001</v>
      </c>
      <c r="D246" s="42">
        <v>1116.3599999999999</v>
      </c>
      <c r="E246" s="42">
        <v>1133.78</v>
      </c>
      <c r="F246" s="42">
        <v>1144.4000000000001</v>
      </c>
      <c r="G246" s="42">
        <v>1121.52</v>
      </c>
      <c r="H246" s="42">
        <v>1097.27</v>
      </c>
      <c r="I246" s="42">
        <v>1041.9100000000001</v>
      </c>
      <c r="J246" s="42">
        <v>1053.8800000000001</v>
      </c>
      <c r="K246" s="42">
        <v>1045.99</v>
      </c>
      <c r="L246" s="42">
        <v>1030.1400000000001</v>
      </c>
      <c r="M246" s="42">
        <v>1031.75</v>
      </c>
      <c r="N246" s="42">
        <v>1043.08</v>
      </c>
      <c r="O246" s="42">
        <v>1045.5999999999999</v>
      </c>
      <c r="P246" s="42">
        <v>1041.51</v>
      </c>
      <c r="Q246" s="42">
        <v>1026.82</v>
      </c>
      <c r="R246" s="42">
        <v>1023.59</v>
      </c>
      <c r="S246" s="42">
        <v>1018.53</v>
      </c>
      <c r="T246" s="42">
        <v>1008.46</v>
      </c>
      <c r="U246" s="42">
        <v>1004.72</v>
      </c>
      <c r="V246" s="42">
        <v>1021.29</v>
      </c>
      <c r="W246" s="42">
        <v>1052.56</v>
      </c>
      <c r="X246" s="42">
        <v>1005.62</v>
      </c>
      <c r="Y246" s="42">
        <v>980.87</v>
      </c>
    </row>
    <row r="247" spans="1:25" ht="51" hidden="1" outlineLevel="1" x14ac:dyDescent="0.2">
      <c r="A247" s="16" t="s">
        <v>71</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hidden="1" outlineLevel="1" x14ac:dyDescent="0.2">
      <c r="A248" s="16" t="s">
        <v>72</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hidden="1"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42">
        <v>1030.75</v>
      </c>
      <c r="C253" s="42">
        <v>1101.21</v>
      </c>
      <c r="D253" s="42">
        <v>1145.8499999999999</v>
      </c>
      <c r="E253" s="42">
        <v>1152.02</v>
      </c>
      <c r="F253" s="42">
        <v>1166.99</v>
      </c>
      <c r="G253" s="42">
        <v>1155.3800000000001</v>
      </c>
      <c r="H253" s="42">
        <v>1119.42</v>
      </c>
      <c r="I253" s="42">
        <v>1055.4000000000001</v>
      </c>
      <c r="J253" s="42">
        <v>1052.55</v>
      </c>
      <c r="K253" s="42">
        <v>1077.19</v>
      </c>
      <c r="L253" s="42">
        <v>1049.72</v>
      </c>
      <c r="M253" s="42">
        <v>1022.37</v>
      </c>
      <c r="N253" s="42">
        <v>1011.43</v>
      </c>
      <c r="O253" s="42">
        <v>1023.85</v>
      </c>
      <c r="P253" s="42">
        <v>1023.48</v>
      </c>
      <c r="Q253" s="42">
        <v>1013.52</v>
      </c>
      <c r="R253" s="42">
        <v>1013.76</v>
      </c>
      <c r="S253" s="42">
        <v>1020.64</v>
      </c>
      <c r="T253" s="42">
        <v>1019.53</v>
      </c>
      <c r="U253" s="42">
        <v>1027.76</v>
      </c>
      <c r="V253" s="42">
        <v>1041.8800000000001</v>
      </c>
      <c r="W253" s="42">
        <v>1044.79</v>
      </c>
      <c r="X253" s="42">
        <v>1013.63</v>
      </c>
      <c r="Y253" s="42">
        <v>984.72</v>
      </c>
    </row>
    <row r="254" spans="1:25" ht="51" hidden="1" outlineLevel="1" x14ac:dyDescent="0.2">
      <c r="A254" s="134" t="s">
        <v>71</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hidden="1" outlineLevel="1" x14ac:dyDescent="0.2">
      <c r="A255" s="16" t="s">
        <v>72</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hidden="1"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42">
        <v>898.02</v>
      </c>
      <c r="C260" s="42">
        <v>976.77</v>
      </c>
      <c r="D260" s="42">
        <v>1016.56</v>
      </c>
      <c r="E260" s="42">
        <v>1021.33</v>
      </c>
      <c r="F260" s="42">
        <v>1027.26</v>
      </c>
      <c r="G260" s="42">
        <v>1035.92</v>
      </c>
      <c r="H260" s="42">
        <v>1032.8399999999999</v>
      </c>
      <c r="I260" s="42">
        <v>1015.16</v>
      </c>
      <c r="J260" s="42">
        <v>1007.97</v>
      </c>
      <c r="K260" s="42">
        <v>1015.56</v>
      </c>
      <c r="L260" s="42">
        <v>1006.12</v>
      </c>
      <c r="M260" s="42">
        <v>1007.23</v>
      </c>
      <c r="N260" s="42">
        <v>997.14</v>
      </c>
      <c r="O260" s="42">
        <v>1009.87</v>
      </c>
      <c r="P260" s="42">
        <v>1020.73</v>
      </c>
      <c r="Q260" s="42">
        <v>1019.33</v>
      </c>
      <c r="R260" s="42">
        <v>1016.12</v>
      </c>
      <c r="S260" s="42">
        <v>1015.93</v>
      </c>
      <c r="T260" s="42">
        <v>995.25</v>
      </c>
      <c r="U260" s="42">
        <v>1020.52</v>
      </c>
      <c r="V260" s="42">
        <v>1001.76</v>
      </c>
      <c r="W260" s="42">
        <v>1050.9000000000001</v>
      </c>
      <c r="X260" s="42">
        <v>1015.92</v>
      </c>
      <c r="Y260" s="42">
        <v>1014.41</v>
      </c>
    </row>
    <row r="261" spans="1:25" ht="51" hidden="1" outlineLevel="1" x14ac:dyDescent="0.2">
      <c r="A261" s="16" t="s">
        <v>71</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hidden="1" outlineLevel="1" x14ac:dyDescent="0.2">
      <c r="A262" s="16" t="s">
        <v>72</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hidden="1"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42">
        <v>1067.47</v>
      </c>
      <c r="C267" s="42">
        <v>1126.73</v>
      </c>
      <c r="D267" s="42">
        <v>1150.97</v>
      </c>
      <c r="E267" s="42">
        <v>1179.1300000000001</v>
      </c>
      <c r="F267" s="42">
        <v>1183.5999999999999</v>
      </c>
      <c r="G267" s="42">
        <v>1199.03</v>
      </c>
      <c r="H267" s="42">
        <v>1158.4100000000001</v>
      </c>
      <c r="I267" s="42">
        <v>1095.48</v>
      </c>
      <c r="J267" s="42">
        <v>996.48</v>
      </c>
      <c r="K267" s="42">
        <v>969.33</v>
      </c>
      <c r="L267" s="42">
        <v>983.87</v>
      </c>
      <c r="M267" s="42">
        <v>975.23</v>
      </c>
      <c r="N267" s="42">
        <v>974.54</v>
      </c>
      <c r="O267" s="42">
        <v>971.93</v>
      </c>
      <c r="P267" s="42">
        <v>967.39</v>
      </c>
      <c r="Q267" s="42">
        <v>968.32</v>
      </c>
      <c r="R267" s="42">
        <v>952.52</v>
      </c>
      <c r="S267" s="42">
        <v>947.7</v>
      </c>
      <c r="T267" s="42">
        <v>955.18</v>
      </c>
      <c r="U267" s="42">
        <v>947.54</v>
      </c>
      <c r="V267" s="42">
        <v>943.86</v>
      </c>
      <c r="W267" s="42">
        <v>1005.91</v>
      </c>
      <c r="X267" s="42">
        <v>974.86</v>
      </c>
      <c r="Y267" s="42">
        <v>1014.89</v>
      </c>
    </row>
    <row r="268" spans="1:25" ht="51" hidden="1" outlineLevel="1" x14ac:dyDescent="0.2">
      <c r="A268" s="134" t="s">
        <v>71</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hidden="1" outlineLevel="1" x14ac:dyDescent="0.2">
      <c r="A269" s="16" t="s">
        <v>72</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hidden="1"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42">
        <v>1095.25</v>
      </c>
      <c r="C274" s="42">
        <v>1145.94</v>
      </c>
      <c r="D274" s="42">
        <v>1188.58</v>
      </c>
      <c r="E274" s="42">
        <v>1201.3499999999999</v>
      </c>
      <c r="F274" s="42">
        <v>1210.1500000000001</v>
      </c>
      <c r="G274" s="42">
        <v>1234.1500000000001</v>
      </c>
      <c r="H274" s="42">
        <v>1225.9000000000001</v>
      </c>
      <c r="I274" s="42">
        <v>1202.31</v>
      </c>
      <c r="J274" s="42">
        <v>1097.57</v>
      </c>
      <c r="K274" s="42">
        <v>1009.89</v>
      </c>
      <c r="L274" s="42">
        <v>1006.99</v>
      </c>
      <c r="M274" s="42">
        <v>1014.74</v>
      </c>
      <c r="N274" s="42">
        <v>1007.65</v>
      </c>
      <c r="O274" s="42">
        <v>975.75</v>
      </c>
      <c r="P274" s="42">
        <v>970.53</v>
      </c>
      <c r="Q274" s="42">
        <v>963.39</v>
      </c>
      <c r="R274" s="42">
        <v>948.78</v>
      </c>
      <c r="S274" s="42">
        <v>934.42</v>
      </c>
      <c r="T274" s="42">
        <v>934.47</v>
      </c>
      <c r="U274" s="42">
        <v>917.51</v>
      </c>
      <c r="V274" s="42">
        <v>930.71</v>
      </c>
      <c r="W274" s="42">
        <v>987.76</v>
      </c>
      <c r="X274" s="42">
        <v>964.51</v>
      </c>
      <c r="Y274" s="42">
        <v>990.35</v>
      </c>
    </row>
    <row r="275" spans="1:25" ht="51" hidden="1" outlineLevel="1" x14ac:dyDescent="0.2">
      <c r="A275" s="16" t="s">
        <v>71</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hidden="1" outlineLevel="1" x14ac:dyDescent="0.2">
      <c r="A276" s="16" t="s">
        <v>72</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hidden="1"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42">
        <v>1077.97</v>
      </c>
      <c r="C281" s="42">
        <v>1162.5999999999999</v>
      </c>
      <c r="D281" s="42">
        <v>1220.8900000000001</v>
      </c>
      <c r="E281" s="42">
        <v>1224.47</v>
      </c>
      <c r="F281" s="42">
        <v>1243.28</v>
      </c>
      <c r="G281" s="42">
        <v>1236.24</v>
      </c>
      <c r="H281" s="42">
        <v>1193.4100000000001</v>
      </c>
      <c r="I281" s="42">
        <v>1104.45</v>
      </c>
      <c r="J281" s="42">
        <v>1035.51</v>
      </c>
      <c r="K281" s="42">
        <v>1029.6099999999999</v>
      </c>
      <c r="L281" s="42">
        <v>1048.1600000000001</v>
      </c>
      <c r="M281" s="42">
        <v>1072.1400000000001</v>
      </c>
      <c r="N281" s="42">
        <v>1064.3399999999999</v>
      </c>
      <c r="O281" s="42">
        <v>1073.07</v>
      </c>
      <c r="P281" s="42">
        <v>1067.4000000000001</v>
      </c>
      <c r="Q281" s="42">
        <v>1050.1500000000001</v>
      </c>
      <c r="R281" s="42">
        <v>1041.72</v>
      </c>
      <c r="S281" s="42">
        <v>1045.69</v>
      </c>
      <c r="T281" s="42">
        <v>1041.77</v>
      </c>
      <c r="U281" s="42">
        <v>1052.1199999999999</v>
      </c>
      <c r="V281" s="42">
        <v>1043.6600000000001</v>
      </c>
      <c r="W281" s="42">
        <v>1060.6400000000001</v>
      </c>
      <c r="X281" s="42">
        <v>969.47</v>
      </c>
      <c r="Y281" s="42">
        <v>1001.3</v>
      </c>
    </row>
    <row r="282" spans="1:25" ht="51" hidden="1" outlineLevel="1" x14ac:dyDescent="0.2">
      <c r="A282" s="134" t="s">
        <v>71</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hidden="1" outlineLevel="1" x14ac:dyDescent="0.2">
      <c r="A283" s="16" t="s">
        <v>72</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hidden="1"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42">
        <v>1099.8499999999999</v>
      </c>
      <c r="C288" s="42">
        <v>1218.47</v>
      </c>
      <c r="D288" s="42">
        <v>1266.68</v>
      </c>
      <c r="E288" s="42">
        <v>1266.43</v>
      </c>
      <c r="F288" s="42">
        <v>1278.48</v>
      </c>
      <c r="G288" s="42">
        <v>1259.6400000000001</v>
      </c>
      <c r="H288" s="42">
        <v>1170.6199999999999</v>
      </c>
      <c r="I288" s="42">
        <v>1144.73</v>
      </c>
      <c r="J288" s="42">
        <v>1070.33</v>
      </c>
      <c r="K288" s="42">
        <v>1088.32</v>
      </c>
      <c r="L288" s="42">
        <v>1125.76</v>
      </c>
      <c r="M288" s="42">
        <v>1169.02</v>
      </c>
      <c r="N288" s="42">
        <v>1153.1600000000001</v>
      </c>
      <c r="O288" s="42">
        <v>1148.8499999999999</v>
      </c>
      <c r="P288" s="42">
        <v>1145.7</v>
      </c>
      <c r="Q288" s="42">
        <v>1124.6500000000001</v>
      </c>
      <c r="R288" s="42">
        <v>1119.18</v>
      </c>
      <c r="S288" s="42">
        <v>1115.56</v>
      </c>
      <c r="T288" s="42">
        <v>1113.72</v>
      </c>
      <c r="U288" s="42">
        <v>1116.43</v>
      </c>
      <c r="V288" s="42">
        <v>1096.1300000000001</v>
      </c>
      <c r="W288" s="42">
        <v>1111.8</v>
      </c>
      <c r="X288" s="42">
        <v>988.5</v>
      </c>
      <c r="Y288" s="42">
        <v>1038.07</v>
      </c>
    </row>
    <row r="289" spans="1:25" ht="51" hidden="1" outlineLevel="1" x14ac:dyDescent="0.2">
      <c r="A289" s="16" t="s">
        <v>71</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hidden="1" outlineLevel="1" x14ac:dyDescent="0.2">
      <c r="A290" s="16" t="s">
        <v>72</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hidden="1"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42">
        <v>1089.71</v>
      </c>
      <c r="C295" s="42">
        <v>1150.77</v>
      </c>
      <c r="D295" s="42">
        <v>1185.71</v>
      </c>
      <c r="E295" s="42">
        <v>1203.56</v>
      </c>
      <c r="F295" s="42">
        <v>1217.1600000000001</v>
      </c>
      <c r="G295" s="42">
        <v>1185.31</v>
      </c>
      <c r="H295" s="42">
        <v>1123.96</v>
      </c>
      <c r="I295" s="42">
        <v>1096.6400000000001</v>
      </c>
      <c r="J295" s="42">
        <v>1036.26</v>
      </c>
      <c r="K295" s="42">
        <v>1049.8599999999999</v>
      </c>
      <c r="L295" s="42">
        <v>1127.02</v>
      </c>
      <c r="M295" s="42">
        <v>1194.97</v>
      </c>
      <c r="N295" s="42">
        <v>1195.3800000000001</v>
      </c>
      <c r="O295" s="42">
        <v>1201.6300000000001</v>
      </c>
      <c r="P295" s="42">
        <v>1172.48</v>
      </c>
      <c r="Q295" s="42">
        <v>1072.6400000000001</v>
      </c>
      <c r="R295" s="42">
        <v>1088.32</v>
      </c>
      <c r="S295" s="42">
        <v>1185.3599999999999</v>
      </c>
      <c r="T295" s="42">
        <v>1155.94</v>
      </c>
      <c r="U295" s="42">
        <v>1145.05</v>
      </c>
      <c r="V295" s="42">
        <v>1127.2</v>
      </c>
      <c r="W295" s="42">
        <v>1029.78</v>
      </c>
      <c r="X295" s="42">
        <v>1002.89</v>
      </c>
      <c r="Y295" s="42">
        <v>1037.68</v>
      </c>
    </row>
    <row r="296" spans="1:25" ht="51" hidden="1" outlineLevel="1" x14ac:dyDescent="0.2">
      <c r="A296" s="134" t="s">
        <v>71</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hidden="1" outlineLevel="1" x14ac:dyDescent="0.2">
      <c r="A297" s="16" t="s">
        <v>72</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hidden="1"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42">
        <v>1088.5899999999999</v>
      </c>
      <c r="C302" s="42">
        <v>1150.31</v>
      </c>
      <c r="D302" s="42">
        <v>1186.0999999999999</v>
      </c>
      <c r="E302" s="42">
        <v>1201.7</v>
      </c>
      <c r="F302" s="42">
        <v>1206.8599999999999</v>
      </c>
      <c r="G302" s="42">
        <v>1190.03</v>
      </c>
      <c r="H302" s="42">
        <v>1120.8499999999999</v>
      </c>
      <c r="I302" s="42">
        <v>1118.79</v>
      </c>
      <c r="J302" s="42">
        <v>1043.56</v>
      </c>
      <c r="K302" s="42">
        <v>1020.91</v>
      </c>
      <c r="L302" s="42">
        <v>1018.99</v>
      </c>
      <c r="M302" s="42">
        <v>989.34</v>
      </c>
      <c r="N302" s="42">
        <v>977.45</v>
      </c>
      <c r="O302" s="42">
        <v>997.45</v>
      </c>
      <c r="P302" s="42">
        <v>1014.84</v>
      </c>
      <c r="Q302" s="42">
        <v>999.74</v>
      </c>
      <c r="R302" s="42">
        <v>975.71</v>
      </c>
      <c r="S302" s="42">
        <v>972.75</v>
      </c>
      <c r="T302" s="42">
        <v>949.07</v>
      </c>
      <c r="U302" s="42">
        <v>946.27</v>
      </c>
      <c r="V302" s="42">
        <v>945</v>
      </c>
      <c r="W302" s="42">
        <v>976.39</v>
      </c>
      <c r="X302" s="42">
        <v>939.11</v>
      </c>
      <c r="Y302" s="42">
        <v>1001.92</v>
      </c>
    </row>
    <row r="303" spans="1:25" ht="51" hidden="1" outlineLevel="1" x14ac:dyDescent="0.2">
      <c r="A303" s="16" t="s">
        <v>71</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hidden="1" outlineLevel="1" x14ac:dyDescent="0.2">
      <c r="A304" s="16" t="s">
        <v>72</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hidden="1"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42">
        <v>1068.75</v>
      </c>
      <c r="C309" s="42">
        <v>1136.3900000000001</v>
      </c>
      <c r="D309" s="42">
        <v>1172.55</v>
      </c>
      <c r="E309" s="42">
        <v>1173.7</v>
      </c>
      <c r="F309" s="42">
        <v>1186.95</v>
      </c>
      <c r="G309" s="42">
        <v>1165.57</v>
      </c>
      <c r="H309" s="42">
        <v>1111.2</v>
      </c>
      <c r="I309" s="42">
        <v>1116.95</v>
      </c>
      <c r="J309" s="42">
        <v>1056.76</v>
      </c>
      <c r="K309" s="42">
        <v>1012.68</v>
      </c>
      <c r="L309" s="42">
        <v>1008.94</v>
      </c>
      <c r="M309" s="42">
        <v>1022.94</v>
      </c>
      <c r="N309" s="42">
        <v>1007.42</v>
      </c>
      <c r="O309" s="42">
        <v>1016.64</v>
      </c>
      <c r="P309" s="42">
        <v>1020.23</v>
      </c>
      <c r="Q309" s="42">
        <v>1020.41</v>
      </c>
      <c r="R309" s="42">
        <v>1019.03</v>
      </c>
      <c r="S309" s="42">
        <v>1021.84</v>
      </c>
      <c r="T309" s="42">
        <v>969.06</v>
      </c>
      <c r="U309" s="42">
        <v>914.05</v>
      </c>
      <c r="V309" s="42">
        <v>935.04</v>
      </c>
      <c r="W309" s="42">
        <v>1000.15</v>
      </c>
      <c r="X309" s="42">
        <v>983.9</v>
      </c>
      <c r="Y309" s="42">
        <v>1036.73</v>
      </c>
    </row>
    <row r="310" spans="1:25" ht="51" hidden="1" outlineLevel="1" x14ac:dyDescent="0.2">
      <c r="A310" s="134" t="s">
        <v>71</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hidden="1" outlineLevel="1" x14ac:dyDescent="0.2">
      <c r="A311" s="16" t="s">
        <v>72</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hidden="1"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42">
        <v>1028.99</v>
      </c>
      <c r="C316" s="42">
        <v>1083.68</v>
      </c>
      <c r="D316" s="42">
        <v>1100.56</v>
      </c>
      <c r="E316" s="42">
        <v>1126.5</v>
      </c>
      <c r="F316" s="42">
        <v>1149.73</v>
      </c>
      <c r="G316" s="42">
        <v>1156.3499999999999</v>
      </c>
      <c r="H316" s="42">
        <v>1144.45</v>
      </c>
      <c r="I316" s="42">
        <v>1171.92</v>
      </c>
      <c r="J316" s="42">
        <v>1087.17</v>
      </c>
      <c r="K316" s="42">
        <v>1028.1600000000001</v>
      </c>
      <c r="L316" s="42">
        <v>1034.1600000000001</v>
      </c>
      <c r="M316" s="42">
        <v>1008.31</v>
      </c>
      <c r="N316" s="42">
        <v>979.01</v>
      </c>
      <c r="O316" s="42">
        <v>979.1</v>
      </c>
      <c r="P316" s="42">
        <v>970.61</v>
      </c>
      <c r="Q316" s="42">
        <v>972.39</v>
      </c>
      <c r="R316" s="42">
        <v>974.6</v>
      </c>
      <c r="S316" s="42">
        <v>968.17</v>
      </c>
      <c r="T316" s="42">
        <v>975.9</v>
      </c>
      <c r="U316" s="42">
        <v>973.54</v>
      </c>
      <c r="V316" s="42">
        <v>986.84</v>
      </c>
      <c r="W316" s="42">
        <v>1009.46</v>
      </c>
      <c r="X316" s="42">
        <v>973.33</v>
      </c>
      <c r="Y316" s="42">
        <v>988.84</v>
      </c>
    </row>
    <row r="317" spans="1:25" ht="51" hidden="1" outlineLevel="1" x14ac:dyDescent="0.2">
      <c r="A317" s="16" t="s">
        <v>71</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hidden="1" outlineLevel="1" x14ac:dyDescent="0.2">
      <c r="A318" s="16" t="s">
        <v>72</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hidden="1"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42">
        <v>1070.74</v>
      </c>
      <c r="C323" s="42">
        <v>1126.22</v>
      </c>
      <c r="D323" s="42">
        <v>1147.29</v>
      </c>
      <c r="E323" s="42">
        <v>1168.1099999999999</v>
      </c>
      <c r="F323" s="42">
        <v>1201.69</v>
      </c>
      <c r="G323" s="42">
        <v>1211.54</v>
      </c>
      <c r="H323" s="42">
        <v>1201.32</v>
      </c>
      <c r="I323" s="42">
        <v>1235.97</v>
      </c>
      <c r="J323" s="42">
        <v>1145.33</v>
      </c>
      <c r="K323" s="42">
        <v>1033.3399999999999</v>
      </c>
      <c r="L323" s="42">
        <v>990.97</v>
      </c>
      <c r="M323" s="42">
        <v>1015.67</v>
      </c>
      <c r="N323" s="42">
        <v>1002.88</v>
      </c>
      <c r="O323" s="42">
        <v>1007.8</v>
      </c>
      <c r="P323" s="42">
        <v>1001.55</v>
      </c>
      <c r="Q323" s="42">
        <v>1010.04</v>
      </c>
      <c r="R323" s="42">
        <v>1012.08</v>
      </c>
      <c r="S323" s="42">
        <v>1011.58</v>
      </c>
      <c r="T323" s="42">
        <v>1007.44</v>
      </c>
      <c r="U323" s="42">
        <v>1010.44</v>
      </c>
      <c r="V323" s="42">
        <v>971.34</v>
      </c>
      <c r="W323" s="42">
        <v>946.97</v>
      </c>
      <c r="X323" s="42">
        <v>950.67</v>
      </c>
      <c r="Y323" s="42">
        <v>1048.0999999999999</v>
      </c>
    </row>
    <row r="324" spans="1:25" ht="51" hidden="1" outlineLevel="1" x14ac:dyDescent="0.2">
      <c r="A324" s="134" t="s">
        <v>71</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hidden="1" outlineLevel="1" x14ac:dyDescent="0.2">
      <c r="A325" s="16" t="s">
        <v>72</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hidden="1"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42">
        <v>1068.3399999999999</v>
      </c>
      <c r="C330" s="42">
        <v>1124.23</v>
      </c>
      <c r="D330" s="42">
        <v>1116.33</v>
      </c>
      <c r="E330" s="42">
        <v>1138.76</v>
      </c>
      <c r="F330" s="42">
        <v>1150.25</v>
      </c>
      <c r="G330" s="42">
        <v>1146.74</v>
      </c>
      <c r="H330" s="42">
        <v>1111.79</v>
      </c>
      <c r="I330" s="42">
        <v>1108.3800000000001</v>
      </c>
      <c r="J330" s="42">
        <v>1009.11</v>
      </c>
      <c r="K330" s="42">
        <v>932.01</v>
      </c>
      <c r="L330" s="42">
        <v>881.86</v>
      </c>
      <c r="M330" s="42">
        <v>876.84</v>
      </c>
      <c r="N330" s="42">
        <v>883.33</v>
      </c>
      <c r="O330" s="42">
        <v>877.8</v>
      </c>
      <c r="P330" s="42">
        <v>887.29</v>
      </c>
      <c r="Q330" s="42">
        <v>891.86</v>
      </c>
      <c r="R330" s="42">
        <v>890.86</v>
      </c>
      <c r="S330" s="42">
        <v>898.33</v>
      </c>
      <c r="T330" s="42">
        <v>901.74</v>
      </c>
      <c r="U330" s="42">
        <v>885.35</v>
      </c>
      <c r="V330" s="42">
        <v>853.44</v>
      </c>
      <c r="W330" s="42">
        <v>876</v>
      </c>
      <c r="X330" s="42">
        <v>906.63</v>
      </c>
      <c r="Y330" s="42">
        <v>992.89</v>
      </c>
    </row>
    <row r="331" spans="1:25" ht="51" hidden="1" outlineLevel="1" x14ac:dyDescent="0.2">
      <c r="A331" s="16" t="s">
        <v>71</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hidden="1" outlineLevel="1" x14ac:dyDescent="0.2">
      <c r="A332" s="16" t="s">
        <v>72</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hidden="1"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42">
        <v>1047.75</v>
      </c>
      <c r="C337" s="42">
        <v>1105.98</v>
      </c>
      <c r="D337" s="42">
        <v>1151.22</v>
      </c>
      <c r="E337" s="42">
        <v>1161.51</v>
      </c>
      <c r="F337" s="42">
        <v>1175.25</v>
      </c>
      <c r="G337" s="42">
        <v>1180.9100000000001</v>
      </c>
      <c r="H337" s="42">
        <v>1139.6600000000001</v>
      </c>
      <c r="I337" s="42">
        <v>1092.5999999999999</v>
      </c>
      <c r="J337" s="42">
        <v>996.58</v>
      </c>
      <c r="K337" s="42">
        <v>940.36</v>
      </c>
      <c r="L337" s="42">
        <v>891.41</v>
      </c>
      <c r="M337" s="42">
        <v>906.29</v>
      </c>
      <c r="N337" s="42">
        <v>944.33</v>
      </c>
      <c r="O337" s="42">
        <v>968.36</v>
      </c>
      <c r="P337" s="42">
        <v>937.67</v>
      </c>
      <c r="Q337" s="42">
        <v>923.77</v>
      </c>
      <c r="R337" s="42">
        <v>927.41</v>
      </c>
      <c r="S337" s="42">
        <v>931.06</v>
      </c>
      <c r="T337" s="42">
        <v>931.4</v>
      </c>
      <c r="U337" s="42">
        <v>939.97</v>
      </c>
      <c r="V337" s="42">
        <v>917.47</v>
      </c>
      <c r="W337" s="42">
        <v>944.92</v>
      </c>
      <c r="X337" s="42">
        <v>963.65</v>
      </c>
      <c r="Y337" s="42">
        <v>1040.5999999999999</v>
      </c>
    </row>
    <row r="338" spans="1:25" ht="51" hidden="1" outlineLevel="1" x14ac:dyDescent="0.2">
      <c r="A338" s="134" t="s">
        <v>71</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hidden="1" outlineLevel="1" x14ac:dyDescent="0.2">
      <c r="A339" s="16" t="s">
        <v>72</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hidden="1"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42">
        <v>1092.23</v>
      </c>
      <c r="C344" s="42">
        <v>1181.49</v>
      </c>
      <c r="D344" s="42">
        <v>1235.98</v>
      </c>
      <c r="E344" s="42">
        <v>1238.8599999999999</v>
      </c>
      <c r="F344" s="42">
        <v>1260.8900000000001</v>
      </c>
      <c r="G344" s="42">
        <v>1228.76</v>
      </c>
      <c r="H344" s="42">
        <v>1181.49</v>
      </c>
      <c r="I344" s="42">
        <v>1110.27</v>
      </c>
      <c r="J344" s="42">
        <v>1015.12</v>
      </c>
      <c r="K344" s="42">
        <v>971.04</v>
      </c>
      <c r="L344" s="42">
        <v>938.64</v>
      </c>
      <c r="M344" s="42">
        <v>929.78</v>
      </c>
      <c r="N344" s="42">
        <v>946.7</v>
      </c>
      <c r="O344" s="42">
        <v>942.9</v>
      </c>
      <c r="P344" s="42">
        <v>939.92</v>
      </c>
      <c r="Q344" s="42">
        <v>941.37</v>
      </c>
      <c r="R344" s="42">
        <v>957.49</v>
      </c>
      <c r="S344" s="42">
        <v>977.79</v>
      </c>
      <c r="T344" s="42">
        <v>1030.45</v>
      </c>
      <c r="U344" s="42">
        <v>1060.98</v>
      </c>
      <c r="V344" s="42">
        <v>1015.71</v>
      </c>
      <c r="W344" s="42">
        <v>983.98</v>
      </c>
      <c r="X344" s="42">
        <v>971</v>
      </c>
      <c r="Y344" s="42">
        <v>1048.1099999999999</v>
      </c>
    </row>
    <row r="345" spans="1:25" ht="51" hidden="1" outlineLevel="1" x14ac:dyDescent="0.2">
      <c r="A345" s="16" t="s">
        <v>71</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hidden="1" outlineLevel="1" x14ac:dyDescent="0.2">
      <c r="A346" s="16" t="s">
        <v>72</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hidden="1"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42">
        <v>1054.79</v>
      </c>
      <c r="C351" s="42">
        <v>1121.1500000000001</v>
      </c>
      <c r="D351" s="42">
        <v>1166.26</v>
      </c>
      <c r="E351" s="42">
        <v>1168.2</v>
      </c>
      <c r="F351" s="42">
        <v>1177.21</v>
      </c>
      <c r="G351" s="42">
        <v>1153.3599999999999</v>
      </c>
      <c r="H351" s="42">
        <v>1123.29</v>
      </c>
      <c r="I351" s="42">
        <v>1048.17</v>
      </c>
      <c r="J351" s="42">
        <v>963.36</v>
      </c>
      <c r="K351" s="42">
        <v>925.01</v>
      </c>
      <c r="L351" s="42">
        <v>896.55</v>
      </c>
      <c r="M351" s="42">
        <v>909.76</v>
      </c>
      <c r="N351" s="42">
        <v>893.74</v>
      </c>
      <c r="O351" s="42">
        <v>901.36</v>
      </c>
      <c r="P351" s="42">
        <v>879.5</v>
      </c>
      <c r="Q351" s="42">
        <v>875.7</v>
      </c>
      <c r="R351" s="42">
        <v>878.68</v>
      </c>
      <c r="S351" s="42">
        <v>880.57</v>
      </c>
      <c r="T351" s="42">
        <v>870.4</v>
      </c>
      <c r="U351" s="42">
        <v>869.68</v>
      </c>
      <c r="V351" s="42">
        <v>872.14</v>
      </c>
      <c r="W351" s="42">
        <v>910.98</v>
      </c>
      <c r="X351" s="42">
        <v>896.87</v>
      </c>
      <c r="Y351" s="42">
        <v>967.62</v>
      </c>
    </row>
    <row r="352" spans="1:25" ht="51" hidden="1" outlineLevel="1" x14ac:dyDescent="0.2">
      <c r="A352" s="16" t="s">
        <v>71</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hidden="1" outlineLevel="1" x14ac:dyDescent="0.2">
      <c r="A353" s="16" t="s">
        <v>72</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hidden="1"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42">
        <v>1070.72</v>
      </c>
      <c r="C358" s="42">
        <v>1152.4100000000001</v>
      </c>
      <c r="D358" s="42">
        <v>1193.6099999999999</v>
      </c>
      <c r="E358" s="42">
        <v>1185.8499999999999</v>
      </c>
      <c r="F358" s="42">
        <v>1182.76</v>
      </c>
      <c r="G358" s="42">
        <v>1153.07</v>
      </c>
      <c r="H358" s="42">
        <v>1132.77</v>
      </c>
      <c r="I358" s="42">
        <v>1049.58</v>
      </c>
      <c r="J358" s="42">
        <v>979.46</v>
      </c>
      <c r="K358" s="42">
        <v>918.96</v>
      </c>
      <c r="L358" s="42">
        <v>908.31</v>
      </c>
      <c r="M358" s="42">
        <v>910.18</v>
      </c>
      <c r="N358" s="42">
        <v>940.57</v>
      </c>
      <c r="O358" s="42">
        <v>956.49</v>
      </c>
      <c r="P358" s="42">
        <v>966.8</v>
      </c>
      <c r="Q358" s="42">
        <v>985.68</v>
      </c>
      <c r="R358" s="42">
        <v>974.14</v>
      </c>
      <c r="S358" s="42">
        <v>968.61</v>
      </c>
      <c r="T358" s="42">
        <v>959.68</v>
      </c>
      <c r="U358" s="42">
        <v>979.58</v>
      </c>
      <c r="V358" s="42">
        <v>978.58</v>
      </c>
      <c r="W358" s="42">
        <v>981.54</v>
      </c>
      <c r="X358" s="42">
        <v>940.16</v>
      </c>
      <c r="Y358" s="42">
        <v>952.02</v>
      </c>
    </row>
    <row r="359" spans="1:25" ht="51" hidden="1" outlineLevel="1" x14ac:dyDescent="0.2">
      <c r="A359" s="134" t="s">
        <v>71</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hidden="1" outlineLevel="1" x14ac:dyDescent="0.2">
      <c r="A360" s="16" t="s">
        <v>72</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hidden="1"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42">
        <v>1029.8699999999999</v>
      </c>
      <c r="C365" s="42">
        <v>1040.6500000000001</v>
      </c>
      <c r="D365" s="42">
        <v>1083.8499999999999</v>
      </c>
      <c r="E365" s="42">
        <v>1103.9100000000001</v>
      </c>
      <c r="F365" s="42">
        <v>1101.95</v>
      </c>
      <c r="G365" s="42">
        <v>1084.01</v>
      </c>
      <c r="H365" s="42">
        <v>1083.19</v>
      </c>
      <c r="I365" s="42">
        <v>1069.52</v>
      </c>
      <c r="J365" s="42">
        <v>1005.43</v>
      </c>
      <c r="K365" s="42">
        <v>956.17</v>
      </c>
      <c r="L365" s="42">
        <v>935.26</v>
      </c>
      <c r="M365" s="42">
        <v>1061.3900000000001</v>
      </c>
      <c r="N365" s="42">
        <v>1070.58</v>
      </c>
      <c r="O365" s="42">
        <v>1064.1400000000001</v>
      </c>
      <c r="P365" s="42">
        <v>1026.95</v>
      </c>
      <c r="Q365" s="42">
        <v>1019.04</v>
      </c>
      <c r="R365" s="42">
        <v>995.01</v>
      </c>
      <c r="S365" s="42">
        <v>967.02</v>
      </c>
      <c r="T365" s="42">
        <v>962.48</v>
      </c>
      <c r="U365" s="42">
        <v>964.81</v>
      </c>
      <c r="V365" s="42">
        <v>948.78</v>
      </c>
      <c r="W365" s="42">
        <v>993.06</v>
      </c>
      <c r="X365" s="42">
        <v>982.8</v>
      </c>
      <c r="Y365" s="42">
        <v>1036.6400000000001</v>
      </c>
    </row>
    <row r="366" spans="1:25" ht="51" hidden="1" outlineLevel="1" x14ac:dyDescent="0.2">
      <c r="A366" s="16" t="s">
        <v>71</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hidden="1" outlineLevel="1" x14ac:dyDescent="0.2">
      <c r="A367" s="16" t="s">
        <v>72</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hidden="1"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42">
        <v>1099.8800000000001</v>
      </c>
      <c r="C372" s="42">
        <v>1171.8699999999999</v>
      </c>
      <c r="D372" s="42">
        <v>1227.3</v>
      </c>
      <c r="E372" s="42">
        <v>1253.19</v>
      </c>
      <c r="F372" s="42">
        <v>1259.5899999999999</v>
      </c>
      <c r="G372" s="42">
        <v>1233.33</v>
      </c>
      <c r="H372" s="42">
        <v>1202.25</v>
      </c>
      <c r="I372" s="42">
        <v>1172.6199999999999</v>
      </c>
      <c r="J372" s="42">
        <v>1058.33</v>
      </c>
      <c r="K372" s="42">
        <v>964.14</v>
      </c>
      <c r="L372" s="42">
        <v>950.27</v>
      </c>
      <c r="M372" s="42">
        <v>1005.81</v>
      </c>
      <c r="N372" s="42">
        <v>1018.19</v>
      </c>
      <c r="O372" s="42">
        <v>1035.3800000000001</v>
      </c>
      <c r="P372" s="42">
        <v>1027.3599999999999</v>
      </c>
      <c r="Q372" s="42">
        <v>1030.56</v>
      </c>
      <c r="R372" s="42">
        <v>1004</v>
      </c>
      <c r="S372" s="42">
        <v>972.31</v>
      </c>
      <c r="T372" s="42">
        <v>959.73</v>
      </c>
      <c r="U372" s="42">
        <v>967.14</v>
      </c>
      <c r="V372" s="42">
        <v>934.63</v>
      </c>
      <c r="W372" s="42">
        <v>1121.93</v>
      </c>
      <c r="X372" s="42">
        <v>1077.3</v>
      </c>
      <c r="Y372" s="42">
        <v>1014.66</v>
      </c>
    </row>
    <row r="373" spans="1:25" ht="51" hidden="1" outlineLevel="1" x14ac:dyDescent="0.2">
      <c r="A373" s="16" t="s">
        <v>71</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hidden="1" outlineLevel="1" x14ac:dyDescent="0.2">
      <c r="A374" s="16" t="s">
        <v>72</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hidden="1"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42">
        <v>1063.77</v>
      </c>
      <c r="C379" s="42">
        <v>1151.32</v>
      </c>
      <c r="D379" s="42">
        <v>1190.31</v>
      </c>
      <c r="E379" s="42">
        <v>1171.74</v>
      </c>
      <c r="F379" s="42">
        <v>1161.56</v>
      </c>
      <c r="G379" s="42">
        <v>1153.29</v>
      </c>
      <c r="H379" s="42">
        <v>1092.44</v>
      </c>
      <c r="I379" s="42">
        <v>1023.1</v>
      </c>
      <c r="J379" s="42">
        <v>921.56</v>
      </c>
      <c r="K379" s="42">
        <v>881.13</v>
      </c>
      <c r="L379" s="42">
        <v>907.11</v>
      </c>
      <c r="M379" s="42">
        <v>961.61</v>
      </c>
      <c r="N379" s="42">
        <v>959.86</v>
      </c>
      <c r="O379" s="42">
        <v>966.36</v>
      </c>
      <c r="P379" s="42">
        <v>954.22</v>
      </c>
      <c r="Q379" s="42">
        <v>942.63</v>
      </c>
      <c r="R379" s="42">
        <v>946.16</v>
      </c>
      <c r="S379" s="42">
        <v>937.76</v>
      </c>
      <c r="T379" s="42">
        <v>832.49</v>
      </c>
      <c r="U379" s="42">
        <v>839.79</v>
      </c>
      <c r="V379" s="42">
        <v>840.29</v>
      </c>
      <c r="W379" s="42">
        <v>853.06</v>
      </c>
      <c r="X379" s="42">
        <v>852.38</v>
      </c>
      <c r="Y379" s="42">
        <v>915.61</v>
      </c>
    </row>
    <row r="380" spans="1:25" ht="51" hidden="1" outlineLevel="1" x14ac:dyDescent="0.2">
      <c r="A380" s="16" t="s">
        <v>71</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hidden="1" outlineLevel="1" x14ac:dyDescent="0.2">
      <c r="A381" s="16" t="s">
        <v>72</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hidden="1"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42">
        <v>983.58</v>
      </c>
      <c r="C386" s="42">
        <v>1047.1300000000001</v>
      </c>
      <c r="D386" s="42">
        <v>1096.72</v>
      </c>
      <c r="E386" s="42">
        <v>1086.06</v>
      </c>
      <c r="F386" s="42">
        <v>1080.33</v>
      </c>
      <c r="G386" s="42">
        <v>1080.51</v>
      </c>
      <c r="H386" s="42">
        <v>1051.46</v>
      </c>
      <c r="I386" s="42">
        <v>997.91</v>
      </c>
      <c r="J386" s="42">
        <v>1061.48</v>
      </c>
      <c r="K386" s="42">
        <v>861.7</v>
      </c>
      <c r="L386" s="42">
        <v>850.99</v>
      </c>
      <c r="M386" s="42">
        <v>845.56</v>
      </c>
      <c r="N386" s="42">
        <v>835.32</v>
      </c>
      <c r="O386" s="42">
        <v>840.93</v>
      </c>
      <c r="P386" s="42">
        <v>832.77</v>
      </c>
      <c r="Q386" s="42">
        <v>827.85</v>
      </c>
      <c r="R386" s="42">
        <v>825.94</v>
      </c>
      <c r="S386" s="42">
        <v>816.78</v>
      </c>
      <c r="T386" s="42">
        <v>817.5</v>
      </c>
      <c r="U386" s="42">
        <v>824.86</v>
      </c>
      <c r="V386" s="42">
        <v>823.14</v>
      </c>
      <c r="W386" s="42">
        <v>843.92</v>
      </c>
      <c r="X386" s="42">
        <v>936.09</v>
      </c>
      <c r="Y386" s="42">
        <v>903.19</v>
      </c>
    </row>
    <row r="387" spans="1:25" ht="51" hidden="1" outlineLevel="1" x14ac:dyDescent="0.2">
      <c r="A387" s="134" t="s">
        <v>71</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hidden="1" outlineLevel="1" x14ac:dyDescent="0.2">
      <c r="A388" s="16" t="s">
        <v>72</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hidden="1"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42">
        <v>996.53</v>
      </c>
      <c r="C393" s="42">
        <v>1058.51</v>
      </c>
      <c r="D393" s="42">
        <v>1077.8</v>
      </c>
      <c r="E393" s="42">
        <v>1077.9100000000001</v>
      </c>
      <c r="F393" s="42">
        <v>1060.02</v>
      </c>
      <c r="G393" s="42">
        <v>1059.95</v>
      </c>
      <c r="H393" s="42">
        <v>1013.45</v>
      </c>
      <c r="I393" s="42">
        <v>984.06</v>
      </c>
      <c r="J393" s="42">
        <v>918.41</v>
      </c>
      <c r="K393" s="42">
        <v>857.08</v>
      </c>
      <c r="L393" s="42">
        <v>861.1</v>
      </c>
      <c r="M393" s="42">
        <v>920.66</v>
      </c>
      <c r="N393" s="42">
        <v>873.4</v>
      </c>
      <c r="O393" s="42">
        <v>908.83</v>
      </c>
      <c r="P393" s="42">
        <v>922.67</v>
      </c>
      <c r="Q393" s="42">
        <v>900.4</v>
      </c>
      <c r="R393" s="42">
        <v>890.53</v>
      </c>
      <c r="S393" s="42">
        <v>869.73</v>
      </c>
      <c r="T393" s="42">
        <v>894.07</v>
      </c>
      <c r="U393" s="42">
        <v>910.47</v>
      </c>
      <c r="V393" s="42">
        <v>917.69</v>
      </c>
      <c r="W393" s="42">
        <v>964.71</v>
      </c>
      <c r="X393" s="42">
        <v>903.42</v>
      </c>
      <c r="Y393" s="42">
        <v>910.05</v>
      </c>
    </row>
    <row r="394" spans="1:25" ht="51" hidden="1" outlineLevel="1" x14ac:dyDescent="0.2">
      <c r="A394" s="134" t="s">
        <v>71</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hidden="1" outlineLevel="1" x14ac:dyDescent="0.2">
      <c r="A395" s="16" t="s">
        <v>72</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hidden="1"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42">
        <v>983.8</v>
      </c>
      <c r="C400" s="42">
        <v>1060.23</v>
      </c>
      <c r="D400" s="42">
        <v>1088.27</v>
      </c>
      <c r="E400" s="42">
        <v>1090.3</v>
      </c>
      <c r="F400" s="42">
        <v>1085.6400000000001</v>
      </c>
      <c r="G400" s="42">
        <v>1075.8800000000001</v>
      </c>
      <c r="H400" s="42">
        <v>1027.6500000000001</v>
      </c>
      <c r="I400" s="42">
        <v>967.11</v>
      </c>
      <c r="J400" s="42">
        <v>897.27</v>
      </c>
      <c r="K400" s="42">
        <v>836.22</v>
      </c>
      <c r="L400" s="42">
        <v>831.44</v>
      </c>
      <c r="M400" s="42">
        <v>878.1</v>
      </c>
      <c r="N400" s="42">
        <v>864.97</v>
      </c>
      <c r="O400" s="42">
        <v>871.97</v>
      </c>
      <c r="P400" s="42">
        <v>847.18</v>
      </c>
      <c r="Q400" s="42">
        <v>854.55</v>
      </c>
      <c r="R400" s="42">
        <v>856.53</v>
      </c>
      <c r="S400" s="42">
        <v>864.02</v>
      </c>
      <c r="T400" s="42">
        <v>906.57</v>
      </c>
      <c r="U400" s="42">
        <v>906.47</v>
      </c>
      <c r="V400" s="42">
        <v>961</v>
      </c>
      <c r="W400" s="42">
        <v>990.68</v>
      </c>
      <c r="X400" s="42">
        <v>923.46</v>
      </c>
      <c r="Y400" s="42">
        <v>917.51</v>
      </c>
    </row>
    <row r="401" spans="1:25" ht="51" hidden="1" outlineLevel="1" x14ac:dyDescent="0.2">
      <c r="A401" s="16" t="s">
        <v>71</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hidden="1" outlineLevel="1" x14ac:dyDescent="0.2">
      <c r="A402" s="16" t="s">
        <v>72</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hidden="1"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42">
        <v>989</v>
      </c>
      <c r="C407" s="42">
        <v>1050.73</v>
      </c>
      <c r="D407" s="42">
        <v>1090.33</v>
      </c>
      <c r="E407" s="42">
        <v>1102.21</v>
      </c>
      <c r="F407" s="42">
        <v>1092.2</v>
      </c>
      <c r="G407" s="42">
        <v>1092.1600000000001</v>
      </c>
      <c r="H407" s="42">
        <v>1032.96</v>
      </c>
      <c r="I407" s="42">
        <v>954.83</v>
      </c>
      <c r="J407" s="42">
        <v>892.6</v>
      </c>
      <c r="K407" s="42">
        <v>851.42</v>
      </c>
      <c r="L407" s="42">
        <v>869.69</v>
      </c>
      <c r="M407" s="42">
        <v>916.83</v>
      </c>
      <c r="N407" s="42">
        <v>917.18</v>
      </c>
      <c r="O407" s="42">
        <v>944.05</v>
      </c>
      <c r="P407" s="42">
        <v>944.5</v>
      </c>
      <c r="Q407" s="42">
        <v>936.77</v>
      </c>
      <c r="R407" s="42">
        <v>918.06</v>
      </c>
      <c r="S407" s="42">
        <v>917.49</v>
      </c>
      <c r="T407" s="42">
        <v>924.64</v>
      </c>
      <c r="U407" s="42">
        <v>941.03</v>
      </c>
      <c r="V407" s="42">
        <v>927.15</v>
      </c>
      <c r="W407" s="42">
        <v>953.83</v>
      </c>
      <c r="X407" s="42">
        <v>900.8</v>
      </c>
      <c r="Y407" s="42">
        <v>901.85</v>
      </c>
    </row>
    <row r="408" spans="1:25" ht="51" hidden="1" outlineLevel="1" x14ac:dyDescent="0.2">
      <c r="A408" s="16" t="s">
        <v>71</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hidden="1" outlineLevel="1" x14ac:dyDescent="0.2">
      <c r="A409" s="16" t="s">
        <v>72</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hidden="1"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42">
        <v>942.31</v>
      </c>
      <c r="C414" s="42">
        <v>1012.5</v>
      </c>
      <c r="D414" s="42">
        <v>1044.5999999999999</v>
      </c>
      <c r="E414" s="42">
        <v>1070.46</v>
      </c>
      <c r="F414" s="42">
        <v>1067.3599999999999</v>
      </c>
      <c r="G414" s="42">
        <v>1071.4100000000001</v>
      </c>
      <c r="H414" s="42">
        <v>1049.5</v>
      </c>
      <c r="I414" s="42">
        <v>1039.71</v>
      </c>
      <c r="J414" s="42">
        <v>970.69</v>
      </c>
      <c r="K414" s="42">
        <v>931.56</v>
      </c>
      <c r="L414" s="42">
        <v>1024.1099999999999</v>
      </c>
      <c r="M414" s="42">
        <v>1159.31</v>
      </c>
      <c r="N414" s="42">
        <v>1207.95</v>
      </c>
      <c r="O414" s="42">
        <v>1187.17</v>
      </c>
      <c r="P414" s="42">
        <v>1122.68</v>
      </c>
      <c r="Q414" s="42">
        <v>1106.55</v>
      </c>
      <c r="R414" s="42">
        <v>1080.29</v>
      </c>
      <c r="S414" s="42">
        <v>1090.44</v>
      </c>
      <c r="T414" s="42">
        <v>1099.46</v>
      </c>
      <c r="U414" s="42">
        <v>1089.26</v>
      </c>
      <c r="V414" s="42">
        <v>1062.49</v>
      </c>
      <c r="W414" s="42">
        <v>1119.56</v>
      </c>
      <c r="X414" s="42">
        <v>1044.8599999999999</v>
      </c>
      <c r="Y414" s="42">
        <v>1067.28</v>
      </c>
    </row>
    <row r="415" spans="1:25" ht="51" hidden="1" outlineLevel="1" x14ac:dyDescent="0.2">
      <c r="A415" s="134" t="s">
        <v>71</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hidden="1" outlineLevel="1" x14ac:dyDescent="0.2">
      <c r="A416" s="16" t="s">
        <v>72</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hidden="1"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42">
        <v>1123.6400000000001</v>
      </c>
      <c r="C421" s="42">
        <v>1207.43</v>
      </c>
      <c r="D421" s="42">
        <v>1243.1400000000001</v>
      </c>
      <c r="E421" s="42">
        <v>1240.82</v>
      </c>
      <c r="F421" s="42">
        <v>1246.6300000000001</v>
      </c>
      <c r="G421" s="42">
        <v>1227.55</v>
      </c>
      <c r="H421" s="42">
        <v>1208.6199999999999</v>
      </c>
      <c r="I421" s="42">
        <v>1145.23</v>
      </c>
      <c r="J421" s="42">
        <v>1049.03</v>
      </c>
      <c r="K421" s="42">
        <v>1008.83</v>
      </c>
      <c r="L421" s="42">
        <v>1006.98</v>
      </c>
      <c r="M421" s="42">
        <v>1024.1099999999999</v>
      </c>
      <c r="N421" s="42">
        <v>1057.0999999999999</v>
      </c>
      <c r="O421" s="42">
        <v>1062.79</v>
      </c>
      <c r="P421" s="42">
        <v>1129.21</v>
      </c>
      <c r="Q421" s="42">
        <v>1119.3800000000001</v>
      </c>
      <c r="R421" s="42">
        <v>1111.46</v>
      </c>
      <c r="S421" s="42">
        <v>1097.4000000000001</v>
      </c>
      <c r="T421" s="42">
        <v>1096.1300000000001</v>
      </c>
      <c r="U421" s="42">
        <v>1042.3399999999999</v>
      </c>
      <c r="V421" s="42">
        <v>967.09</v>
      </c>
      <c r="W421" s="42">
        <v>1130.27</v>
      </c>
      <c r="X421" s="42">
        <v>1037.6500000000001</v>
      </c>
      <c r="Y421" s="42">
        <v>1049.8599999999999</v>
      </c>
    </row>
    <row r="422" spans="1:25" ht="51" hidden="1" outlineLevel="1" x14ac:dyDescent="0.2">
      <c r="A422" s="134" t="s">
        <v>71</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hidden="1" outlineLevel="1" x14ac:dyDescent="0.2">
      <c r="A423" s="16" t="s">
        <v>72</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hidden="1"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42">
        <v>1137</v>
      </c>
      <c r="C428" s="42">
        <v>1205.1099999999999</v>
      </c>
      <c r="D428" s="42">
        <v>1226.1199999999999</v>
      </c>
      <c r="E428" s="42">
        <v>1223.1400000000001</v>
      </c>
      <c r="F428" s="42">
        <v>1234.55</v>
      </c>
      <c r="G428" s="42">
        <v>1230.17</v>
      </c>
      <c r="H428" s="42">
        <v>1205.43</v>
      </c>
      <c r="I428" s="42">
        <v>1124.55</v>
      </c>
      <c r="J428" s="42">
        <v>1128.99</v>
      </c>
      <c r="K428" s="42">
        <v>1132.58</v>
      </c>
      <c r="L428" s="42">
        <v>1116.71</v>
      </c>
      <c r="M428" s="42">
        <v>1120.75</v>
      </c>
      <c r="N428" s="42">
        <v>1111.5899999999999</v>
      </c>
      <c r="O428" s="42">
        <v>1125.42</v>
      </c>
      <c r="P428" s="42">
        <v>1119.43</v>
      </c>
      <c r="Q428" s="42">
        <v>1091.8</v>
      </c>
      <c r="R428" s="42">
        <v>1068.27</v>
      </c>
      <c r="S428" s="42">
        <v>1040.1600000000001</v>
      </c>
      <c r="T428" s="42">
        <v>998.93</v>
      </c>
      <c r="U428" s="42">
        <v>978.62</v>
      </c>
      <c r="V428" s="42">
        <v>1069.22</v>
      </c>
      <c r="W428" s="42">
        <v>1123.58</v>
      </c>
      <c r="X428" s="42">
        <v>1089.8399999999999</v>
      </c>
      <c r="Y428" s="42">
        <v>1046.69</v>
      </c>
    </row>
    <row r="429" spans="1:25" ht="51" hidden="1" outlineLevel="1" x14ac:dyDescent="0.2">
      <c r="A429" s="16" t="s">
        <v>71</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hidden="1" outlineLevel="1" x14ac:dyDescent="0.2">
      <c r="A430" s="16" t="s">
        <v>72</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hidden="1"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42">
        <v>1151.54</v>
      </c>
      <c r="C435" s="42">
        <v>1223.98</v>
      </c>
      <c r="D435" s="42">
        <v>1261.93</v>
      </c>
      <c r="E435" s="42">
        <v>1249.33</v>
      </c>
      <c r="F435" s="42">
        <v>1260.29</v>
      </c>
      <c r="G435" s="42">
        <v>1254.43</v>
      </c>
      <c r="H435" s="42">
        <v>1213.23</v>
      </c>
      <c r="I435" s="42">
        <v>1156.04</v>
      </c>
      <c r="J435" s="42">
        <v>1198.3900000000001</v>
      </c>
      <c r="K435" s="42">
        <v>1207.9100000000001</v>
      </c>
      <c r="L435" s="42">
        <v>1249.56</v>
      </c>
      <c r="M435" s="42">
        <v>1262.54</v>
      </c>
      <c r="N435" s="42">
        <v>1282.24</v>
      </c>
      <c r="O435" s="42">
        <v>1269.47</v>
      </c>
      <c r="P435" s="42">
        <v>1237.99</v>
      </c>
      <c r="Q435" s="42">
        <v>1215.93</v>
      </c>
      <c r="R435" s="42">
        <v>1215.8499999999999</v>
      </c>
      <c r="S435" s="42">
        <v>1213.18</v>
      </c>
      <c r="T435" s="42">
        <v>1188.83</v>
      </c>
      <c r="U435" s="42">
        <v>1151.49</v>
      </c>
      <c r="V435" s="42">
        <v>1114.28</v>
      </c>
      <c r="W435" s="42">
        <v>1134.33</v>
      </c>
      <c r="X435" s="42">
        <v>1101.0999999999999</v>
      </c>
      <c r="Y435" s="42">
        <v>1075.2</v>
      </c>
    </row>
    <row r="436" spans="1:25" ht="51" hidden="1" outlineLevel="1" x14ac:dyDescent="0.2">
      <c r="A436" s="16" t="s">
        <v>71</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hidden="1" outlineLevel="1" x14ac:dyDescent="0.2">
      <c r="A437" s="16" t="s">
        <v>72</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hidden="1"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42">
        <v>1136.92</v>
      </c>
      <c r="C442" s="42">
        <v>1232.29</v>
      </c>
      <c r="D442" s="42">
        <v>1258.8</v>
      </c>
      <c r="E442" s="42">
        <v>1269.3800000000001</v>
      </c>
      <c r="F442" s="42">
        <v>1267.1500000000001</v>
      </c>
      <c r="G442" s="42">
        <v>1259.47</v>
      </c>
      <c r="H442" s="42">
        <v>1247.83</v>
      </c>
      <c r="I442" s="42">
        <v>1196.56</v>
      </c>
      <c r="J442" s="42">
        <v>1219.82</v>
      </c>
      <c r="K442" s="42">
        <v>1220.0899999999999</v>
      </c>
      <c r="L442" s="42">
        <v>1207.67</v>
      </c>
      <c r="M442" s="42">
        <v>1193.54</v>
      </c>
      <c r="N442" s="42">
        <v>1181.1099999999999</v>
      </c>
      <c r="O442" s="42">
        <v>1175.6600000000001</v>
      </c>
      <c r="P442" s="42">
        <v>1170.32</v>
      </c>
      <c r="Q442" s="42">
        <v>1145.07</v>
      </c>
      <c r="R442" s="42">
        <v>1136.1099999999999</v>
      </c>
      <c r="S442" s="42">
        <v>1120.8900000000001</v>
      </c>
      <c r="T442" s="42">
        <v>1090.25</v>
      </c>
      <c r="U442" s="42">
        <v>1059.92</v>
      </c>
      <c r="V442" s="42">
        <v>1049.02</v>
      </c>
      <c r="W442" s="42">
        <v>1076.3900000000001</v>
      </c>
      <c r="X442" s="42">
        <v>1069.1099999999999</v>
      </c>
      <c r="Y442" s="42">
        <v>1068.73</v>
      </c>
    </row>
    <row r="443" spans="1:25" ht="51" hidden="1" outlineLevel="1" x14ac:dyDescent="0.2">
      <c r="A443" s="134" t="s">
        <v>71</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hidden="1" outlineLevel="1" x14ac:dyDescent="0.2">
      <c r="A444" s="16" t="s">
        <v>72</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hidden="1"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 thickBot="1" x14ac:dyDescent="0.25">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18">
        <v>1</v>
      </c>
    </row>
    <row r="451" spans="1:26" ht="26.2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1109.3599999999999</v>
      </c>
      <c r="C452" s="42">
        <v>1158.78</v>
      </c>
      <c r="D452" s="42">
        <v>1230.44</v>
      </c>
      <c r="E452" s="42">
        <v>1238.3499999999999</v>
      </c>
      <c r="F452" s="42">
        <v>1251.3900000000001</v>
      </c>
      <c r="G452" s="42">
        <v>1226.1600000000001</v>
      </c>
      <c r="H452" s="42">
        <v>1187.5</v>
      </c>
      <c r="I452" s="42">
        <v>1154.96</v>
      </c>
      <c r="J452" s="42">
        <v>1163.3800000000001</v>
      </c>
      <c r="K452" s="42">
        <v>1159.08</v>
      </c>
      <c r="L452" s="42">
        <v>1137.0999999999999</v>
      </c>
      <c r="M452" s="42">
        <v>1111.44</v>
      </c>
      <c r="N452" s="42">
        <v>1101.02</v>
      </c>
      <c r="O452" s="42">
        <v>1092.19</v>
      </c>
      <c r="P452" s="42">
        <v>1098.72</v>
      </c>
      <c r="Q452" s="42">
        <v>1098.6500000000001</v>
      </c>
      <c r="R452" s="42">
        <v>1095.45</v>
      </c>
      <c r="S452" s="42">
        <v>1101.76</v>
      </c>
      <c r="T452" s="42">
        <v>1107.48</v>
      </c>
      <c r="U452" s="42">
        <v>986.28</v>
      </c>
      <c r="V452" s="42">
        <v>957.59</v>
      </c>
      <c r="W452" s="42">
        <v>950.37</v>
      </c>
      <c r="X452" s="42">
        <v>943.51</v>
      </c>
      <c r="Y452" s="42">
        <v>969.25</v>
      </c>
    </row>
    <row r="453" spans="1:26" ht="51" hidden="1" outlineLevel="1" x14ac:dyDescent="0.2">
      <c r="A453" s="16" t="s">
        <v>71</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hidden="1" outlineLevel="1" x14ac:dyDescent="0.2">
      <c r="A454" s="16" t="s">
        <v>72</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hidden="1"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42">
        <v>1040.33</v>
      </c>
      <c r="C459" s="42">
        <v>1127.4100000000001</v>
      </c>
      <c r="D459" s="42">
        <v>1174.94</v>
      </c>
      <c r="E459" s="42">
        <v>1189.98</v>
      </c>
      <c r="F459" s="42">
        <v>1192.73</v>
      </c>
      <c r="G459" s="42">
        <v>1181.3699999999999</v>
      </c>
      <c r="H459" s="42">
        <v>1135.8399999999999</v>
      </c>
      <c r="I459" s="42">
        <v>1105.5999999999999</v>
      </c>
      <c r="J459" s="42">
        <v>1124.45</v>
      </c>
      <c r="K459" s="42">
        <v>1115.6600000000001</v>
      </c>
      <c r="L459" s="42">
        <v>1096.98</v>
      </c>
      <c r="M459" s="42">
        <v>1102.19</v>
      </c>
      <c r="N459" s="42">
        <v>1085.6400000000001</v>
      </c>
      <c r="O459" s="42">
        <v>1069.8</v>
      </c>
      <c r="P459" s="42">
        <v>1077.6600000000001</v>
      </c>
      <c r="Q459" s="42">
        <v>1073.95</v>
      </c>
      <c r="R459" s="42">
        <v>1058.47</v>
      </c>
      <c r="S459" s="42">
        <v>1068.3399999999999</v>
      </c>
      <c r="T459" s="42">
        <v>1074.8599999999999</v>
      </c>
      <c r="U459" s="42">
        <v>1083.45</v>
      </c>
      <c r="V459" s="42">
        <v>1091.8900000000001</v>
      </c>
      <c r="W459" s="42">
        <v>1098.4100000000001</v>
      </c>
      <c r="X459" s="42">
        <v>1085.03</v>
      </c>
      <c r="Y459" s="42">
        <v>1065.18</v>
      </c>
    </row>
    <row r="460" spans="1:26" ht="51" hidden="1" outlineLevel="1" x14ac:dyDescent="0.2">
      <c r="A460" s="134" t="s">
        <v>71</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hidden="1" outlineLevel="1" x14ac:dyDescent="0.2">
      <c r="A461" s="16" t="s">
        <v>72</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hidden="1"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42">
        <v>1046.58</v>
      </c>
      <c r="C466" s="42">
        <v>1111.8699999999999</v>
      </c>
      <c r="D466" s="42">
        <v>1162.57</v>
      </c>
      <c r="E466" s="42">
        <v>1179.99</v>
      </c>
      <c r="F466" s="42">
        <v>1190.6099999999999</v>
      </c>
      <c r="G466" s="42">
        <v>1167.73</v>
      </c>
      <c r="H466" s="42">
        <v>1143.48</v>
      </c>
      <c r="I466" s="42">
        <v>1088.1199999999999</v>
      </c>
      <c r="J466" s="42">
        <v>1100.0899999999999</v>
      </c>
      <c r="K466" s="42">
        <v>1092.2</v>
      </c>
      <c r="L466" s="42">
        <v>1076.3499999999999</v>
      </c>
      <c r="M466" s="42">
        <v>1077.96</v>
      </c>
      <c r="N466" s="42">
        <v>1089.29</v>
      </c>
      <c r="O466" s="42">
        <v>1091.81</v>
      </c>
      <c r="P466" s="42">
        <v>1087.72</v>
      </c>
      <c r="Q466" s="42">
        <v>1073.03</v>
      </c>
      <c r="R466" s="42">
        <v>1069.8</v>
      </c>
      <c r="S466" s="42">
        <v>1064.74</v>
      </c>
      <c r="T466" s="42">
        <v>1054.67</v>
      </c>
      <c r="U466" s="42">
        <v>1050.93</v>
      </c>
      <c r="V466" s="42">
        <v>1067.5</v>
      </c>
      <c r="W466" s="42">
        <v>1098.77</v>
      </c>
      <c r="X466" s="42">
        <v>1051.83</v>
      </c>
      <c r="Y466" s="42">
        <v>1027.08</v>
      </c>
    </row>
    <row r="467" spans="1:25" ht="51" hidden="1" outlineLevel="1" x14ac:dyDescent="0.2">
      <c r="A467" s="16" t="s">
        <v>71</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hidden="1" outlineLevel="1" x14ac:dyDescent="0.2">
      <c r="A468" s="16" t="s">
        <v>72</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hidden="1"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42">
        <v>1076.96</v>
      </c>
      <c r="C473" s="42">
        <v>1147.42</v>
      </c>
      <c r="D473" s="42">
        <v>1192.06</v>
      </c>
      <c r="E473" s="42">
        <v>1198.23</v>
      </c>
      <c r="F473" s="42">
        <v>1213.2</v>
      </c>
      <c r="G473" s="42">
        <v>1201.5899999999999</v>
      </c>
      <c r="H473" s="42">
        <v>1165.6300000000001</v>
      </c>
      <c r="I473" s="42">
        <v>1101.6099999999999</v>
      </c>
      <c r="J473" s="42">
        <v>1098.76</v>
      </c>
      <c r="K473" s="42">
        <v>1123.4000000000001</v>
      </c>
      <c r="L473" s="42">
        <v>1095.93</v>
      </c>
      <c r="M473" s="42">
        <v>1068.58</v>
      </c>
      <c r="N473" s="42">
        <v>1057.6400000000001</v>
      </c>
      <c r="O473" s="42">
        <v>1070.06</v>
      </c>
      <c r="P473" s="42">
        <v>1069.69</v>
      </c>
      <c r="Q473" s="42">
        <v>1059.73</v>
      </c>
      <c r="R473" s="42">
        <v>1059.97</v>
      </c>
      <c r="S473" s="42">
        <v>1066.8499999999999</v>
      </c>
      <c r="T473" s="42">
        <v>1065.74</v>
      </c>
      <c r="U473" s="42">
        <v>1073.97</v>
      </c>
      <c r="V473" s="42">
        <v>1088.0899999999999</v>
      </c>
      <c r="W473" s="42">
        <v>1091</v>
      </c>
      <c r="X473" s="42">
        <v>1059.8399999999999</v>
      </c>
      <c r="Y473" s="42">
        <v>1030.93</v>
      </c>
    </row>
    <row r="474" spans="1:25" ht="51" hidden="1" outlineLevel="1" x14ac:dyDescent="0.2">
      <c r="A474" s="134" t="s">
        <v>71</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hidden="1" outlineLevel="1" x14ac:dyDescent="0.2">
      <c r="A475" s="16" t="s">
        <v>72</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hidden="1"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42">
        <v>944.23</v>
      </c>
      <c r="C480" s="42">
        <v>1022.98</v>
      </c>
      <c r="D480" s="42">
        <v>1062.77</v>
      </c>
      <c r="E480" s="42">
        <v>1067.54</v>
      </c>
      <c r="F480" s="42">
        <v>1073.47</v>
      </c>
      <c r="G480" s="42">
        <v>1082.1300000000001</v>
      </c>
      <c r="H480" s="42">
        <v>1079.05</v>
      </c>
      <c r="I480" s="42">
        <v>1061.3699999999999</v>
      </c>
      <c r="J480" s="42">
        <v>1054.18</v>
      </c>
      <c r="K480" s="42">
        <v>1061.77</v>
      </c>
      <c r="L480" s="42">
        <v>1052.33</v>
      </c>
      <c r="M480" s="42">
        <v>1053.44</v>
      </c>
      <c r="N480" s="42">
        <v>1043.3499999999999</v>
      </c>
      <c r="O480" s="42">
        <v>1056.08</v>
      </c>
      <c r="P480" s="42">
        <v>1066.94</v>
      </c>
      <c r="Q480" s="42">
        <v>1065.54</v>
      </c>
      <c r="R480" s="42">
        <v>1062.33</v>
      </c>
      <c r="S480" s="42">
        <v>1062.1400000000001</v>
      </c>
      <c r="T480" s="42">
        <v>1041.46</v>
      </c>
      <c r="U480" s="42">
        <v>1066.73</v>
      </c>
      <c r="V480" s="42">
        <v>1047.97</v>
      </c>
      <c r="W480" s="42">
        <v>1097.1099999999999</v>
      </c>
      <c r="X480" s="42">
        <v>1062.1300000000001</v>
      </c>
      <c r="Y480" s="42">
        <v>1060.6199999999999</v>
      </c>
    </row>
    <row r="481" spans="1:25" ht="51" hidden="1" outlineLevel="1" x14ac:dyDescent="0.2">
      <c r="A481" s="16" t="s">
        <v>71</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hidden="1" outlineLevel="1" x14ac:dyDescent="0.2">
      <c r="A482" s="16" t="s">
        <v>72</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hidden="1"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42">
        <v>1113.68</v>
      </c>
      <c r="C487" s="42">
        <v>1172.94</v>
      </c>
      <c r="D487" s="42">
        <v>1197.18</v>
      </c>
      <c r="E487" s="42">
        <v>1225.3399999999999</v>
      </c>
      <c r="F487" s="42">
        <v>1229.81</v>
      </c>
      <c r="G487" s="42">
        <v>1245.24</v>
      </c>
      <c r="H487" s="42">
        <v>1204.6199999999999</v>
      </c>
      <c r="I487" s="42">
        <v>1141.69</v>
      </c>
      <c r="J487" s="42">
        <v>1042.69</v>
      </c>
      <c r="K487" s="42">
        <v>1015.54</v>
      </c>
      <c r="L487" s="42">
        <v>1030.08</v>
      </c>
      <c r="M487" s="42">
        <v>1021.44</v>
      </c>
      <c r="N487" s="42">
        <v>1020.75</v>
      </c>
      <c r="O487" s="42">
        <v>1018.14</v>
      </c>
      <c r="P487" s="42">
        <v>1013.6</v>
      </c>
      <c r="Q487" s="42">
        <v>1014.53</v>
      </c>
      <c r="R487" s="42">
        <v>998.73</v>
      </c>
      <c r="S487" s="42">
        <v>993.91</v>
      </c>
      <c r="T487" s="42">
        <v>1001.39</v>
      </c>
      <c r="U487" s="42">
        <v>993.75</v>
      </c>
      <c r="V487" s="42">
        <v>990.07</v>
      </c>
      <c r="W487" s="42">
        <v>1052.1199999999999</v>
      </c>
      <c r="X487" s="42">
        <v>1021.07</v>
      </c>
      <c r="Y487" s="42">
        <v>1061.0999999999999</v>
      </c>
    </row>
    <row r="488" spans="1:25" ht="51" hidden="1" outlineLevel="1" x14ac:dyDescent="0.2">
      <c r="A488" s="134" t="s">
        <v>71</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hidden="1" outlineLevel="1" x14ac:dyDescent="0.2">
      <c r="A489" s="16" t="s">
        <v>72</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hidden="1"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42">
        <v>1141.46</v>
      </c>
      <c r="C494" s="42">
        <v>1192.1500000000001</v>
      </c>
      <c r="D494" s="42">
        <v>1234.79</v>
      </c>
      <c r="E494" s="42">
        <v>1247.56</v>
      </c>
      <c r="F494" s="42">
        <v>1256.3599999999999</v>
      </c>
      <c r="G494" s="42">
        <v>1280.3599999999999</v>
      </c>
      <c r="H494" s="42">
        <v>1272.1099999999999</v>
      </c>
      <c r="I494" s="42">
        <v>1248.52</v>
      </c>
      <c r="J494" s="42">
        <v>1143.78</v>
      </c>
      <c r="K494" s="42">
        <v>1056.0999999999999</v>
      </c>
      <c r="L494" s="42">
        <v>1053.2</v>
      </c>
      <c r="M494" s="42">
        <v>1060.95</v>
      </c>
      <c r="N494" s="42">
        <v>1053.8599999999999</v>
      </c>
      <c r="O494" s="42">
        <v>1021.96</v>
      </c>
      <c r="P494" s="42">
        <v>1016.74</v>
      </c>
      <c r="Q494" s="42">
        <v>1009.6</v>
      </c>
      <c r="R494" s="42">
        <v>994.99</v>
      </c>
      <c r="S494" s="42">
        <v>980.63</v>
      </c>
      <c r="T494" s="42">
        <v>980.68</v>
      </c>
      <c r="U494" s="42">
        <v>963.72</v>
      </c>
      <c r="V494" s="42">
        <v>976.92</v>
      </c>
      <c r="W494" s="42">
        <v>1033.97</v>
      </c>
      <c r="X494" s="42">
        <v>1010.72</v>
      </c>
      <c r="Y494" s="42">
        <v>1036.56</v>
      </c>
    </row>
    <row r="495" spans="1:25" ht="51" hidden="1" outlineLevel="1" x14ac:dyDescent="0.2">
      <c r="A495" s="16" t="s">
        <v>71</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hidden="1" outlineLevel="1" x14ac:dyDescent="0.2">
      <c r="A496" s="16" t="s">
        <v>72</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hidden="1"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42">
        <v>1124.18</v>
      </c>
      <c r="C501" s="42">
        <v>1208.81</v>
      </c>
      <c r="D501" s="42">
        <v>1267.0999999999999</v>
      </c>
      <c r="E501" s="42">
        <v>1270.68</v>
      </c>
      <c r="F501" s="42">
        <v>1289.49</v>
      </c>
      <c r="G501" s="42">
        <v>1282.45</v>
      </c>
      <c r="H501" s="42">
        <v>1239.6199999999999</v>
      </c>
      <c r="I501" s="42">
        <v>1150.6600000000001</v>
      </c>
      <c r="J501" s="42">
        <v>1081.72</v>
      </c>
      <c r="K501" s="42">
        <v>1075.82</v>
      </c>
      <c r="L501" s="42">
        <v>1094.3699999999999</v>
      </c>
      <c r="M501" s="42">
        <v>1118.3499999999999</v>
      </c>
      <c r="N501" s="42">
        <v>1110.55</v>
      </c>
      <c r="O501" s="42">
        <v>1119.28</v>
      </c>
      <c r="P501" s="42">
        <v>1113.6099999999999</v>
      </c>
      <c r="Q501" s="42">
        <v>1096.3599999999999</v>
      </c>
      <c r="R501" s="42">
        <v>1087.93</v>
      </c>
      <c r="S501" s="42">
        <v>1091.9000000000001</v>
      </c>
      <c r="T501" s="42">
        <v>1087.98</v>
      </c>
      <c r="U501" s="42">
        <v>1098.33</v>
      </c>
      <c r="V501" s="42">
        <v>1089.8699999999999</v>
      </c>
      <c r="W501" s="42">
        <v>1106.8499999999999</v>
      </c>
      <c r="X501" s="42">
        <v>1015.68</v>
      </c>
      <c r="Y501" s="42">
        <v>1047.51</v>
      </c>
    </row>
    <row r="502" spans="1:25" ht="51" hidden="1" outlineLevel="1" x14ac:dyDescent="0.2">
      <c r="A502" s="134" t="s">
        <v>71</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hidden="1" outlineLevel="1" x14ac:dyDescent="0.2">
      <c r="A503" s="16" t="s">
        <v>72</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hidden="1"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42">
        <v>1146.06</v>
      </c>
      <c r="C508" s="42">
        <v>1264.68</v>
      </c>
      <c r="D508" s="42">
        <v>1312.89</v>
      </c>
      <c r="E508" s="42">
        <v>1312.64</v>
      </c>
      <c r="F508" s="42">
        <v>1324.69</v>
      </c>
      <c r="G508" s="42">
        <v>1305.8499999999999</v>
      </c>
      <c r="H508" s="42">
        <v>1216.83</v>
      </c>
      <c r="I508" s="42">
        <v>1190.94</v>
      </c>
      <c r="J508" s="42">
        <v>1116.54</v>
      </c>
      <c r="K508" s="42">
        <v>1134.53</v>
      </c>
      <c r="L508" s="42">
        <v>1171.97</v>
      </c>
      <c r="M508" s="42">
        <v>1215.23</v>
      </c>
      <c r="N508" s="42">
        <v>1199.3699999999999</v>
      </c>
      <c r="O508" s="42">
        <v>1195.06</v>
      </c>
      <c r="P508" s="42">
        <v>1191.9100000000001</v>
      </c>
      <c r="Q508" s="42">
        <v>1170.8599999999999</v>
      </c>
      <c r="R508" s="42">
        <v>1165.3900000000001</v>
      </c>
      <c r="S508" s="42">
        <v>1161.77</v>
      </c>
      <c r="T508" s="42">
        <v>1159.93</v>
      </c>
      <c r="U508" s="42">
        <v>1162.6400000000001</v>
      </c>
      <c r="V508" s="42">
        <v>1142.3399999999999</v>
      </c>
      <c r="W508" s="42">
        <v>1158.01</v>
      </c>
      <c r="X508" s="42">
        <v>1034.71</v>
      </c>
      <c r="Y508" s="42">
        <v>1084.28</v>
      </c>
    </row>
    <row r="509" spans="1:25" ht="51" hidden="1" outlineLevel="1" x14ac:dyDescent="0.2">
      <c r="A509" s="16" t="s">
        <v>71</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hidden="1" outlineLevel="1" x14ac:dyDescent="0.2">
      <c r="A510" s="16" t="s">
        <v>72</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hidden="1"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42">
        <v>1135.92</v>
      </c>
      <c r="C515" s="42">
        <v>1196.98</v>
      </c>
      <c r="D515" s="42">
        <v>1231.92</v>
      </c>
      <c r="E515" s="42">
        <v>1249.77</v>
      </c>
      <c r="F515" s="42">
        <v>1263.3699999999999</v>
      </c>
      <c r="G515" s="42">
        <v>1231.52</v>
      </c>
      <c r="H515" s="42">
        <v>1170.17</v>
      </c>
      <c r="I515" s="42">
        <v>1142.8499999999999</v>
      </c>
      <c r="J515" s="42">
        <v>1082.47</v>
      </c>
      <c r="K515" s="42">
        <v>1096.07</v>
      </c>
      <c r="L515" s="42">
        <v>1173.23</v>
      </c>
      <c r="M515" s="42">
        <v>1241.18</v>
      </c>
      <c r="N515" s="42">
        <v>1241.5899999999999</v>
      </c>
      <c r="O515" s="42">
        <v>1247.8399999999999</v>
      </c>
      <c r="P515" s="42">
        <v>1218.69</v>
      </c>
      <c r="Q515" s="42">
        <v>1118.8499999999999</v>
      </c>
      <c r="R515" s="42">
        <v>1134.53</v>
      </c>
      <c r="S515" s="42">
        <v>1231.57</v>
      </c>
      <c r="T515" s="42">
        <v>1202.1500000000001</v>
      </c>
      <c r="U515" s="42">
        <v>1191.26</v>
      </c>
      <c r="V515" s="42">
        <v>1173.4100000000001</v>
      </c>
      <c r="W515" s="42">
        <v>1075.99</v>
      </c>
      <c r="X515" s="42">
        <v>1049.0999999999999</v>
      </c>
      <c r="Y515" s="42">
        <v>1083.8900000000001</v>
      </c>
    </row>
    <row r="516" spans="1:25" ht="51" hidden="1" outlineLevel="1" x14ac:dyDescent="0.2">
      <c r="A516" s="134" t="s">
        <v>71</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hidden="1" outlineLevel="1" x14ac:dyDescent="0.2">
      <c r="A517" s="16" t="s">
        <v>72</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hidden="1"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42">
        <v>1134.8</v>
      </c>
      <c r="C522" s="42">
        <v>1196.52</v>
      </c>
      <c r="D522" s="42">
        <v>1232.31</v>
      </c>
      <c r="E522" s="42">
        <v>1247.9100000000001</v>
      </c>
      <c r="F522" s="42">
        <v>1253.07</v>
      </c>
      <c r="G522" s="42">
        <v>1236.24</v>
      </c>
      <c r="H522" s="42">
        <v>1167.06</v>
      </c>
      <c r="I522" s="42">
        <v>1165</v>
      </c>
      <c r="J522" s="42">
        <v>1089.77</v>
      </c>
      <c r="K522" s="42">
        <v>1067.1199999999999</v>
      </c>
      <c r="L522" s="42">
        <v>1065.2</v>
      </c>
      <c r="M522" s="42">
        <v>1035.55</v>
      </c>
      <c r="N522" s="42">
        <v>1023.66</v>
      </c>
      <c r="O522" s="42">
        <v>1043.6600000000001</v>
      </c>
      <c r="P522" s="42">
        <v>1061.05</v>
      </c>
      <c r="Q522" s="42">
        <v>1045.95</v>
      </c>
      <c r="R522" s="42">
        <v>1021.92</v>
      </c>
      <c r="S522" s="42">
        <v>1018.96</v>
      </c>
      <c r="T522" s="42">
        <v>995.28</v>
      </c>
      <c r="U522" s="42">
        <v>992.48</v>
      </c>
      <c r="V522" s="42">
        <v>991.21</v>
      </c>
      <c r="W522" s="42">
        <v>1022.6</v>
      </c>
      <c r="X522" s="42">
        <v>985.32</v>
      </c>
      <c r="Y522" s="42">
        <v>1048.1300000000001</v>
      </c>
    </row>
    <row r="523" spans="1:25" ht="51" hidden="1" outlineLevel="1" x14ac:dyDescent="0.2">
      <c r="A523" s="16" t="s">
        <v>71</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hidden="1" outlineLevel="1" x14ac:dyDescent="0.2">
      <c r="A524" s="16" t="s">
        <v>72</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hidden="1"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42">
        <v>1114.96</v>
      </c>
      <c r="C529" s="42">
        <v>1182.5999999999999</v>
      </c>
      <c r="D529" s="42">
        <v>1218.76</v>
      </c>
      <c r="E529" s="42">
        <v>1219.9100000000001</v>
      </c>
      <c r="F529" s="42">
        <v>1233.1600000000001</v>
      </c>
      <c r="G529" s="42">
        <v>1211.78</v>
      </c>
      <c r="H529" s="42">
        <v>1157.4100000000001</v>
      </c>
      <c r="I529" s="42">
        <v>1163.1600000000001</v>
      </c>
      <c r="J529" s="42">
        <v>1102.97</v>
      </c>
      <c r="K529" s="42">
        <v>1058.8900000000001</v>
      </c>
      <c r="L529" s="42">
        <v>1055.1500000000001</v>
      </c>
      <c r="M529" s="42">
        <v>1069.1500000000001</v>
      </c>
      <c r="N529" s="42">
        <v>1053.6300000000001</v>
      </c>
      <c r="O529" s="42">
        <v>1062.8499999999999</v>
      </c>
      <c r="P529" s="42">
        <v>1066.44</v>
      </c>
      <c r="Q529" s="42">
        <v>1066.6199999999999</v>
      </c>
      <c r="R529" s="42">
        <v>1065.24</v>
      </c>
      <c r="S529" s="42">
        <v>1068.05</v>
      </c>
      <c r="T529" s="42">
        <v>1015.27</v>
      </c>
      <c r="U529" s="42">
        <v>960.26</v>
      </c>
      <c r="V529" s="42">
        <v>981.25</v>
      </c>
      <c r="W529" s="42">
        <v>1046.3599999999999</v>
      </c>
      <c r="X529" s="42">
        <v>1030.1099999999999</v>
      </c>
      <c r="Y529" s="42">
        <v>1082.94</v>
      </c>
    </row>
    <row r="530" spans="1:25" ht="51" hidden="1" outlineLevel="1" x14ac:dyDescent="0.2">
      <c r="A530" s="134" t="s">
        <v>71</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hidden="1" outlineLevel="1" x14ac:dyDescent="0.2">
      <c r="A531" s="16" t="s">
        <v>72</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hidden="1"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42">
        <v>1075.2</v>
      </c>
      <c r="C536" s="42">
        <v>1129.8900000000001</v>
      </c>
      <c r="D536" s="42">
        <v>1146.77</v>
      </c>
      <c r="E536" s="42">
        <v>1172.71</v>
      </c>
      <c r="F536" s="42">
        <v>1195.94</v>
      </c>
      <c r="G536" s="42">
        <v>1202.56</v>
      </c>
      <c r="H536" s="42">
        <v>1190.6600000000001</v>
      </c>
      <c r="I536" s="42">
        <v>1218.1300000000001</v>
      </c>
      <c r="J536" s="42">
        <v>1133.3800000000001</v>
      </c>
      <c r="K536" s="42">
        <v>1074.3699999999999</v>
      </c>
      <c r="L536" s="42">
        <v>1080.3699999999999</v>
      </c>
      <c r="M536" s="42">
        <v>1054.52</v>
      </c>
      <c r="N536" s="42">
        <v>1025.22</v>
      </c>
      <c r="O536" s="42">
        <v>1025.31</v>
      </c>
      <c r="P536" s="42">
        <v>1016.82</v>
      </c>
      <c r="Q536" s="42">
        <v>1018.6</v>
      </c>
      <c r="R536" s="42">
        <v>1020.81</v>
      </c>
      <c r="S536" s="42">
        <v>1014.38</v>
      </c>
      <c r="T536" s="42">
        <v>1022.11</v>
      </c>
      <c r="U536" s="42">
        <v>1019.75</v>
      </c>
      <c r="V536" s="42">
        <v>1033.05</v>
      </c>
      <c r="W536" s="42">
        <v>1055.67</v>
      </c>
      <c r="X536" s="42">
        <v>1019.54</v>
      </c>
      <c r="Y536" s="42">
        <v>1035.05</v>
      </c>
    </row>
    <row r="537" spans="1:25" ht="51" hidden="1" outlineLevel="1" x14ac:dyDescent="0.2">
      <c r="A537" s="16" t="s">
        <v>71</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hidden="1" outlineLevel="1" x14ac:dyDescent="0.2">
      <c r="A538" s="16" t="s">
        <v>72</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hidden="1"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42">
        <v>1116.95</v>
      </c>
      <c r="C543" s="42">
        <v>1172.43</v>
      </c>
      <c r="D543" s="42">
        <v>1193.5</v>
      </c>
      <c r="E543" s="42">
        <v>1214.32</v>
      </c>
      <c r="F543" s="42">
        <v>1247.9000000000001</v>
      </c>
      <c r="G543" s="42">
        <v>1257.75</v>
      </c>
      <c r="H543" s="42">
        <v>1247.53</v>
      </c>
      <c r="I543" s="42">
        <v>1282.18</v>
      </c>
      <c r="J543" s="42">
        <v>1191.54</v>
      </c>
      <c r="K543" s="42">
        <v>1079.55</v>
      </c>
      <c r="L543" s="42">
        <v>1037.18</v>
      </c>
      <c r="M543" s="42">
        <v>1061.8800000000001</v>
      </c>
      <c r="N543" s="42">
        <v>1049.0899999999999</v>
      </c>
      <c r="O543" s="42">
        <v>1054.01</v>
      </c>
      <c r="P543" s="42">
        <v>1047.76</v>
      </c>
      <c r="Q543" s="42">
        <v>1056.25</v>
      </c>
      <c r="R543" s="42">
        <v>1058.29</v>
      </c>
      <c r="S543" s="42">
        <v>1057.79</v>
      </c>
      <c r="T543" s="42">
        <v>1053.6500000000001</v>
      </c>
      <c r="U543" s="42">
        <v>1056.6500000000001</v>
      </c>
      <c r="V543" s="42">
        <v>1017.55</v>
      </c>
      <c r="W543" s="42">
        <v>993.18</v>
      </c>
      <c r="X543" s="42">
        <v>996.88</v>
      </c>
      <c r="Y543" s="42">
        <v>1094.31</v>
      </c>
    </row>
    <row r="544" spans="1:25" ht="51" hidden="1" outlineLevel="1" x14ac:dyDescent="0.2">
      <c r="A544" s="134" t="s">
        <v>71</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hidden="1" outlineLevel="1" x14ac:dyDescent="0.2">
      <c r="A545" s="16" t="s">
        <v>72</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hidden="1"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42">
        <v>1114.55</v>
      </c>
      <c r="C550" s="42">
        <v>1170.44</v>
      </c>
      <c r="D550" s="42">
        <v>1162.54</v>
      </c>
      <c r="E550" s="42">
        <v>1184.97</v>
      </c>
      <c r="F550" s="42">
        <v>1196.46</v>
      </c>
      <c r="G550" s="42">
        <v>1192.95</v>
      </c>
      <c r="H550" s="42">
        <v>1158</v>
      </c>
      <c r="I550" s="42">
        <v>1154.5899999999999</v>
      </c>
      <c r="J550" s="42">
        <v>1055.32</v>
      </c>
      <c r="K550" s="42">
        <v>978.22</v>
      </c>
      <c r="L550" s="42">
        <v>928.07</v>
      </c>
      <c r="M550" s="42">
        <v>923.05</v>
      </c>
      <c r="N550" s="42">
        <v>929.54</v>
      </c>
      <c r="O550" s="42">
        <v>924.01</v>
      </c>
      <c r="P550" s="42">
        <v>933.5</v>
      </c>
      <c r="Q550" s="42">
        <v>938.07</v>
      </c>
      <c r="R550" s="42">
        <v>937.07</v>
      </c>
      <c r="S550" s="42">
        <v>944.54</v>
      </c>
      <c r="T550" s="42">
        <v>947.95</v>
      </c>
      <c r="U550" s="42">
        <v>931.56</v>
      </c>
      <c r="V550" s="42">
        <v>899.65</v>
      </c>
      <c r="W550" s="42">
        <v>922.21</v>
      </c>
      <c r="X550" s="42">
        <v>952.84</v>
      </c>
      <c r="Y550" s="42">
        <v>1039.0999999999999</v>
      </c>
    </row>
    <row r="551" spans="1:25" ht="51" hidden="1" outlineLevel="1" x14ac:dyDescent="0.2">
      <c r="A551" s="16" t="s">
        <v>71</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hidden="1" outlineLevel="1" x14ac:dyDescent="0.2">
      <c r="A552" s="16" t="s">
        <v>72</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hidden="1"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42">
        <v>1093.96</v>
      </c>
      <c r="C557" s="42">
        <v>1152.19</v>
      </c>
      <c r="D557" s="42">
        <v>1197.43</v>
      </c>
      <c r="E557" s="42">
        <v>1207.72</v>
      </c>
      <c r="F557" s="42">
        <v>1221.46</v>
      </c>
      <c r="G557" s="42">
        <v>1227.1199999999999</v>
      </c>
      <c r="H557" s="42">
        <v>1185.8699999999999</v>
      </c>
      <c r="I557" s="42">
        <v>1138.81</v>
      </c>
      <c r="J557" s="42">
        <v>1042.79</v>
      </c>
      <c r="K557" s="42">
        <v>986.57</v>
      </c>
      <c r="L557" s="42">
        <v>937.62</v>
      </c>
      <c r="M557" s="42">
        <v>952.5</v>
      </c>
      <c r="N557" s="42">
        <v>990.54</v>
      </c>
      <c r="O557" s="42">
        <v>1014.57</v>
      </c>
      <c r="P557" s="42">
        <v>983.88</v>
      </c>
      <c r="Q557" s="42">
        <v>969.98</v>
      </c>
      <c r="R557" s="42">
        <v>973.62</v>
      </c>
      <c r="S557" s="42">
        <v>977.27</v>
      </c>
      <c r="T557" s="42">
        <v>977.61</v>
      </c>
      <c r="U557" s="42">
        <v>986.18</v>
      </c>
      <c r="V557" s="42">
        <v>963.68</v>
      </c>
      <c r="W557" s="42">
        <v>991.13</v>
      </c>
      <c r="X557" s="42">
        <v>1009.86</v>
      </c>
      <c r="Y557" s="42">
        <v>1086.81</v>
      </c>
    </row>
    <row r="558" spans="1:25" ht="51" hidden="1" outlineLevel="1" x14ac:dyDescent="0.2">
      <c r="A558" s="134" t="s">
        <v>71</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hidden="1" outlineLevel="1" x14ac:dyDescent="0.2">
      <c r="A559" s="16" t="s">
        <v>72</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hidden="1"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42">
        <v>1138.44</v>
      </c>
      <c r="C564" s="42">
        <v>1227.7</v>
      </c>
      <c r="D564" s="42">
        <v>1282.19</v>
      </c>
      <c r="E564" s="42">
        <v>1285.07</v>
      </c>
      <c r="F564" s="42">
        <v>1307.0999999999999</v>
      </c>
      <c r="G564" s="42">
        <v>1274.97</v>
      </c>
      <c r="H564" s="42">
        <v>1227.7</v>
      </c>
      <c r="I564" s="42">
        <v>1156.48</v>
      </c>
      <c r="J564" s="42">
        <v>1061.33</v>
      </c>
      <c r="K564" s="42">
        <v>1017.25</v>
      </c>
      <c r="L564" s="42">
        <v>984.85</v>
      </c>
      <c r="M564" s="42">
        <v>975.99</v>
      </c>
      <c r="N564" s="42">
        <v>992.91</v>
      </c>
      <c r="O564" s="42">
        <v>989.11</v>
      </c>
      <c r="P564" s="42">
        <v>986.13</v>
      </c>
      <c r="Q564" s="42">
        <v>987.58</v>
      </c>
      <c r="R564" s="42">
        <v>1003.7</v>
      </c>
      <c r="S564" s="42">
        <v>1024</v>
      </c>
      <c r="T564" s="42">
        <v>1076.6600000000001</v>
      </c>
      <c r="U564" s="42">
        <v>1107.19</v>
      </c>
      <c r="V564" s="42">
        <v>1061.92</v>
      </c>
      <c r="W564" s="42">
        <v>1030.19</v>
      </c>
      <c r="X564" s="42">
        <v>1017.21</v>
      </c>
      <c r="Y564" s="42">
        <v>1094.32</v>
      </c>
    </row>
    <row r="565" spans="1:25" ht="51" hidden="1" outlineLevel="1" x14ac:dyDescent="0.2">
      <c r="A565" s="16" t="s">
        <v>71</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hidden="1" outlineLevel="1" x14ac:dyDescent="0.2">
      <c r="A566" s="16" t="s">
        <v>72</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hidden="1"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42">
        <v>1101</v>
      </c>
      <c r="C571" s="42">
        <v>1167.3599999999999</v>
      </c>
      <c r="D571" s="42">
        <v>1212.47</v>
      </c>
      <c r="E571" s="42">
        <v>1214.4100000000001</v>
      </c>
      <c r="F571" s="42">
        <v>1223.42</v>
      </c>
      <c r="G571" s="42">
        <v>1199.57</v>
      </c>
      <c r="H571" s="42">
        <v>1169.5</v>
      </c>
      <c r="I571" s="42">
        <v>1094.3800000000001</v>
      </c>
      <c r="J571" s="42">
        <v>1009.57</v>
      </c>
      <c r="K571" s="42">
        <v>971.22</v>
      </c>
      <c r="L571" s="42">
        <v>942.76</v>
      </c>
      <c r="M571" s="42">
        <v>955.97</v>
      </c>
      <c r="N571" s="42">
        <v>939.95</v>
      </c>
      <c r="O571" s="42">
        <v>947.57</v>
      </c>
      <c r="P571" s="42">
        <v>925.71</v>
      </c>
      <c r="Q571" s="42">
        <v>921.91</v>
      </c>
      <c r="R571" s="42">
        <v>924.89</v>
      </c>
      <c r="S571" s="42">
        <v>926.78</v>
      </c>
      <c r="T571" s="42">
        <v>916.61</v>
      </c>
      <c r="U571" s="42">
        <v>915.89</v>
      </c>
      <c r="V571" s="42">
        <v>918.35</v>
      </c>
      <c r="W571" s="42">
        <v>957.19</v>
      </c>
      <c r="X571" s="42">
        <v>943.08</v>
      </c>
      <c r="Y571" s="42">
        <v>1013.83</v>
      </c>
    </row>
    <row r="572" spans="1:25" ht="51" hidden="1" outlineLevel="1" x14ac:dyDescent="0.2">
      <c r="A572" s="16" t="s">
        <v>71</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hidden="1" outlineLevel="1" x14ac:dyDescent="0.2">
      <c r="A573" s="16" t="s">
        <v>72</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hidden="1"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42">
        <v>1116.93</v>
      </c>
      <c r="C578" s="42">
        <v>1198.6199999999999</v>
      </c>
      <c r="D578" s="42">
        <v>1239.82</v>
      </c>
      <c r="E578" s="42">
        <v>1232.06</v>
      </c>
      <c r="F578" s="42">
        <v>1228.97</v>
      </c>
      <c r="G578" s="42">
        <v>1199.28</v>
      </c>
      <c r="H578" s="42">
        <v>1178.98</v>
      </c>
      <c r="I578" s="42">
        <v>1095.79</v>
      </c>
      <c r="J578" s="42">
        <v>1025.67</v>
      </c>
      <c r="K578" s="42">
        <v>965.17</v>
      </c>
      <c r="L578" s="42">
        <v>954.52</v>
      </c>
      <c r="M578" s="42">
        <v>956.39</v>
      </c>
      <c r="N578" s="42">
        <v>986.78</v>
      </c>
      <c r="O578" s="42">
        <v>1002.7</v>
      </c>
      <c r="P578" s="42">
        <v>1013.01</v>
      </c>
      <c r="Q578" s="42">
        <v>1031.8900000000001</v>
      </c>
      <c r="R578" s="42">
        <v>1020.35</v>
      </c>
      <c r="S578" s="42">
        <v>1014.82</v>
      </c>
      <c r="T578" s="42">
        <v>1005.89</v>
      </c>
      <c r="U578" s="42">
        <v>1025.79</v>
      </c>
      <c r="V578" s="42">
        <v>1024.79</v>
      </c>
      <c r="W578" s="42">
        <v>1027.75</v>
      </c>
      <c r="X578" s="42">
        <v>986.37</v>
      </c>
      <c r="Y578" s="42">
        <v>998.23</v>
      </c>
    </row>
    <row r="579" spans="1:25" ht="51" hidden="1" outlineLevel="1" x14ac:dyDescent="0.2">
      <c r="A579" s="16" t="s">
        <v>71</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hidden="1" outlineLevel="1" x14ac:dyDescent="0.2">
      <c r="A580" s="16" t="s">
        <v>72</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hidden="1"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42">
        <v>1076.08</v>
      </c>
      <c r="C585" s="42">
        <v>1086.8599999999999</v>
      </c>
      <c r="D585" s="42">
        <v>1130.06</v>
      </c>
      <c r="E585" s="42">
        <v>1150.1199999999999</v>
      </c>
      <c r="F585" s="42">
        <v>1148.1600000000001</v>
      </c>
      <c r="G585" s="42">
        <v>1130.22</v>
      </c>
      <c r="H585" s="42">
        <v>1129.4000000000001</v>
      </c>
      <c r="I585" s="42">
        <v>1115.73</v>
      </c>
      <c r="J585" s="42">
        <v>1051.6400000000001</v>
      </c>
      <c r="K585" s="42">
        <v>1002.38</v>
      </c>
      <c r="L585" s="42">
        <v>981.47</v>
      </c>
      <c r="M585" s="42">
        <v>1107.5999999999999</v>
      </c>
      <c r="N585" s="42">
        <v>1116.79</v>
      </c>
      <c r="O585" s="42">
        <v>1110.3499999999999</v>
      </c>
      <c r="P585" s="42">
        <v>1073.1600000000001</v>
      </c>
      <c r="Q585" s="42">
        <v>1065.25</v>
      </c>
      <c r="R585" s="42">
        <v>1041.22</v>
      </c>
      <c r="S585" s="42">
        <v>1013.23</v>
      </c>
      <c r="T585" s="42">
        <v>1008.69</v>
      </c>
      <c r="U585" s="42">
        <v>1011.02</v>
      </c>
      <c r="V585" s="42">
        <v>994.99</v>
      </c>
      <c r="W585" s="42">
        <v>1039.27</v>
      </c>
      <c r="X585" s="42">
        <v>1029.01</v>
      </c>
      <c r="Y585" s="42">
        <v>1082.8499999999999</v>
      </c>
    </row>
    <row r="586" spans="1:25" ht="51" hidden="1" outlineLevel="1" x14ac:dyDescent="0.2">
      <c r="A586" s="16" t="s">
        <v>71</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hidden="1" outlineLevel="1" x14ac:dyDescent="0.2">
      <c r="A587" s="16" t="s">
        <v>72</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hidden="1"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42">
        <v>1146.0899999999999</v>
      </c>
      <c r="C592" s="42">
        <v>1218.08</v>
      </c>
      <c r="D592" s="42">
        <v>1273.51</v>
      </c>
      <c r="E592" s="42">
        <v>1299.4000000000001</v>
      </c>
      <c r="F592" s="42">
        <v>1305.8</v>
      </c>
      <c r="G592" s="42">
        <v>1279.54</v>
      </c>
      <c r="H592" s="42">
        <v>1248.46</v>
      </c>
      <c r="I592" s="42">
        <v>1218.83</v>
      </c>
      <c r="J592" s="42">
        <v>1104.54</v>
      </c>
      <c r="K592" s="42">
        <v>1010.35</v>
      </c>
      <c r="L592" s="42">
        <v>996.48</v>
      </c>
      <c r="M592" s="42">
        <v>1052.02</v>
      </c>
      <c r="N592" s="42">
        <v>1064.4000000000001</v>
      </c>
      <c r="O592" s="42">
        <v>1081.5899999999999</v>
      </c>
      <c r="P592" s="42">
        <v>1073.57</v>
      </c>
      <c r="Q592" s="42">
        <v>1076.77</v>
      </c>
      <c r="R592" s="42">
        <v>1050.21</v>
      </c>
      <c r="S592" s="42">
        <v>1018.52</v>
      </c>
      <c r="T592" s="42">
        <v>1005.94</v>
      </c>
      <c r="U592" s="42">
        <v>1013.35</v>
      </c>
      <c r="V592" s="42">
        <v>980.84</v>
      </c>
      <c r="W592" s="42">
        <v>1168.1400000000001</v>
      </c>
      <c r="X592" s="42">
        <v>1123.51</v>
      </c>
      <c r="Y592" s="42">
        <v>1060.8699999999999</v>
      </c>
    </row>
    <row r="593" spans="1:25" ht="51" hidden="1" outlineLevel="1" x14ac:dyDescent="0.2">
      <c r="A593" s="134" t="s">
        <v>71</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hidden="1" outlineLevel="1" x14ac:dyDescent="0.2">
      <c r="A594" s="16" t="s">
        <v>72</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hidden="1"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42">
        <v>1109.98</v>
      </c>
      <c r="C599" s="42">
        <v>1197.53</v>
      </c>
      <c r="D599" s="42">
        <v>1236.52</v>
      </c>
      <c r="E599" s="42">
        <v>1217.95</v>
      </c>
      <c r="F599" s="42">
        <v>1207.77</v>
      </c>
      <c r="G599" s="42">
        <v>1199.5</v>
      </c>
      <c r="H599" s="42">
        <v>1138.6500000000001</v>
      </c>
      <c r="I599" s="42">
        <v>1069.31</v>
      </c>
      <c r="J599" s="42">
        <v>967.77</v>
      </c>
      <c r="K599" s="42">
        <v>927.34</v>
      </c>
      <c r="L599" s="42">
        <v>953.32</v>
      </c>
      <c r="M599" s="42">
        <v>1007.82</v>
      </c>
      <c r="N599" s="42">
        <v>1006.07</v>
      </c>
      <c r="O599" s="42">
        <v>1012.57</v>
      </c>
      <c r="P599" s="42">
        <v>1000.43</v>
      </c>
      <c r="Q599" s="42">
        <v>988.84</v>
      </c>
      <c r="R599" s="42">
        <v>992.37</v>
      </c>
      <c r="S599" s="42">
        <v>983.97</v>
      </c>
      <c r="T599" s="42">
        <v>878.7</v>
      </c>
      <c r="U599" s="42">
        <v>886</v>
      </c>
      <c r="V599" s="42">
        <v>886.5</v>
      </c>
      <c r="W599" s="42">
        <v>899.27</v>
      </c>
      <c r="X599" s="42">
        <v>898.59</v>
      </c>
      <c r="Y599" s="42">
        <v>961.82</v>
      </c>
    </row>
    <row r="600" spans="1:25" ht="51" hidden="1" outlineLevel="1" x14ac:dyDescent="0.2">
      <c r="A600" s="16" t="s">
        <v>71</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hidden="1" outlineLevel="1" x14ac:dyDescent="0.2">
      <c r="A601" s="16" t="s">
        <v>72</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hidden="1"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42">
        <v>1029.79</v>
      </c>
      <c r="C606" s="42">
        <v>1093.3399999999999</v>
      </c>
      <c r="D606" s="42">
        <v>1142.93</v>
      </c>
      <c r="E606" s="42">
        <v>1132.27</v>
      </c>
      <c r="F606" s="42">
        <v>1126.54</v>
      </c>
      <c r="G606" s="42">
        <v>1126.72</v>
      </c>
      <c r="H606" s="42">
        <v>1097.67</v>
      </c>
      <c r="I606" s="42">
        <v>1044.1199999999999</v>
      </c>
      <c r="J606" s="42">
        <v>1107.69</v>
      </c>
      <c r="K606" s="42">
        <v>907.91</v>
      </c>
      <c r="L606" s="42">
        <v>897.2</v>
      </c>
      <c r="M606" s="42">
        <v>891.77</v>
      </c>
      <c r="N606" s="42">
        <v>881.53</v>
      </c>
      <c r="O606" s="42">
        <v>887.14</v>
      </c>
      <c r="P606" s="42">
        <v>878.98</v>
      </c>
      <c r="Q606" s="42">
        <v>874.06</v>
      </c>
      <c r="R606" s="42">
        <v>872.15</v>
      </c>
      <c r="S606" s="42">
        <v>862.99</v>
      </c>
      <c r="T606" s="42">
        <v>863.71</v>
      </c>
      <c r="U606" s="42">
        <v>871.07</v>
      </c>
      <c r="V606" s="42">
        <v>869.35</v>
      </c>
      <c r="W606" s="42">
        <v>890.13</v>
      </c>
      <c r="X606" s="42">
        <v>982.3</v>
      </c>
      <c r="Y606" s="42">
        <v>949.4</v>
      </c>
    </row>
    <row r="607" spans="1:25" ht="51" hidden="1" outlineLevel="1" x14ac:dyDescent="0.2">
      <c r="A607" s="134" t="s">
        <v>71</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hidden="1" outlineLevel="1" x14ac:dyDescent="0.2">
      <c r="A608" s="16" t="s">
        <v>72</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hidden="1"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42">
        <v>1042.74</v>
      </c>
      <c r="C613" s="42">
        <v>1104.72</v>
      </c>
      <c r="D613" s="42">
        <v>1124.01</v>
      </c>
      <c r="E613" s="42">
        <v>1124.1199999999999</v>
      </c>
      <c r="F613" s="42">
        <v>1106.23</v>
      </c>
      <c r="G613" s="42">
        <v>1106.1600000000001</v>
      </c>
      <c r="H613" s="42">
        <v>1059.6600000000001</v>
      </c>
      <c r="I613" s="42">
        <v>1030.27</v>
      </c>
      <c r="J613" s="42">
        <v>964.62</v>
      </c>
      <c r="K613" s="42">
        <v>903.29</v>
      </c>
      <c r="L613" s="42">
        <v>907.31</v>
      </c>
      <c r="M613" s="42">
        <v>966.87</v>
      </c>
      <c r="N613" s="42">
        <v>919.61</v>
      </c>
      <c r="O613" s="42">
        <v>955.04</v>
      </c>
      <c r="P613" s="42">
        <v>968.88</v>
      </c>
      <c r="Q613" s="42">
        <v>946.61</v>
      </c>
      <c r="R613" s="42">
        <v>936.74</v>
      </c>
      <c r="S613" s="42">
        <v>915.94</v>
      </c>
      <c r="T613" s="42">
        <v>940.28</v>
      </c>
      <c r="U613" s="42">
        <v>956.68</v>
      </c>
      <c r="V613" s="42">
        <v>963.9</v>
      </c>
      <c r="W613" s="42">
        <v>1010.92</v>
      </c>
      <c r="X613" s="42">
        <v>949.63</v>
      </c>
      <c r="Y613" s="42">
        <v>956.26</v>
      </c>
    </row>
    <row r="614" spans="1:25" ht="51" hidden="1" outlineLevel="1" x14ac:dyDescent="0.2">
      <c r="A614" s="134" t="s">
        <v>71</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hidden="1" outlineLevel="1" x14ac:dyDescent="0.2">
      <c r="A615" s="16" t="s">
        <v>72</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hidden="1"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42">
        <v>1030.01</v>
      </c>
      <c r="C620" s="42">
        <v>1106.44</v>
      </c>
      <c r="D620" s="42">
        <v>1134.48</v>
      </c>
      <c r="E620" s="42">
        <v>1136.51</v>
      </c>
      <c r="F620" s="42">
        <v>1131.8499999999999</v>
      </c>
      <c r="G620" s="42">
        <v>1122.0899999999999</v>
      </c>
      <c r="H620" s="42">
        <v>1073.8599999999999</v>
      </c>
      <c r="I620" s="42">
        <v>1013.32</v>
      </c>
      <c r="J620" s="42">
        <v>943.48</v>
      </c>
      <c r="K620" s="42">
        <v>882.43</v>
      </c>
      <c r="L620" s="42">
        <v>877.65</v>
      </c>
      <c r="M620" s="42">
        <v>924.31</v>
      </c>
      <c r="N620" s="42">
        <v>911.18</v>
      </c>
      <c r="O620" s="42">
        <v>918.18</v>
      </c>
      <c r="P620" s="42">
        <v>893.39</v>
      </c>
      <c r="Q620" s="42">
        <v>900.76</v>
      </c>
      <c r="R620" s="42">
        <v>902.74</v>
      </c>
      <c r="S620" s="42">
        <v>910.23</v>
      </c>
      <c r="T620" s="42">
        <v>952.78</v>
      </c>
      <c r="U620" s="42">
        <v>952.68</v>
      </c>
      <c r="V620" s="42">
        <v>1007.21</v>
      </c>
      <c r="W620" s="42">
        <v>1036.8900000000001</v>
      </c>
      <c r="X620" s="42">
        <v>969.67</v>
      </c>
      <c r="Y620" s="42">
        <v>963.72</v>
      </c>
    </row>
    <row r="621" spans="1:25" ht="51" hidden="1" outlineLevel="1" x14ac:dyDescent="0.2">
      <c r="A621" s="16" t="s">
        <v>71</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hidden="1" outlineLevel="1" x14ac:dyDescent="0.2">
      <c r="A622" s="16" t="s">
        <v>72</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hidden="1"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42">
        <v>1035.21</v>
      </c>
      <c r="C627" s="42">
        <v>1096.94</v>
      </c>
      <c r="D627" s="42">
        <v>1136.54</v>
      </c>
      <c r="E627" s="42">
        <v>1148.42</v>
      </c>
      <c r="F627" s="42">
        <v>1138.4100000000001</v>
      </c>
      <c r="G627" s="42">
        <v>1138.3699999999999</v>
      </c>
      <c r="H627" s="42">
        <v>1079.17</v>
      </c>
      <c r="I627" s="42">
        <v>1001.04</v>
      </c>
      <c r="J627" s="42">
        <v>938.81</v>
      </c>
      <c r="K627" s="42">
        <v>897.63</v>
      </c>
      <c r="L627" s="42">
        <v>915.9</v>
      </c>
      <c r="M627" s="42">
        <v>963.04</v>
      </c>
      <c r="N627" s="42">
        <v>963.39</v>
      </c>
      <c r="O627" s="42">
        <v>990.26</v>
      </c>
      <c r="P627" s="42">
        <v>990.71</v>
      </c>
      <c r="Q627" s="42">
        <v>982.98</v>
      </c>
      <c r="R627" s="42">
        <v>964.27</v>
      </c>
      <c r="S627" s="42">
        <v>963.7</v>
      </c>
      <c r="T627" s="42">
        <v>970.85</v>
      </c>
      <c r="U627" s="42">
        <v>987.24</v>
      </c>
      <c r="V627" s="42">
        <v>973.36</v>
      </c>
      <c r="W627" s="42">
        <v>1000.04</v>
      </c>
      <c r="X627" s="42">
        <v>947.01</v>
      </c>
      <c r="Y627" s="42">
        <v>948.06</v>
      </c>
    </row>
    <row r="628" spans="1:25" ht="51" hidden="1" outlineLevel="1" x14ac:dyDescent="0.2">
      <c r="A628" s="16" t="s">
        <v>71</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hidden="1" outlineLevel="1" x14ac:dyDescent="0.2">
      <c r="A629" s="16" t="s">
        <v>72</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hidden="1"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42">
        <v>988.52</v>
      </c>
      <c r="C634" s="42">
        <v>1058.71</v>
      </c>
      <c r="D634" s="42">
        <v>1090.81</v>
      </c>
      <c r="E634" s="42">
        <v>1116.67</v>
      </c>
      <c r="F634" s="42">
        <v>1113.57</v>
      </c>
      <c r="G634" s="42">
        <v>1117.6199999999999</v>
      </c>
      <c r="H634" s="42">
        <v>1095.71</v>
      </c>
      <c r="I634" s="42">
        <v>1085.92</v>
      </c>
      <c r="J634" s="42">
        <v>1016.9</v>
      </c>
      <c r="K634" s="42">
        <v>977.77</v>
      </c>
      <c r="L634" s="42">
        <v>1070.32</v>
      </c>
      <c r="M634" s="42">
        <v>1205.52</v>
      </c>
      <c r="N634" s="42">
        <v>1254.1600000000001</v>
      </c>
      <c r="O634" s="42">
        <v>1233.3800000000001</v>
      </c>
      <c r="P634" s="42">
        <v>1168.8900000000001</v>
      </c>
      <c r="Q634" s="42">
        <v>1152.76</v>
      </c>
      <c r="R634" s="42">
        <v>1126.5</v>
      </c>
      <c r="S634" s="42">
        <v>1136.6500000000001</v>
      </c>
      <c r="T634" s="42">
        <v>1145.67</v>
      </c>
      <c r="U634" s="42">
        <v>1135.47</v>
      </c>
      <c r="V634" s="42">
        <v>1108.7</v>
      </c>
      <c r="W634" s="42">
        <v>1165.77</v>
      </c>
      <c r="X634" s="42">
        <v>1091.07</v>
      </c>
      <c r="Y634" s="42">
        <v>1113.49</v>
      </c>
    </row>
    <row r="635" spans="1:25" ht="51" hidden="1" outlineLevel="1" x14ac:dyDescent="0.2">
      <c r="A635" s="134" t="s">
        <v>71</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hidden="1" outlineLevel="1" x14ac:dyDescent="0.2">
      <c r="A636" s="16" t="s">
        <v>72</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hidden="1"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42">
        <v>1169.8499999999999</v>
      </c>
      <c r="C641" s="42">
        <v>1253.6400000000001</v>
      </c>
      <c r="D641" s="42">
        <v>1289.3499999999999</v>
      </c>
      <c r="E641" s="42">
        <v>1287.03</v>
      </c>
      <c r="F641" s="42">
        <v>1292.8399999999999</v>
      </c>
      <c r="G641" s="42">
        <v>1273.76</v>
      </c>
      <c r="H641" s="42">
        <v>1254.83</v>
      </c>
      <c r="I641" s="42">
        <v>1191.44</v>
      </c>
      <c r="J641" s="42">
        <v>1095.24</v>
      </c>
      <c r="K641" s="42">
        <v>1055.04</v>
      </c>
      <c r="L641" s="42">
        <v>1053.19</v>
      </c>
      <c r="M641" s="42">
        <v>1070.32</v>
      </c>
      <c r="N641" s="42">
        <v>1103.31</v>
      </c>
      <c r="O641" s="42">
        <v>1109</v>
      </c>
      <c r="P641" s="42">
        <v>1175.42</v>
      </c>
      <c r="Q641" s="42">
        <v>1165.5899999999999</v>
      </c>
      <c r="R641" s="42">
        <v>1157.67</v>
      </c>
      <c r="S641" s="42">
        <v>1143.6099999999999</v>
      </c>
      <c r="T641" s="42">
        <v>1142.3399999999999</v>
      </c>
      <c r="U641" s="42">
        <v>1088.55</v>
      </c>
      <c r="V641" s="42">
        <v>1013.3</v>
      </c>
      <c r="W641" s="42">
        <v>1176.48</v>
      </c>
      <c r="X641" s="42">
        <v>1083.8599999999999</v>
      </c>
      <c r="Y641" s="42">
        <v>1096.07</v>
      </c>
    </row>
    <row r="642" spans="1:25" ht="51" hidden="1" outlineLevel="1" x14ac:dyDescent="0.2">
      <c r="A642" s="134" t="s">
        <v>71</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hidden="1" outlineLevel="1" x14ac:dyDescent="0.2">
      <c r="A643" s="16" t="s">
        <v>72</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hidden="1"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42">
        <v>1183.21</v>
      </c>
      <c r="C648" s="42">
        <v>1251.32</v>
      </c>
      <c r="D648" s="42">
        <v>1272.33</v>
      </c>
      <c r="E648" s="42">
        <v>1269.3499999999999</v>
      </c>
      <c r="F648" s="42">
        <v>1280.76</v>
      </c>
      <c r="G648" s="42">
        <v>1276.3800000000001</v>
      </c>
      <c r="H648" s="42">
        <v>1251.6400000000001</v>
      </c>
      <c r="I648" s="42">
        <v>1170.76</v>
      </c>
      <c r="J648" s="42">
        <v>1175.2</v>
      </c>
      <c r="K648" s="42">
        <v>1178.79</v>
      </c>
      <c r="L648" s="42">
        <v>1162.92</v>
      </c>
      <c r="M648" s="42">
        <v>1166.96</v>
      </c>
      <c r="N648" s="42">
        <v>1157.8</v>
      </c>
      <c r="O648" s="42">
        <v>1171.6300000000001</v>
      </c>
      <c r="P648" s="42">
        <v>1165.6400000000001</v>
      </c>
      <c r="Q648" s="42">
        <v>1138.01</v>
      </c>
      <c r="R648" s="42">
        <v>1114.48</v>
      </c>
      <c r="S648" s="42">
        <v>1086.3699999999999</v>
      </c>
      <c r="T648" s="42">
        <v>1045.1400000000001</v>
      </c>
      <c r="U648" s="42">
        <v>1024.83</v>
      </c>
      <c r="V648" s="42">
        <v>1115.43</v>
      </c>
      <c r="W648" s="42">
        <v>1169.79</v>
      </c>
      <c r="X648" s="42">
        <v>1136.05</v>
      </c>
      <c r="Y648" s="42">
        <v>1092.9000000000001</v>
      </c>
    </row>
    <row r="649" spans="1:25" ht="51" hidden="1" outlineLevel="1" x14ac:dyDescent="0.2">
      <c r="A649" s="16" t="s">
        <v>71</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hidden="1" outlineLevel="1" x14ac:dyDescent="0.2">
      <c r="A650" s="16" t="s">
        <v>72</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hidden="1"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42">
        <v>1197.75</v>
      </c>
      <c r="C655" s="42">
        <v>1270.19</v>
      </c>
      <c r="D655" s="42">
        <v>1308.1400000000001</v>
      </c>
      <c r="E655" s="42">
        <v>1295.54</v>
      </c>
      <c r="F655" s="42">
        <v>1306.5</v>
      </c>
      <c r="G655" s="42">
        <v>1300.6400000000001</v>
      </c>
      <c r="H655" s="42">
        <v>1259.44</v>
      </c>
      <c r="I655" s="42">
        <v>1202.25</v>
      </c>
      <c r="J655" s="42">
        <v>1244.5999999999999</v>
      </c>
      <c r="K655" s="42">
        <v>1254.1199999999999</v>
      </c>
      <c r="L655" s="42">
        <v>1295.77</v>
      </c>
      <c r="M655" s="42">
        <v>1308.75</v>
      </c>
      <c r="N655" s="42">
        <v>1328.45</v>
      </c>
      <c r="O655" s="42">
        <v>1315.68</v>
      </c>
      <c r="P655" s="42">
        <v>1284.2</v>
      </c>
      <c r="Q655" s="42">
        <v>1262.1400000000001</v>
      </c>
      <c r="R655" s="42">
        <v>1262.06</v>
      </c>
      <c r="S655" s="42">
        <v>1259.3900000000001</v>
      </c>
      <c r="T655" s="42">
        <v>1235.04</v>
      </c>
      <c r="U655" s="42">
        <v>1197.7</v>
      </c>
      <c r="V655" s="42">
        <v>1160.49</v>
      </c>
      <c r="W655" s="42">
        <v>1180.54</v>
      </c>
      <c r="X655" s="42">
        <v>1147.31</v>
      </c>
      <c r="Y655" s="42">
        <v>1121.4100000000001</v>
      </c>
    </row>
    <row r="656" spans="1:25" ht="51" hidden="1" outlineLevel="1" x14ac:dyDescent="0.2">
      <c r="A656" s="16" t="s">
        <v>71</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hidden="1" outlineLevel="1" x14ac:dyDescent="0.2">
      <c r="A657" s="16" t="s">
        <v>72</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hidden="1"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42">
        <v>1183.1300000000001</v>
      </c>
      <c r="C662" s="42">
        <v>1278.5</v>
      </c>
      <c r="D662" s="42">
        <v>1305.01</v>
      </c>
      <c r="E662" s="42">
        <v>1315.59</v>
      </c>
      <c r="F662" s="42">
        <v>1313.36</v>
      </c>
      <c r="G662" s="42">
        <v>1305.68</v>
      </c>
      <c r="H662" s="42">
        <v>1294.04</v>
      </c>
      <c r="I662" s="42">
        <v>1242.77</v>
      </c>
      <c r="J662" s="42">
        <v>1266.03</v>
      </c>
      <c r="K662" s="42">
        <v>1266.3</v>
      </c>
      <c r="L662" s="42">
        <v>1253.8800000000001</v>
      </c>
      <c r="M662" s="42">
        <v>1239.75</v>
      </c>
      <c r="N662" s="42">
        <v>1227.32</v>
      </c>
      <c r="O662" s="42">
        <v>1221.8699999999999</v>
      </c>
      <c r="P662" s="42">
        <v>1216.53</v>
      </c>
      <c r="Q662" s="42">
        <v>1191.28</v>
      </c>
      <c r="R662" s="42">
        <v>1182.32</v>
      </c>
      <c r="S662" s="42">
        <v>1167.0999999999999</v>
      </c>
      <c r="T662" s="42">
        <v>1136.46</v>
      </c>
      <c r="U662" s="42">
        <v>1106.1300000000001</v>
      </c>
      <c r="V662" s="42">
        <v>1095.23</v>
      </c>
      <c r="W662" s="42">
        <v>1122.5999999999999</v>
      </c>
      <c r="X662" s="42">
        <v>1115.32</v>
      </c>
      <c r="Y662" s="42">
        <v>1114.94</v>
      </c>
    </row>
    <row r="663" spans="1:26" ht="51" hidden="1" outlineLevel="1" x14ac:dyDescent="0.2">
      <c r="A663" s="134" t="s">
        <v>71</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hidden="1" outlineLevel="1" x14ac:dyDescent="0.2">
      <c r="A664" s="16" t="s">
        <v>72</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hidden="1"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25">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18">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1420.93</v>
      </c>
      <c r="C672" s="42">
        <v>1470.35</v>
      </c>
      <c r="D672" s="42">
        <v>1542.01</v>
      </c>
      <c r="E672" s="42">
        <v>1549.92</v>
      </c>
      <c r="F672" s="42">
        <v>1562.96</v>
      </c>
      <c r="G672" s="42">
        <v>1537.73</v>
      </c>
      <c r="H672" s="42">
        <v>1499.07</v>
      </c>
      <c r="I672" s="42">
        <v>1466.53</v>
      </c>
      <c r="J672" s="42">
        <v>1474.95</v>
      </c>
      <c r="K672" s="42">
        <v>1470.65</v>
      </c>
      <c r="L672" s="42">
        <v>1448.67</v>
      </c>
      <c r="M672" s="42">
        <v>1423.01</v>
      </c>
      <c r="N672" s="42">
        <v>1412.59</v>
      </c>
      <c r="O672" s="42">
        <v>1403.76</v>
      </c>
      <c r="P672" s="42">
        <v>1410.29</v>
      </c>
      <c r="Q672" s="42">
        <v>1410.22</v>
      </c>
      <c r="R672" s="42">
        <v>1407.02</v>
      </c>
      <c r="S672" s="42">
        <v>1413.33</v>
      </c>
      <c r="T672" s="42">
        <v>1419.05</v>
      </c>
      <c r="U672" s="42">
        <v>1297.8499999999999</v>
      </c>
      <c r="V672" s="42">
        <v>1269.1600000000001</v>
      </c>
      <c r="W672" s="42">
        <v>1261.94</v>
      </c>
      <c r="X672" s="42">
        <v>1255.08</v>
      </c>
      <c r="Y672" s="42">
        <v>1280.82</v>
      </c>
    </row>
    <row r="673" spans="1:25" s="20" customFormat="1" ht="42.75" hidden="1" customHeight="1" outlineLevel="1" x14ac:dyDescent="0.2">
      <c r="A673" s="16" t="s">
        <v>71</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hidden="1" outlineLevel="1" x14ac:dyDescent="0.2">
      <c r="A674" s="16" t="s">
        <v>72</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ht="25.5" hidden="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42">
        <v>1351.9</v>
      </c>
      <c r="C679" s="42">
        <v>1438.98</v>
      </c>
      <c r="D679" s="42">
        <v>1486.51</v>
      </c>
      <c r="E679" s="42">
        <v>1501.55</v>
      </c>
      <c r="F679" s="42">
        <v>1504.3</v>
      </c>
      <c r="G679" s="42">
        <v>1492.94</v>
      </c>
      <c r="H679" s="42">
        <v>1447.41</v>
      </c>
      <c r="I679" s="42">
        <v>1417.17</v>
      </c>
      <c r="J679" s="42">
        <v>1436.02</v>
      </c>
      <c r="K679" s="42">
        <v>1427.23</v>
      </c>
      <c r="L679" s="42">
        <v>1408.55</v>
      </c>
      <c r="M679" s="42">
        <v>1413.76</v>
      </c>
      <c r="N679" s="42">
        <v>1397.21</v>
      </c>
      <c r="O679" s="42">
        <v>1381.37</v>
      </c>
      <c r="P679" s="42">
        <v>1389.23</v>
      </c>
      <c r="Q679" s="42">
        <v>1385.52</v>
      </c>
      <c r="R679" s="42">
        <v>1370.04</v>
      </c>
      <c r="S679" s="42">
        <v>1379.91</v>
      </c>
      <c r="T679" s="42">
        <v>1386.43</v>
      </c>
      <c r="U679" s="42">
        <v>1395.02</v>
      </c>
      <c r="V679" s="42">
        <v>1403.46</v>
      </c>
      <c r="W679" s="42">
        <v>1409.98</v>
      </c>
      <c r="X679" s="42">
        <v>1396.6</v>
      </c>
      <c r="Y679" s="42">
        <v>1376.75</v>
      </c>
    </row>
    <row r="680" spans="1:25" s="19" customFormat="1" ht="44.25" hidden="1" customHeight="1" outlineLevel="1" x14ac:dyDescent="0.2">
      <c r="A680" s="134" t="s">
        <v>71</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hidden="1" outlineLevel="1" x14ac:dyDescent="0.2">
      <c r="A681" s="16" t="s">
        <v>72</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hidden="1"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42">
        <v>1358.15</v>
      </c>
      <c r="C686" s="42">
        <v>1423.44</v>
      </c>
      <c r="D686" s="42">
        <v>1474.14</v>
      </c>
      <c r="E686" s="42">
        <v>1491.56</v>
      </c>
      <c r="F686" s="42">
        <v>1502.18</v>
      </c>
      <c r="G686" s="42">
        <v>1479.3</v>
      </c>
      <c r="H686" s="42">
        <v>1455.05</v>
      </c>
      <c r="I686" s="42">
        <v>1399.69</v>
      </c>
      <c r="J686" s="42">
        <v>1411.66</v>
      </c>
      <c r="K686" s="42">
        <v>1403.77</v>
      </c>
      <c r="L686" s="42">
        <v>1387.92</v>
      </c>
      <c r="M686" s="42">
        <v>1389.53</v>
      </c>
      <c r="N686" s="42">
        <v>1400.86</v>
      </c>
      <c r="O686" s="42">
        <v>1403.38</v>
      </c>
      <c r="P686" s="42">
        <v>1399.29</v>
      </c>
      <c r="Q686" s="42">
        <v>1384.6</v>
      </c>
      <c r="R686" s="42">
        <v>1381.37</v>
      </c>
      <c r="S686" s="42">
        <v>1376.31</v>
      </c>
      <c r="T686" s="42">
        <v>1366.24</v>
      </c>
      <c r="U686" s="42">
        <v>1362.5</v>
      </c>
      <c r="V686" s="42">
        <v>1379.07</v>
      </c>
      <c r="W686" s="42">
        <v>1410.34</v>
      </c>
      <c r="X686" s="42">
        <v>1363.4</v>
      </c>
      <c r="Y686" s="42">
        <v>1338.65</v>
      </c>
    </row>
    <row r="687" spans="1:25" s="19" customFormat="1" ht="42.75" hidden="1" customHeight="1" outlineLevel="1" x14ac:dyDescent="0.2">
      <c r="A687" s="16" t="s">
        <v>71</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hidden="1" outlineLevel="1" x14ac:dyDescent="0.2">
      <c r="A688" s="16" t="s">
        <v>72</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hidden="1"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42">
        <v>1388.53</v>
      </c>
      <c r="C693" s="42">
        <v>1458.99</v>
      </c>
      <c r="D693" s="42">
        <v>1503.63</v>
      </c>
      <c r="E693" s="42">
        <v>1509.8</v>
      </c>
      <c r="F693" s="42">
        <v>1524.77</v>
      </c>
      <c r="G693" s="42">
        <v>1513.16</v>
      </c>
      <c r="H693" s="42">
        <v>1477.2</v>
      </c>
      <c r="I693" s="42">
        <v>1413.18</v>
      </c>
      <c r="J693" s="42">
        <v>1410.33</v>
      </c>
      <c r="K693" s="42">
        <v>1434.97</v>
      </c>
      <c r="L693" s="42">
        <v>1407.5</v>
      </c>
      <c r="M693" s="42">
        <v>1380.15</v>
      </c>
      <c r="N693" s="42">
        <v>1369.21</v>
      </c>
      <c r="O693" s="42">
        <v>1381.63</v>
      </c>
      <c r="P693" s="42">
        <v>1381.26</v>
      </c>
      <c r="Q693" s="42">
        <v>1371.3</v>
      </c>
      <c r="R693" s="42">
        <v>1371.54</v>
      </c>
      <c r="S693" s="42">
        <v>1378.42</v>
      </c>
      <c r="T693" s="42">
        <v>1377.31</v>
      </c>
      <c r="U693" s="42">
        <v>1385.54</v>
      </c>
      <c r="V693" s="42">
        <v>1399.66</v>
      </c>
      <c r="W693" s="42">
        <v>1402.57</v>
      </c>
      <c r="X693" s="42">
        <v>1371.41</v>
      </c>
      <c r="Y693" s="42">
        <v>1342.5</v>
      </c>
    </row>
    <row r="694" spans="1:25" s="19" customFormat="1" ht="41.25" hidden="1" customHeight="1" outlineLevel="1" x14ac:dyDescent="0.2">
      <c r="A694" s="134" t="s">
        <v>71</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hidden="1" outlineLevel="1" x14ac:dyDescent="0.2">
      <c r="A695" s="16" t="s">
        <v>72</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hidden="1"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42">
        <v>1255.8</v>
      </c>
      <c r="C700" s="42">
        <v>1334.55</v>
      </c>
      <c r="D700" s="42">
        <v>1374.34</v>
      </c>
      <c r="E700" s="42">
        <v>1379.11</v>
      </c>
      <c r="F700" s="42">
        <v>1385.04</v>
      </c>
      <c r="G700" s="42">
        <v>1393.7</v>
      </c>
      <c r="H700" s="42">
        <v>1390.62</v>
      </c>
      <c r="I700" s="42">
        <v>1372.94</v>
      </c>
      <c r="J700" s="42">
        <v>1365.75</v>
      </c>
      <c r="K700" s="42">
        <v>1373.34</v>
      </c>
      <c r="L700" s="42">
        <v>1363.9</v>
      </c>
      <c r="M700" s="42">
        <v>1365.01</v>
      </c>
      <c r="N700" s="42">
        <v>1354.92</v>
      </c>
      <c r="O700" s="42">
        <v>1367.65</v>
      </c>
      <c r="P700" s="42">
        <v>1378.51</v>
      </c>
      <c r="Q700" s="42">
        <v>1377.11</v>
      </c>
      <c r="R700" s="42">
        <v>1373.9</v>
      </c>
      <c r="S700" s="42">
        <v>1373.71</v>
      </c>
      <c r="T700" s="42">
        <v>1353.03</v>
      </c>
      <c r="U700" s="42">
        <v>1378.3</v>
      </c>
      <c r="V700" s="42">
        <v>1359.54</v>
      </c>
      <c r="W700" s="42">
        <v>1408.68</v>
      </c>
      <c r="X700" s="42">
        <v>1373.7</v>
      </c>
      <c r="Y700" s="42">
        <v>1372.19</v>
      </c>
    </row>
    <row r="701" spans="1:25" s="19" customFormat="1" ht="41.25" hidden="1" customHeight="1" outlineLevel="1" x14ac:dyDescent="0.2">
      <c r="A701" s="16" t="s">
        <v>71</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hidden="1" outlineLevel="1" x14ac:dyDescent="0.2">
      <c r="A702" s="16" t="s">
        <v>72</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hidden="1"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42">
        <v>1425.25</v>
      </c>
      <c r="C707" s="42">
        <v>1484.51</v>
      </c>
      <c r="D707" s="42">
        <v>1508.75</v>
      </c>
      <c r="E707" s="42">
        <v>1536.91</v>
      </c>
      <c r="F707" s="42">
        <v>1541.38</v>
      </c>
      <c r="G707" s="42">
        <v>1556.81</v>
      </c>
      <c r="H707" s="42">
        <v>1516.19</v>
      </c>
      <c r="I707" s="42">
        <v>1453.26</v>
      </c>
      <c r="J707" s="42">
        <v>1354.26</v>
      </c>
      <c r="K707" s="42">
        <v>1327.11</v>
      </c>
      <c r="L707" s="42">
        <v>1341.65</v>
      </c>
      <c r="M707" s="42">
        <v>1333.01</v>
      </c>
      <c r="N707" s="42">
        <v>1332.32</v>
      </c>
      <c r="O707" s="42">
        <v>1329.71</v>
      </c>
      <c r="P707" s="42">
        <v>1325.17</v>
      </c>
      <c r="Q707" s="42">
        <v>1326.1</v>
      </c>
      <c r="R707" s="42">
        <v>1310.3</v>
      </c>
      <c r="S707" s="42">
        <v>1305.48</v>
      </c>
      <c r="T707" s="42">
        <v>1312.96</v>
      </c>
      <c r="U707" s="42">
        <v>1305.32</v>
      </c>
      <c r="V707" s="42">
        <v>1301.6400000000001</v>
      </c>
      <c r="W707" s="42">
        <v>1363.69</v>
      </c>
      <c r="X707" s="42">
        <v>1332.64</v>
      </c>
      <c r="Y707" s="42">
        <v>1372.67</v>
      </c>
    </row>
    <row r="708" spans="1:25" s="19" customFormat="1" ht="41.25" hidden="1" customHeight="1" outlineLevel="1" x14ac:dyDescent="0.2">
      <c r="A708" s="134" t="s">
        <v>71</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hidden="1" outlineLevel="1" x14ac:dyDescent="0.2">
      <c r="A709" s="16" t="s">
        <v>72</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hidden="1"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42">
        <v>1453.03</v>
      </c>
      <c r="C714" s="42">
        <v>1503.72</v>
      </c>
      <c r="D714" s="42">
        <v>1546.36</v>
      </c>
      <c r="E714" s="42">
        <v>1559.13</v>
      </c>
      <c r="F714" s="42">
        <v>1567.93</v>
      </c>
      <c r="G714" s="42">
        <v>1591.93</v>
      </c>
      <c r="H714" s="42">
        <v>1583.68</v>
      </c>
      <c r="I714" s="42">
        <v>1560.09</v>
      </c>
      <c r="J714" s="42">
        <v>1455.35</v>
      </c>
      <c r="K714" s="42">
        <v>1367.67</v>
      </c>
      <c r="L714" s="42">
        <v>1364.77</v>
      </c>
      <c r="M714" s="42">
        <v>1372.52</v>
      </c>
      <c r="N714" s="42">
        <v>1365.43</v>
      </c>
      <c r="O714" s="42">
        <v>1333.53</v>
      </c>
      <c r="P714" s="42">
        <v>1328.31</v>
      </c>
      <c r="Q714" s="42">
        <v>1321.17</v>
      </c>
      <c r="R714" s="42">
        <v>1306.56</v>
      </c>
      <c r="S714" s="42">
        <v>1292.2</v>
      </c>
      <c r="T714" s="42">
        <v>1292.25</v>
      </c>
      <c r="U714" s="42">
        <v>1275.29</v>
      </c>
      <c r="V714" s="42">
        <v>1288.49</v>
      </c>
      <c r="W714" s="42">
        <v>1345.54</v>
      </c>
      <c r="X714" s="42">
        <v>1322.29</v>
      </c>
      <c r="Y714" s="42">
        <v>1348.13</v>
      </c>
    </row>
    <row r="715" spans="1:25" s="19" customFormat="1" ht="43.5" hidden="1" customHeight="1" outlineLevel="1" x14ac:dyDescent="0.2">
      <c r="A715" s="16" t="s">
        <v>71</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hidden="1" outlineLevel="1" x14ac:dyDescent="0.2">
      <c r="A716" s="16" t="s">
        <v>72</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hidden="1"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42">
        <v>1435.75</v>
      </c>
      <c r="C721" s="42">
        <v>1520.38</v>
      </c>
      <c r="D721" s="42">
        <v>1578.67</v>
      </c>
      <c r="E721" s="42">
        <v>1582.25</v>
      </c>
      <c r="F721" s="42">
        <v>1601.06</v>
      </c>
      <c r="G721" s="42">
        <v>1594.02</v>
      </c>
      <c r="H721" s="42">
        <v>1551.19</v>
      </c>
      <c r="I721" s="42">
        <v>1462.23</v>
      </c>
      <c r="J721" s="42">
        <v>1393.29</v>
      </c>
      <c r="K721" s="42">
        <v>1387.39</v>
      </c>
      <c r="L721" s="42">
        <v>1405.94</v>
      </c>
      <c r="M721" s="42">
        <v>1429.92</v>
      </c>
      <c r="N721" s="42">
        <v>1422.12</v>
      </c>
      <c r="O721" s="42">
        <v>1430.85</v>
      </c>
      <c r="P721" s="42">
        <v>1425.18</v>
      </c>
      <c r="Q721" s="42">
        <v>1407.93</v>
      </c>
      <c r="R721" s="42">
        <v>1399.5</v>
      </c>
      <c r="S721" s="42">
        <v>1403.47</v>
      </c>
      <c r="T721" s="42">
        <v>1399.55</v>
      </c>
      <c r="U721" s="42">
        <v>1409.9</v>
      </c>
      <c r="V721" s="42">
        <v>1401.44</v>
      </c>
      <c r="W721" s="42">
        <v>1418.42</v>
      </c>
      <c r="X721" s="42">
        <v>1327.25</v>
      </c>
      <c r="Y721" s="42">
        <v>1359.08</v>
      </c>
    </row>
    <row r="722" spans="1:25" s="19" customFormat="1" ht="47.25" hidden="1" customHeight="1" outlineLevel="1" x14ac:dyDescent="0.2">
      <c r="A722" s="134" t="s">
        <v>71</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hidden="1" outlineLevel="1" x14ac:dyDescent="0.2">
      <c r="A723" s="16" t="s">
        <v>72</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hidden="1"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42">
        <v>1457.63</v>
      </c>
      <c r="C728" s="42">
        <v>1576.25</v>
      </c>
      <c r="D728" s="42">
        <v>1624.46</v>
      </c>
      <c r="E728" s="42">
        <v>1624.21</v>
      </c>
      <c r="F728" s="42">
        <v>1636.26</v>
      </c>
      <c r="G728" s="42">
        <v>1617.42</v>
      </c>
      <c r="H728" s="42">
        <v>1528.4</v>
      </c>
      <c r="I728" s="42">
        <v>1502.51</v>
      </c>
      <c r="J728" s="42">
        <v>1428.11</v>
      </c>
      <c r="K728" s="42">
        <v>1446.1</v>
      </c>
      <c r="L728" s="42">
        <v>1483.54</v>
      </c>
      <c r="M728" s="42">
        <v>1526.8</v>
      </c>
      <c r="N728" s="42">
        <v>1510.94</v>
      </c>
      <c r="O728" s="42">
        <v>1506.63</v>
      </c>
      <c r="P728" s="42">
        <v>1503.48</v>
      </c>
      <c r="Q728" s="42">
        <v>1482.43</v>
      </c>
      <c r="R728" s="42">
        <v>1476.96</v>
      </c>
      <c r="S728" s="42">
        <v>1473.34</v>
      </c>
      <c r="T728" s="42">
        <v>1471.5</v>
      </c>
      <c r="U728" s="42">
        <v>1474.21</v>
      </c>
      <c r="V728" s="42">
        <v>1453.91</v>
      </c>
      <c r="W728" s="42">
        <v>1469.58</v>
      </c>
      <c r="X728" s="42">
        <v>1346.28</v>
      </c>
      <c r="Y728" s="42">
        <v>1395.85</v>
      </c>
    </row>
    <row r="729" spans="1:25" s="19" customFormat="1" ht="42.75" hidden="1" customHeight="1" outlineLevel="1" x14ac:dyDescent="0.2">
      <c r="A729" s="16" t="s">
        <v>71</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hidden="1" outlineLevel="1" x14ac:dyDescent="0.2">
      <c r="A730" s="16" t="s">
        <v>72</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hidden="1"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42">
        <v>1447.49</v>
      </c>
      <c r="C735" s="42">
        <v>1508.55</v>
      </c>
      <c r="D735" s="42">
        <v>1543.49</v>
      </c>
      <c r="E735" s="42">
        <v>1561.34</v>
      </c>
      <c r="F735" s="42">
        <v>1574.94</v>
      </c>
      <c r="G735" s="42">
        <v>1543.09</v>
      </c>
      <c r="H735" s="42">
        <v>1481.74</v>
      </c>
      <c r="I735" s="42">
        <v>1454.42</v>
      </c>
      <c r="J735" s="42">
        <v>1394.04</v>
      </c>
      <c r="K735" s="42">
        <v>1407.64</v>
      </c>
      <c r="L735" s="42">
        <v>1484.8</v>
      </c>
      <c r="M735" s="42">
        <v>1552.75</v>
      </c>
      <c r="N735" s="42">
        <v>1553.16</v>
      </c>
      <c r="O735" s="42">
        <v>1559.41</v>
      </c>
      <c r="P735" s="42">
        <v>1530.26</v>
      </c>
      <c r="Q735" s="42">
        <v>1430.42</v>
      </c>
      <c r="R735" s="42">
        <v>1446.1</v>
      </c>
      <c r="S735" s="42">
        <v>1543.14</v>
      </c>
      <c r="T735" s="42">
        <v>1513.72</v>
      </c>
      <c r="U735" s="42">
        <v>1502.83</v>
      </c>
      <c r="V735" s="42">
        <v>1484.98</v>
      </c>
      <c r="W735" s="42">
        <v>1387.56</v>
      </c>
      <c r="X735" s="42">
        <v>1360.67</v>
      </c>
      <c r="Y735" s="42">
        <v>1395.46</v>
      </c>
    </row>
    <row r="736" spans="1:25" s="19" customFormat="1" ht="43.5" hidden="1" customHeight="1" outlineLevel="1" x14ac:dyDescent="0.2">
      <c r="A736" s="134" t="s">
        <v>71</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hidden="1" outlineLevel="1" x14ac:dyDescent="0.2">
      <c r="A737" s="16" t="s">
        <v>72</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hidden="1"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42">
        <v>1446.37</v>
      </c>
      <c r="C742" s="42">
        <v>1508.09</v>
      </c>
      <c r="D742" s="42">
        <v>1543.88</v>
      </c>
      <c r="E742" s="42">
        <v>1559.48</v>
      </c>
      <c r="F742" s="42">
        <v>1564.64</v>
      </c>
      <c r="G742" s="42">
        <v>1547.81</v>
      </c>
      <c r="H742" s="42">
        <v>1478.63</v>
      </c>
      <c r="I742" s="42">
        <v>1476.57</v>
      </c>
      <c r="J742" s="42">
        <v>1401.34</v>
      </c>
      <c r="K742" s="42">
        <v>1378.69</v>
      </c>
      <c r="L742" s="42">
        <v>1376.77</v>
      </c>
      <c r="M742" s="42">
        <v>1347.12</v>
      </c>
      <c r="N742" s="42">
        <v>1335.23</v>
      </c>
      <c r="O742" s="42">
        <v>1355.23</v>
      </c>
      <c r="P742" s="42">
        <v>1372.62</v>
      </c>
      <c r="Q742" s="42">
        <v>1357.52</v>
      </c>
      <c r="R742" s="42">
        <v>1333.49</v>
      </c>
      <c r="S742" s="42">
        <v>1330.53</v>
      </c>
      <c r="T742" s="42">
        <v>1306.8499999999999</v>
      </c>
      <c r="U742" s="42">
        <v>1304.05</v>
      </c>
      <c r="V742" s="42">
        <v>1302.78</v>
      </c>
      <c r="W742" s="42">
        <v>1334.17</v>
      </c>
      <c r="X742" s="42">
        <v>1296.8900000000001</v>
      </c>
      <c r="Y742" s="42">
        <v>1359.7</v>
      </c>
    </row>
    <row r="743" spans="1:25" s="19" customFormat="1" ht="51" hidden="1" outlineLevel="1" x14ac:dyDescent="0.2">
      <c r="A743" s="16" t="s">
        <v>71</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hidden="1" outlineLevel="1" x14ac:dyDescent="0.2">
      <c r="A744" s="16" t="s">
        <v>72</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hidden="1"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42">
        <v>1426.53</v>
      </c>
      <c r="C749" s="42">
        <v>1494.17</v>
      </c>
      <c r="D749" s="42">
        <v>1530.33</v>
      </c>
      <c r="E749" s="42">
        <v>1531.48</v>
      </c>
      <c r="F749" s="42">
        <v>1544.73</v>
      </c>
      <c r="G749" s="42">
        <v>1523.35</v>
      </c>
      <c r="H749" s="42">
        <v>1468.98</v>
      </c>
      <c r="I749" s="42">
        <v>1474.73</v>
      </c>
      <c r="J749" s="42">
        <v>1414.54</v>
      </c>
      <c r="K749" s="42">
        <v>1370.46</v>
      </c>
      <c r="L749" s="42">
        <v>1366.72</v>
      </c>
      <c r="M749" s="42">
        <v>1380.72</v>
      </c>
      <c r="N749" s="42">
        <v>1365.2</v>
      </c>
      <c r="O749" s="42">
        <v>1374.42</v>
      </c>
      <c r="P749" s="42">
        <v>1378.01</v>
      </c>
      <c r="Q749" s="42">
        <v>1378.19</v>
      </c>
      <c r="R749" s="42">
        <v>1376.81</v>
      </c>
      <c r="S749" s="42">
        <v>1379.62</v>
      </c>
      <c r="T749" s="42">
        <v>1326.84</v>
      </c>
      <c r="U749" s="42">
        <v>1271.83</v>
      </c>
      <c r="V749" s="42">
        <v>1292.82</v>
      </c>
      <c r="W749" s="42">
        <v>1357.93</v>
      </c>
      <c r="X749" s="42">
        <v>1341.68</v>
      </c>
      <c r="Y749" s="42">
        <v>1394.51</v>
      </c>
    </row>
    <row r="750" spans="1:25" s="19" customFormat="1" ht="51" hidden="1" outlineLevel="1" x14ac:dyDescent="0.2">
      <c r="A750" s="134" t="s">
        <v>71</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hidden="1" outlineLevel="1" x14ac:dyDescent="0.2">
      <c r="A751" s="16" t="s">
        <v>72</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hidden="1"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42">
        <v>1386.77</v>
      </c>
      <c r="C756" s="42">
        <v>1441.46</v>
      </c>
      <c r="D756" s="42">
        <v>1458.34</v>
      </c>
      <c r="E756" s="42">
        <v>1484.28</v>
      </c>
      <c r="F756" s="42">
        <v>1507.51</v>
      </c>
      <c r="G756" s="42">
        <v>1514.13</v>
      </c>
      <c r="H756" s="42">
        <v>1502.23</v>
      </c>
      <c r="I756" s="42">
        <v>1529.7</v>
      </c>
      <c r="J756" s="42">
        <v>1444.95</v>
      </c>
      <c r="K756" s="42">
        <v>1385.94</v>
      </c>
      <c r="L756" s="42">
        <v>1391.94</v>
      </c>
      <c r="M756" s="42">
        <v>1366.09</v>
      </c>
      <c r="N756" s="42">
        <v>1336.79</v>
      </c>
      <c r="O756" s="42">
        <v>1336.88</v>
      </c>
      <c r="P756" s="42">
        <v>1328.39</v>
      </c>
      <c r="Q756" s="42">
        <v>1330.17</v>
      </c>
      <c r="R756" s="42">
        <v>1332.38</v>
      </c>
      <c r="S756" s="42">
        <v>1325.95</v>
      </c>
      <c r="T756" s="42">
        <v>1333.68</v>
      </c>
      <c r="U756" s="42">
        <v>1331.32</v>
      </c>
      <c r="V756" s="42">
        <v>1344.62</v>
      </c>
      <c r="W756" s="42">
        <v>1367.24</v>
      </c>
      <c r="X756" s="42">
        <v>1331.11</v>
      </c>
      <c r="Y756" s="42">
        <v>1346.62</v>
      </c>
    </row>
    <row r="757" spans="1:25" s="19" customFormat="1" ht="51" hidden="1" outlineLevel="1" x14ac:dyDescent="0.2">
      <c r="A757" s="16" t="s">
        <v>71</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hidden="1" outlineLevel="1" x14ac:dyDescent="0.2">
      <c r="A758" s="16" t="s">
        <v>72</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hidden="1"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42">
        <v>1428.52</v>
      </c>
      <c r="C763" s="42">
        <v>1484</v>
      </c>
      <c r="D763" s="42">
        <v>1505.07</v>
      </c>
      <c r="E763" s="42">
        <v>1525.89</v>
      </c>
      <c r="F763" s="42">
        <v>1559.47</v>
      </c>
      <c r="G763" s="42">
        <v>1569.32</v>
      </c>
      <c r="H763" s="42">
        <v>1559.1</v>
      </c>
      <c r="I763" s="42">
        <v>1593.75</v>
      </c>
      <c r="J763" s="42">
        <v>1503.11</v>
      </c>
      <c r="K763" s="42">
        <v>1391.12</v>
      </c>
      <c r="L763" s="42">
        <v>1348.75</v>
      </c>
      <c r="M763" s="42">
        <v>1373.45</v>
      </c>
      <c r="N763" s="42">
        <v>1360.66</v>
      </c>
      <c r="O763" s="42">
        <v>1365.58</v>
      </c>
      <c r="P763" s="42">
        <v>1359.33</v>
      </c>
      <c r="Q763" s="42">
        <v>1367.82</v>
      </c>
      <c r="R763" s="42">
        <v>1369.86</v>
      </c>
      <c r="S763" s="42">
        <v>1369.36</v>
      </c>
      <c r="T763" s="42">
        <v>1365.22</v>
      </c>
      <c r="U763" s="42">
        <v>1368.22</v>
      </c>
      <c r="V763" s="42">
        <v>1329.12</v>
      </c>
      <c r="W763" s="42">
        <v>1304.75</v>
      </c>
      <c r="X763" s="42">
        <v>1308.45</v>
      </c>
      <c r="Y763" s="42">
        <v>1405.88</v>
      </c>
    </row>
    <row r="764" spans="1:25" s="19" customFormat="1" ht="51" hidden="1" outlineLevel="1" x14ac:dyDescent="0.2">
      <c r="A764" s="134" t="s">
        <v>71</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hidden="1" outlineLevel="1" x14ac:dyDescent="0.2">
      <c r="A765" s="16" t="s">
        <v>72</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hidden="1"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42">
        <v>1426.12</v>
      </c>
      <c r="C770" s="42">
        <v>1482.01</v>
      </c>
      <c r="D770" s="42">
        <v>1474.11</v>
      </c>
      <c r="E770" s="42">
        <v>1496.54</v>
      </c>
      <c r="F770" s="42">
        <v>1508.03</v>
      </c>
      <c r="G770" s="42">
        <v>1504.52</v>
      </c>
      <c r="H770" s="42">
        <v>1469.57</v>
      </c>
      <c r="I770" s="42">
        <v>1466.16</v>
      </c>
      <c r="J770" s="42">
        <v>1366.89</v>
      </c>
      <c r="K770" s="42">
        <v>1289.79</v>
      </c>
      <c r="L770" s="42">
        <v>1239.6400000000001</v>
      </c>
      <c r="M770" s="42">
        <v>1234.6199999999999</v>
      </c>
      <c r="N770" s="42">
        <v>1241.1099999999999</v>
      </c>
      <c r="O770" s="42">
        <v>1235.58</v>
      </c>
      <c r="P770" s="42">
        <v>1245.07</v>
      </c>
      <c r="Q770" s="42">
        <v>1249.6400000000001</v>
      </c>
      <c r="R770" s="42">
        <v>1248.6400000000001</v>
      </c>
      <c r="S770" s="42">
        <v>1256.1099999999999</v>
      </c>
      <c r="T770" s="42">
        <v>1259.52</v>
      </c>
      <c r="U770" s="42">
        <v>1243.1300000000001</v>
      </c>
      <c r="V770" s="42">
        <v>1211.22</v>
      </c>
      <c r="W770" s="42">
        <v>1233.78</v>
      </c>
      <c r="X770" s="42">
        <v>1264.4100000000001</v>
      </c>
      <c r="Y770" s="42">
        <v>1350.67</v>
      </c>
    </row>
    <row r="771" spans="1:25" s="19" customFormat="1" ht="51" hidden="1" outlineLevel="1" x14ac:dyDescent="0.2">
      <c r="A771" s="16" t="s">
        <v>71</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hidden="1" outlineLevel="1" x14ac:dyDescent="0.2">
      <c r="A772" s="16" t="s">
        <v>72</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hidden="1"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42">
        <v>1405.53</v>
      </c>
      <c r="C777" s="42">
        <v>1463.76</v>
      </c>
      <c r="D777" s="42">
        <v>1509</v>
      </c>
      <c r="E777" s="42">
        <v>1519.29</v>
      </c>
      <c r="F777" s="42">
        <v>1533.03</v>
      </c>
      <c r="G777" s="42">
        <v>1538.69</v>
      </c>
      <c r="H777" s="42">
        <v>1497.44</v>
      </c>
      <c r="I777" s="42">
        <v>1450.38</v>
      </c>
      <c r="J777" s="42">
        <v>1354.36</v>
      </c>
      <c r="K777" s="42">
        <v>1298.1400000000001</v>
      </c>
      <c r="L777" s="42">
        <v>1249.19</v>
      </c>
      <c r="M777" s="42">
        <v>1264.07</v>
      </c>
      <c r="N777" s="42">
        <v>1302.1099999999999</v>
      </c>
      <c r="O777" s="42">
        <v>1326.14</v>
      </c>
      <c r="P777" s="42">
        <v>1295.45</v>
      </c>
      <c r="Q777" s="42">
        <v>1281.55</v>
      </c>
      <c r="R777" s="42">
        <v>1285.19</v>
      </c>
      <c r="S777" s="42">
        <v>1288.8399999999999</v>
      </c>
      <c r="T777" s="42">
        <v>1289.18</v>
      </c>
      <c r="U777" s="42">
        <v>1297.75</v>
      </c>
      <c r="V777" s="42">
        <v>1275.25</v>
      </c>
      <c r="W777" s="42">
        <v>1302.7</v>
      </c>
      <c r="X777" s="42">
        <v>1321.43</v>
      </c>
      <c r="Y777" s="42">
        <v>1398.38</v>
      </c>
    </row>
    <row r="778" spans="1:25" s="19" customFormat="1" ht="42.75" hidden="1" customHeight="1" outlineLevel="1" x14ac:dyDescent="0.2">
      <c r="A778" s="134" t="s">
        <v>71</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hidden="1" outlineLevel="1" x14ac:dyDescent="0.2">
      <c r="A779" s="16" t="s">
        <v>72</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hidden="1"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42">
        <v>1450.01</v>
      </c>
      <c r="C784" s="42">
        <v>1539.27</v>
      </c>
      <c r="D784" s="42">
        <v>1593.76</v>
      </c>
      <c r="E784" s="42">
        <v>1596.64</v>
      </c>
      <c r="F784" s="42">
        <v>1618.67</v>
      </c>
      <c r="G784" s="42">
        <v>1586.54</v>
      </c>
      <c r="H784" s="42">
        <v>1539.27</v>
      </c>
      <c r="I784" s="42">
        <v>1468.05</v>
      </c>
      <c r="J784" s="42">
        <v>1372.9</v>
      </c>
      <c r="K784" s="42">
        <v>1328.82</v>
      </c>
      <c r="L784" s="42">
        <v>1296.42</v>
      </c>
      <c r="M784" s="42">
        <v>1287.56</v>
      </c>
      <c r="N784" s="42">
        <v>1304.48</v>
      </c>
      <c r="O784" s="42">
        <v>1300.68</v>
      </c>
      <c r="P784" s="42">
        <v>1297.7</v>
      </c>
      <c r="Q784" s="42">
        <v>1299.1500000000001</v>
      </c>
      <c r="R784" s="42">
        <v>1315.27</v>
      </c>
      <c r="S784" s="42">
        <v>1335.57</v>
      </c>
      <c r="T784" s="42">
        <v>1388.23</v>
      </c>
      <c r="U784" s="42">
        <v>1418.76</v>
      </c>
      <c r="V784" s="42">
        <v>1373.49</v>
      </c>
      <c r="W784" s="42">
        <v>1341.76</v>
      </c>
      <c r="X784" s="42">
        <v>1328.78</v>
      </c>
      <c r="Y784" s="42">
        <v>1405.89</v>
      </c>
    </row>
    <row r="785" spans="1:25" s="19" customFormat="1" ht="38.25" hidden="1" customHeight="1" outlineLevel="1" x14ac:dyDescent="0.2">
      <c r="A785" s="16" t="s">
        <v>71</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hidden="1" customHeight="1" outlineLevel="1" x14ac:dyDescent="0.2">
      <c r="A786" s="16" t="s">
        <v>72</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hidden="1"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42">
        <v>1412.57</v>
      </c>
      <c r="C791" s="42">
        <v>1478.93</v>
      </c>
      <c r="D791" s="42">
        <v>1524.04</v>
      </c>
      <c r="E791" s="42">
        <v>1525.98</v>
      </c>
      <c r="F791" s="42">
        <v>1534.99</v>
      </c>
      <c r="G791" s="42">
        <v>1511.14</v>
      </c>
      <c r="H791" s="42">
        <v>1481.07</v>
      </c>
      <c r="I791" s="42">
        <v>1405.95</v>
      </c>
      <c r="J791" s="42">
        <v>1321.14</v>
      </c>
      <c r="K791" s="42">
        <v>1282.79</v>
      </c>
      <c r="L791" s="42">
        <v>1254.33</v>
      </c>
      <c r="M791" s="42">
        <v>1267.54</v>
      </c>
      <c r="N791" s="42">
        <v>1251.52</v>
      </c>
      <c r="O791" s="42">
        <v>1259.1400000000001</v>
      </c>
      <c r="P791" s="42">
        <v>1237.28</v>
      </c>
      <c r="Q791" s="42">
        <v>1233.48</v>
      </c>
      <c r="R791" s="42">
        <v>1236.46</v>
      </c>
      <c r="S791" s="42">
        <v>1238.3499999999999</v>
      </c>
      <c r="T791" s="42">
        <v>1228.18</v>
      </c>
      <c r="U791" s="42">
        <v>1227.46</v>
      </c>
      <c r="V791" s="42">
        <v>1229.92</v>
      </c>
      <c r="W791" s="42">
        <v>1268.76</v>
      </c>
      <c r="X791" s="42">
        <v>1254.6500000000001</v>
      </c>
      <c r="Y791" s="42">
        <v>1325.4</v>
      </c>
    </row>
    <row r="792" spans="1:25" s="19" customFormat="1" ht="51" hidden="1" outlineLevel="1" x14ac:dyDescent="0.2">
      <c r="A792" s="16" t="s">
        <v>71</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hidden="1" outlineLevel="1" x14ac:dyDescent="0.2">
      <c r="A793" s="16" t="s">
        <v>72</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hidden="1"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42">
        <v>1428.5</v>
      </c>
      <c r="C798" s="42">
        <v>1510.19</v>
      </c>
      <c r="D798" s="42">
        <v>1551.39</v>
      </c>
      <c r="E798" s="42">
        <v>1543.63</v>
      </c>
      <c r="F798" s="42">
        <v>1540.54</v>
      </c>
      <c r="G798" s="42">
        <v>1510.85</v>
      </c>
      <c r="H798" s="42">
        <v>1490.55</v>
      </c>
      <c r="I798" s="42">
        <v>1407.36</v>
      </c>
      <c r="J798" s="42">
        <v>1337.24</v>
      </c>
      <c r="K798" s="42">
        <v>1276.74</v>
      </c>
      <c r="L798" s="42">
        <v>1266.0899999999999</v>
      </c>
      <c r="M798" s="42">
        <v>1267.96</v>
      </c>
      <c r="N798" s="42">
        <v>1298.3499999999999</v>
      </c>
      <c r="O798" s="42">
        <v>1314.27</v>
      </c>
      <c r="P798" s="42">
        <v>1324.58</v>
      </c>
      <c r="Q798" s="42">
        <v>1343.46</v>
      </c>
      <c r="R798" s="42">
        <v>1331.92</v>
      </c>
      <c r="S798" s="42">
        <v>1326.39</v>
      </c>
      <c r="T798" s="42">
        <v>1317.46</v>
      </c>
      <c r="U798" s="42">
        <v>1337.36</v>
      </c>
      <c r="V798" s="42">
        <v>1336.36</v>
      </c>
      <c r="W798" s="42">
        <v>1339.32</v>
      </c>
      <c r="X798" s="42">
        <v>1297.94</v>
      </c>
      <c r="Y798" s="42">
        <v>1309.8</v>
      </c>
    </row>
    <row r="799" spans="1:25" s="19" customFormat="1" ht="51" hidden="1" outlineLevel="1" x14ac:dyDescent="0.2">
      <c r="A799" s="134" t="s">
        <v>71</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hidden="1" outlineLevel="1" x14ac:dyDescent="0.2">
      <c r="A800" s="16" t="s">
        <v>72</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hidden="1"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42">
        <v>1387.65</v>
      </c>
      <c r="C805" s="42">
        <v>1398.43</v>
      </c>
      <c r="D805" s="42">
        <v>1441.63</v>
      </c>
      <c r="E805" s="42">
        <v>1461.69</v>
      </c>
      <c r="F805" s="42">
        <v>1459.73</v>
      </c>
      <c r="G805" s="42">
        <v>1441.79</v>
      </c>
      <c r="H805" s="42">
        <v>1440.97</v>
      </c>
      <c r="I805" s="42">
        <v>1427.3</v>
      </c>
      <c r="J805" s="42">
        <v>1363.21</v>
      </c>
      <c r="K805" s="42">
        <v>1313.95</v>
      </c>
      <c r="L805" s="42">
        <v>1293.04</v>
      </c>
      <c r="M805" s="42">
        <v>1419.17</v>
      </c>
      <c r="N805" s="42">
        <v>1428.36</v>
      </c>
      <c r="O805" s="42">
        <v>1421.92</v>
      </c>
      <c r="P805" s="42">
        <v>1384.73</v>
      </c>
      <c r="Q805" s="42">
        <v>1376.82</v>
      </c>
      <c r="R805" s="42">
        <v>1352.79</v>
      </c>
      <c r="S805" s="42">
        <v>1324.8</v>
      </c>
      <c r="T805" s="42">
        <v>1320.26</v>
      </c>
      <c r="U805" s="42">
        <v>1322.59</v>
      </c>
      <c r="V805" s="42">
        <v>1306.56</v>
      </c>
      <c r="W805" s="42">
        <v>1350.84</v>
      </c>
      <c r="X805" s="42">
        <v>1340.58</v>
      </c>
      <c r="Y805" s="42">
        <v>1394.42</v>
      </c>
    </row>
    <row r="806" spans="1:25" s="19" customFormat="1" ht="51" hidden="1" outlineLevel="1" x14ac:dyDescent="0.2">
      <c r="A806" s="16" t="s">
        <v>71</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hidden="1" outlineLevel="1" x14ac:dyDescent="0.2">
      <c r="A807" s="16" t="s">
        <v>72</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hidden="1"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42">
        <v>1457.66</v>
      </c>
      <c r="C812" s="42">
        <v>1529.65</v>
      </c>
      <c r="D812" s="42">
        <v>1585.08</v>
      </c>
      <c r="E812" s="42">
        <v>1610.97</v>
      </c>
      <c r="F812" s="42">
        <v>1617.37</v>
      </c>
      <c r="G812" s="42">
        <v>1591.11</v>
      </c>
      <c r="H812" s="42">
        <v>1560.03</v>
      </c>
      <c r="I812" s="42">
        <v>1530.4</v>
      </c>
      <c r="J812" s="42">
        <v>1416.11</v>
      </c>
      <c r="K812" s="42">
        <v>1321.92</v>
      </c>
      <c r="L812" s="42">
        <v>1308.05</v>
      </c>
      <c r="M812" s="42">
        <v>1363.59</v>
      </c>
      <c r="N812" s="42">
        <v>1375.97</v>
      </c>
      <c r="O812" s="42">
        <v>1393.16</v>
      </c>
      <c r="P812" s="42">
        <v>1385.14</v>
      </c>
      <c r="Q812" s="42">
        <v>1388.34</v>
      </c>
      <c r="R812" s="42">
        <v>1361.78</v>
      </c>
      <c r="S812" s="42">
        <v>1330.09</v>
      </c>
      <c r="T812" s="42">
        <v>1317.51</v>
      </c>
      <c r="U812" s="42">
        <v>1324.92</v>
      </c>
      <c r="V812" s="42">
        <v>1292.4100000000001</v>
      </c>
      <c r="W812" s="42">
        <v>1479.71</v>
      </c>
      <c r="X812" s="42">
        <v>1435.08</v>
      </c>
      <c r="Y812" s="42">
        <v>1372.44</v>
      </c>
    </row>
    <row r="813" spans="1:25" s="19" customFormat="1" ht="51" hidden="1" outlineLevel="1" x14ac:dyDescent="0.2">
      <c r="A813" s="134" t="s">
        <v>71</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hidden="1" outlineLevel="1" x14ac:dyDescent="0.2">
      <c r="A814" s="16" t="s">
        <v>72</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hidden="1"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42">
        <v>1421.55</v>
      </c>
      <c r="C819" s="42">
        <v>1509.1</v>
      </c>
      <c r="D819" s="42">
        <v>1548.09</v>
      </c>
      <c r="E819" s="42">
        <v>1529.52</v>
      </c>
      <c r="F819" s="42">
        <v>1519.34</v>
      </c>
      <c r="G819" s="42">
        <v>1511.07</v>
      </c>
      <c r="H819" s="42">
        <v>1450.22</v>
      </c>
      <c r="I819" s="42">
        <v>1380.88</v>
      </c>
      <c r="J819" s="42">
        <v>1279.3399999999999</v>
      </c>
      <c r="K819" s="42">
        <v>1238.9100000000001</v>
      </c>
      <c r="L819" s="42">
        <v>1264.8900000000001</v>
      </c>
      <c r="M819" s="42">
        <v>1319.39</v>
      </c>
      <c r="N819" s="42">
        <v>1317.64</v>
      </c>
      <c r="O819" s="42">
        <v>1324.14</v>
      </c>
      <c r="P819" s="42">
        <v>1312</v>
      </c>
      <c r="Q819" s="42">
        <v>1300.4100000000001</v>
      </c>
      <c r="R819" s="42">
        <v>1303.94</v>
      </c>
      <c r="S819" s="42">
        <v>1295.54</v>
      </c>
      <c r="T819" s="42">
        <v>1190.27</v>
      </c>
      <c r="U819" s="42">
        <v>1197.57</v>
      </c>
      <c r="V819" s="42">
        <v>1198.07</v>
      </c>
      <c r="W819" s="42">
        <v>1210.8399999999999</v>
      </c>
      <c r="X819" s="42">
        <v>1210.1600000000001</v>
      </c>
      <c r="Y819" s="42">
        <v>1273.3900000000001</v>
      </c>
    </row>
    <row r="820" spans="1:25" s="19" customFormat="1" ht="51" hidden="1" outlineLevel="1" x14ac:dyDescent="0.2">
      <c r="A820" s="16" t="s">
        <v>71</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hidden="1" outlineLevel="1" x14ac:dyDescent="0.2">
      <c r="A821" s="16" t="s">
        <v>72</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hidden="1"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42">
        <v>1341.36</v>
      </c>
      <c r="C826" s="42">
        <v>1404.91</v>
      </c>
      <c r="D826" s="42">
        <v>1454.5</v>
      </c>
      <c r="E826" s="42">
        <v>1443.84</v>
      </c>
      <c r="F826" s="42">
        <v>1438.11</v>
      </c>
      <c r="G826" s="42">
        <v>1438.29</v>
      </c>
      <c r="H826" s="42">
        <v>1409.24</v>
      </c>
      <c r="I826" s="42">
        <v>1355.69</v>
      </c>
      <c r="J826" s="42">
        <v>1419.26</v>
      </c>
      <c r="K826" s="42">
        <v>1219.48</v>
      </c>
      <c r="L826" s="42">
        <v>1208.77</v>
      </c>
      <c r="M826" s="42">
        <v>1203.3399999999999</v>
      </c>
      <c r="N826" s="42">
        <v>1193.0999999999999</v>
      </c>
      <c r="O826" s="42">
        <v>1198.71</v>
      </c>
      <c r="P826" s="42">
        <v>1190.55</v>
      </c>
      <c r="Q826" s="42">
        <v>1185.6300000000001</v>
      </c>
      <c r="R826" s="42">
        <v>1183.72</v>
      </c>
      <c r="S826" s="42">
        <v>1174.56</v>
      </c>
      <c r="T826" s="42">
        <v>1175.28</v>
      </c>
      <c r="U826" s="42">
        <v>1182.6400000000001</v>
      </c>
      <c r="V826" s="42">
        <v>1180.92</v>
      </c>
      <c r="W826" s="42">
        <v>1201.7</v>
      </c>
      <c r="X826" s="42">
        <v>1293.8699999999999</v>
      </c>
      <c r="Y826" s="42">
        <v>1260.97</v>
      </c>
    </row>
    <row r="827" spans="1:25" s="19" customFormat="1" ht="51" hidden="1" outlineLevel="1" x14ac:dyDescent="0.2">
      <c r="A827" s="134" t="s">
        <v>71</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hidden="1" outlineLevel="1" x14ac:dyDescent="0.2">
      <c r="A828" s="16" t="s">
        <v>72</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hidden="1"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42">
        <v>1354.31</v>
      </c>
      <c r="C833" s="42">
        <v>1416.29</v>
      </c>
      <c r="D833" s="42">
        <v>1435.58</v>
      </c>
      <c r="E833" s="42">
        <v>1435.69</v>
      </c>
      <c r="F833" s="42">
        <v>1417.8</v>
      </c>
      <c r="G833" s="42">
        <v>1417.73</v>
      </c>
      <c r="H833" s="42">
        <v>1371.23</v>
      </c>
      <c r="I833" s="42">
        <v>1341.84</v>
      </c>
      <c r="J833" s="42">
        <v>1276.19</v>
      </c>
      <c r="K833" s="42">
        <v>1214.8599999999999</v>
      </c>
      <c r="L833" s="42">
        <v>1218.8800000000001</v>
      </c>
      <c r="M833" s="42">
        <v>1278.44</v>
      </c>
      <c r="N833" s="42">
        <v>1231.18</v>
      </c>
      <c r="O833" s="42">
        <v>1266.6099999999999</v>
      </c>
      <c r="P833" s="42">
        <v>1280.45</v>
      </c>
      <c r="Q833" s="42">
        <v>1258.18</v>
      </c>
      <c r="R833" s="42">
        <v>1248.31</v>
      </c>
      <c r="S833" s="42">
        <v>1227.51</v>
      </c>
      <c r="T833" s="42">
        <v>1251.8499999999999</v>
      </c>
      <c r="U833" s="42">
        <v>1268.25</v>
      </c>
      <c r="V833" s="42">
        <v>1275.47</v>
      </c>
      <c r="W833" s="42">
        <v>1322.49</v>
      </c>
      <c r="X833" s="42">
        <v>1261.2</v>
      </c>
      <c r="Y833" s="42">
        <v>1267.83</v>
      </c>
    </row>
    <row r="834" spans="1:25" s="19" customFormat="1" ht="51" hidden="1" outlineLevel="1" x14ac:dyDescent="0.2">
      <c r="A834" s="134" t="s">
        <v>71</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hidden="1" outlineLevel="1" x14ac:dyDescent="0.2">
      <c r="A835" s="16" t="s">
        <v>72</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hidden="1"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42">
        <v>1341.58</v>
      </c>
      <c r="C840" s="42">
        <v>1418.01</v>
      </c>
      <c r="D840" s="42">
        <v>1446.05</v>
      </c>
      <c r="E840" s="42">
        <v>1448.08</v>
      </c>
      <c r="F840" s="42">
        <v>1443.42</v>
      </c>
      <c r="G840" s="42">
        <v>1433.66</v>
      </c>
      <c r="H840" s="42">
        <v>1385.43</v>
      </c>
      <c r="I840" s="42">
        <v>1324.89</v>
      </c>
      <c r="J840" s="42">
        <v>1255.05</v>
      </c>
      <c r="K840" s="42">
        <v>1194</v>
      </c>
      <c r="L840" s="42">
        <v>1189.22</v>
      </c>
      <c r="M840" s="42">
        <v>1235.8800000000001</v>
      </c>
      <c r="N840" s="42">
        <v>1222.75</v>
      </c>
      <c r="O840" s="42">
        <v>1229.75</v>
      </c>
      <c r="P840" s="42">
        <v>1204.96</v>
      </c>
      <c r="Q840" s="42">
        <v>1212.33</v>
      </c>
      <c r="R840" s="42">
        <v>1214.31</v>
      </c>
      <c r="S840" s="42">
        <v>1221.8</v>
      </c>
      <c r="T840" s="42">
        <v>1264.3499999999999</v>
      </c>
      <c r="U840" s="42">
        <v>1264.25</v>
      </c>
      <c r="V840" s="42">
        <v>1318.78</v>
      </c>
      <c r="W840" s="42">
        <v>1348.46</v>
      </c>
      <c r="X840" s="42">
        <v>1281.24</v>
      </c>
      <c r="Y840" s="42">
        <v>1275.29</v>
      </c>
    </row>
    <row r="841" spans="1:25" s="19" customFormat="1" ht="48" hidden="1" customHeight="1" outlineLevel="1" x14ac:dyDescent="0.2">
      <c r="A841" s="16" t="s">
        <v>71</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hidden="1" outlineLevel="1" x14ac:dyDescent="0.2">
      <c r="A842" s="16" t="s">
        <v>72</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hidden="1"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42">
        <v>1346.78</v>
      </c>
      <c r="C847" s="42">
        <v>1408.51</v>
      </c>
      <c r="D847" s="42">
        <v>1448.11</v>
      </c>
      <c r="E847" s="42">
        <v>1459.99</v>
      </c>
      <c r="F847" s="42">
        <v>1449.98</v>
      </c>
      <c r="G847" s="42">
        <v>1449.94</v>
      </c>
      <c r="H847" s="42">
        <v>1390.74</v>
      </c>
      <c r="I847" s="42">
        <v>1312.61</v>
      </c>
      <c r="J847" s="42">
        <v>1250.3800000000001</v>
      </c>
      <c r="K847" s="42">
        <v>1209.2</v>
      </c>
      <c r="L847" s="42">
        <v>1227.47</v>
      </c>
      <c r="M847" s="42">
        <v>1274.6099999999999</v>
      </c>
      <c r="N847" s="42">
        <v>1274.96</v>
      </c>
      <c r="O847" s="42">
        <v>1301.83</v>
      </c>
      <c r="P847" s="42">
        <v>1302.28</v>
      </c>
      <c r="Q847" s="42">
        <v>1294.55</v>
      </c>
      <c r="R847" s="42">
        <v>1275.8399999999999</v>
      </c>
      <c r="S847" s="42">
        <v>1275.27</v>
      </c>
      <c r="T847" s="42">
        <v>1282.42</v>
      </c>
      <c r="U847" s="42">
        <v>1298.81</v>
      </c>
      <c r="V847" s="42">
        <v>1284.93</v>
      </c>
      <c r="W847" s="42">
        <v>1311.61</v>
      </c>
      <c r="X847" s="42">
        <v>1258.58</v>
      </c>
      <c r="Y847" s="42">
        <v>1259.6300000000001</v>
      </c>
    </row>
    <row r="848" spans="1:25" s="19" customFormat="1" ht="51" hidden="1" outlineLevel="1" x14ac:dyDescent="0.2">
      <c r="A848" s="16" t="s">
        <v>71</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hidden="1" outlineLevel="1" x14ac:dyDescent="0.2">
      <c r="A849" s="16" t="s">
        <v>72</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hidden="1"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42">
        <v>1300.0899999999999</v>
      </c>
      <c r="C854" s="42">
        <v>1370.28</v>
      </c>
      <c r="D854" s="42">
        <v>1402.38</v>
      </c>
      <c r="E854" s="42">
        <v>1428.24</v>
      </c>
      <c r="F854" s="42">
        <v>1425.14</v>
      </c>
      <c r="G854" s="42">
        <v>1429.19</v>
      </c>
      <c r="H854" s="42">
        <v>1407.28</v>
      </c>
      <c r="I854" s="42">
        <v>1397.49</v>
      </c>
      <c r="J854" s="42">
        <v>1328.47</v>
      </c>
      <c r="K854" s="42">
        <v>1289.3399999999999</v>
      </c>
      <c r="L854" s="42">
        <v>1381.89</v>
      </c>
      <c r="M854" s="42">
        <v>1517.09</v>
      </c>
      <c r="N854" s="42">
        <v>1565.73</v>
      </c>
      <c r="O854" s="42">
        <v>1544.95</v>
      </c>
      <c r="P854" s="42">
        <v>1480.46</v>
      </c>
      <c r="Q854" s="42">
        <v>1464.33</v>
      </c>
      <c r="R854" s="42">
        <v>1438.07</v>
      </c>
      <c r="S854" s="42">
        <v>1448.22</v>
      </c>
      <c r="T854" s="42">
        <v>1457.24</v>
      </c>
      <c r="U854" s="42">
        <v>1447.04</v>
      </c>
      <c r="V854" s="42">
        <v>1420.27</v>
      </c>
      <c r="W854" s="42">
        <v>1477.34</v>
      </c>
      <c r="X854" s="42">
        <v>1402.64</v>
      </c>
      <c r="Y854" s="42">
        <v>1425.06</v>
      </c>
    </row>
    <row r="855" spans="1:25" s="19" customFormat="1" ht="51" hidden="1" outlineLevel="1" x14ac:dyDescent="0.2">
      <c r="A855" s="134" t="s">
        <v>71</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hidden="1" outlineLevel="1" x14ac:dyDescent="0.2">
      <c r="A856" s="16" t="s">
        <v>72</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hidden="1"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42">
        <v>1481.42</v>
      </c>
      <c r="C861" s="42">
        <v>1565.21</v>
      </c>
      <c r="D861" s="42">
        <v>1600.92</v>
      </c>
      <c r="E861" s="42">
        <v>1598.6</v>
      </c>
      <c r="F861" s="42">
        <v>1604.41</v>
      </c>
      <c r="G861" s="42">
        <v>1585.33</v>
      </c>
      <c r="H861" s="42">
        <v>1566.4</v>
      </c>
      <c r="I861" s="42">
        <v>1503.01</v>
      </c>
      <c r="J861" s="42">
        <v>1406.81</v>
      </c>
      <c r="K861" s="42">
        <v>1366.61</v>
      </c>
      <c r="L861" s="42">
        <v>1364.76</v>
      </c>
      <c r="M861" s="42">
        <v>1381.89</v>
      </c>
      <c r="N861" s="42">
        <v>1414.88</v>
      </c>
      <c r="O861" s="42">
        <v>1420.57</v>
      </c>
      <c r="P861" s="42">
        <v>1486.99</v>
      </c>
      <c r="Q861" s="42">
        <v>1477.16</v>
      </c>
      <c r="R861" s="42">
        <v>1469.24</v>
      </c>
      <c r="S861" s="42">
        <v>1455.18</v>
      </c>
      <c r="T861" s="42">
        <v>1453.91</v>
      </c>
      <c r="U861" s="42">
        <v>1400.12</v>
      </c>
      <c r="V861" s="42">
        <v>1324.87</v>
      </c>
      <c r="W861" s="42">
        <v>1488.05</v>
      </c>
      <c r="X861" s="42">
        <v>1395.43</v>
      </c>
      <c r="Y861" s="42">
        <v>1407.64</v>
      </c>
    </row>
    <row r="862" spans="1:25" s="19" customFormat="1" ht="51" hidden="1" outlineLevel="1" x14ac:dyDescent="0.2">
      <c r="A862" s="134" t="s">
        <v>71</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hidden="1" outlineLevel="1" x14ac:dyDescent="0.2">
      <c r="A863" s="16" t="s">
        <v>72</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hidden="1"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42">
        <v>1494.78</v>
      </c>
      <c r="C868" s="42">
        <v>1562.89</v>
      </c>
      <c r="D868" s="42">
        <v>1583.9</v>
      </c>
      <c r="E868" s="42">
        <v>1580.92</v>
      </c>
      <c r="F868" s="42">
        <v>1592.33</v>
      </c>
      <c r="G868" s="42">
        <v>1587.95</v>
      </c>
      <c r="H868" s="42">
        <v>1563.21</v>
      </c>
      <c r="I868" s="42">
        <v>1482.33</v>
      </c>
      <c r="J868" s="42">
        <v>1486.77</v>
      </c>
      <c r="K868" s="42">
        <v>1490.36</v>
      </c>
      <c r="L868" s="42">
        <v>1474.49</v>
      </c>
      <c r="M868" s="42">
        <v>1478.53</v>
      </c>
      <c r="N868" s="42">
        <v>1469.37</v>
      </c>
      <c r="O868" s="42">
        <v>1483.2</v>
      </c>
      <c r="P868" s="42">
        <v>1477.21</v>
      </c>
      <c r="Q868" s="42">
        <v>1449.58</v>
      </c>
      <c r="R868" s="42">
        <v>1426.05</v>
      </c>
      <c r="S868" s="42">
        <v>1397.94</v>
      </c>
      <c r="T868" s="42">
        <v>1356.71</v>
      </c>
      <c r="U868" s="42">
        <v>1336.4</v>
      </c>
      <c r="V868" s="42">
        <v>1427</v>
      </c>
      <c r="W868" s="42">
        <v>1481.36</v>
      </c>
      <c r="X868" s="42">
        <v>1447.62</v>
      </c>
      <c r="Y868" s="42">
        <v>1404.47</v>
      </c>
    </row>
    <row r="869" spans="1:25" s="19" customFormat="1" ht="51" hidden="1" outlineLevel="1" x14ac:dyDescent="0.2">
      <c r="A869" s="16" t="s">
        <v>71</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hidden="1" outlineLevel="1" x14ac:dyDescent="0.2">
      <c r="A870" s="16" t="s">
        <v>72</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hidden="1"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42">
        <v>1509.32</v>
      </c>
      <c r="C875" s="42">
        <v>1581.76</v>
      </c>
      <c r="D875" s="42">
        <v>1619.71</v>
      </c>
      <c r="E875" s="42">
        <v>1607.11</v>
      </c>
      <c r="F875" s="42">
        <v>1618.07</v>
      </c>
      <c r="G875" s="42">
        <v>1612.21</v>
      </c>
      <c r="H875" s="42">
        <v>1571.01</v>
      </c>
      <c r="I875" s="42">
        <v>1513.82</v>
      </c>
      <c r="J875" s="42">
        <v>1556.17</v>
      </c>
      <c r="K875" s="42">
        <v>1565.69</v>
      </c>
      <c r="L875" s="42">
        <v>1607.34</v>
      </c>
      <c r="M875" s="42">
        <v>1620.32</v>
      </c>
      <c r="N875" s="42">
        <v>1640.02</v>
      </c>
      <c r="O875" s="42">
        <v>1627.25</v>
      </c>
      <c r="P875" s="42">
        <v>1595.77</v>
      </c>
      <c r="Q875" s="42">
        <v>1573.71</v>
      </c>
      <c r="R875" s="42">
        <v>1573.63</v>
      </c>
      <c r="S875" s="42">
        <v>1570.96</v>
      </c>
      <c r="T875" s="42">
        <v>1546.61</v>
      </c>
      <c r="U875" s="42">
        <v>1509.27</v>
      </c>
      <c r="V875" s="42">
        <v>1472.06</v>
      </c>
      <c r="W875" s="42">
        <v>1492.11</v>
      </c>
      <c r="X875" s="42">
        <v>1458.88</v>
      </c>
      <c r="Y875" s="42">
        <v>1432.98</v>
      </c>
    </row>
    <row r="876" spans="1:25" s="19" customFormat="1" ht="51" hidden="1" outlineLevel="1" x14ac:dyDescent="0.2">
      <c r="A876" s="16" t="s">
        <v>71</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hidden="1" outlineLevel="1" x14ac:dyDescent="0.2">
      <c r="A877" s="16" t="s">
        <v>72</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hidden="1"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42">
        <v>1494.7</v>
      </c>
      <c r="C882" s="42">
        <v>1590.07</v>
      </c>
      <c r="D882" s="42">
        <v>1616.58</v>
      </c>
      <c r="E882" s="42">
        <v>1627.16</v>
      </c>
      <c r="F882" s="42">
        <v>1624.93</v>
      </c>
      <c r="G882" s="42">
        <v>1617.25</v>
      </c>
      <c r="H882" s="42">
        <v>1605.61</v>
      </c>
      <c r="I882" s="42">
        <v>1554.34</v>
      </c>
      <c r="J882" s="42">
        <v>1577.6</v>
      </c>
      <c r="K882" s="42">
        <v>1577.87</v>
      </c>
      <c r="L882" s="42">
        <v>1565.45</v>
      </c>
      <c r="M882" s="42">
        <v>1551.32</v>
      </c>
      <c r="N882" s="42">
        <v>1538.89</v>
      </c>
      <c r="O882" s="42">
        <v>1533.44</v>
      </c>
      <c r="P882" s="42">
        <v>1528.1</v>
      </c>
      <c r="Q882" s="42">
        <v>1502.85</v>
      </c>
      <c r="R882" s="42">
        <v>1493.89</v>
      </c>
      <c r="S882" s="42">
        <v>1478.67</v>
      </c>
      <c r="T882" s="42">
        <v>1448.03</v>
      </c>
      <c r="U882" s="42">
        <v>1417.7</v>
      </c>
      <c r="V882" s="42">
        <v>1406.8</v>
      </c>
      <c r="W882" s="42">
        <v>1434.17</v>
      </c>
      <c r="X882" s="42">
        <v>1426.89</v>
      </c>
      <c r="Y882" s="42">
        <v>1426.51</v>
      </c>
    </row>
    <row r="883" spans="1:26" s="19" customFormat="1" ht="51" hidden="1" outlineLevel="1" x14ac:dyDescent="0.2">
      <c r="A883" s="134" t="s">
        <v>71</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hidden="1" outlineLevel="1" x14ac:dyDescent="0.2">
      <c r="A884" s="16" t="s">
        <v>72</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hidden="1"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26" t="s">
        <v>172</v>
      </c>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292" t="s">
        <v>35</v>
      </c>
      <c r="B893" s="294" t="s">
        <v>36</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18">
        <v>1</v>
      </c>
    </row>
    <row r="894" spans="1:26" s="19" customFormat="1" ht="39"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922.19</v>
      </c>
      <c r="C895" s="42">
        <v>971.6</v>
      </c>
      <c r="D895" s="42">
        <v>1043.27</v>
      </c>
      <c r="E895" s="42">
        <v>1051.18</v>
      </c>
      <c r="F895" s="42">
        <v>1064.21</v>
      </c>
      <c r="G895" s="42">
        <v>1038.99</v>
      </c>
      <c r="H895" s="42">
        <v>1000.32</v>
      </c>
      <c r="I895" s="42">
        <v>967.79</v>
      </c>
      <c r="J895" s="42">
        <v>976.21</v>
      </c>
      <c r="K895" s="42">
        <v>971.91</v>
      </c>
      <c r="L895" s="42">
        <v>949.93</v>
      </c>
      <c r="M895" s="42">
        <v>924.27</v>
      </c>
      <c r="N895" s="42">
        <v>913.85</v>
      </c>
      <c r="O895" s="42">
        <v>905.02</v>
      </c>
      <c r="P895" s="42">
        <v>911.55</v>
      </c>
      <c r="Q895" s="42">
        <v>911.48</v>
      </c>
      <c r="R895" s="42">
        <v>908.28</v>
      </c>
      <c r="S895" s="42">
        <v>914.59</v>
      </c>
      <c r="T895" s="42">
        <v>920.31</v>
      </c>
      <c r="U895" s="42">
        <v>799.11</v>
      </c>
      <c r="V895" s="42">
        <v>770.42</v>
      </c>
      <c r="W895" s="42">
        <v>763.2</v>
      </c>
      <c r="X895" s="42">
        <v>756.34</v>
      </c>
      <c r="Y895" s="42">
        <v>782.08</v>
      </c>
    </row>
    <row r="896" spans="1:26" s="20" customFormat="1" ht="42.75" customHeight="1" outlineLevel="1" x14ac:dyDescent="0.2">
      <c r="A896" s="16" t="s">
        <v>71</v>
      </c>
      <c r="B896" s="43">
        <v>717.27233669999998</v>
      </c>
      <c r="C896" s="43">
        <v>766.68490935</v>
      </c>
      <c r="D896" s="43">
        <v>838.34834581999996</v>
      </c>
      <c r="E896" s="43">
        <v>846.25603180999997</v>
      </c>
      <c r="F896" s="43">
        <v>859.29494643999999</v>
      </c>
      <c r="G896" s="43">
        <v>834.07069206999995</v>
      </c>
      <c r="H896" s="43">
        <v>795.40490290000002</v>
      </c>
      <c r="I896" s="43">
        <v>762.86597672000005</v>
      </c>
      <c r="J896" s="43">
        <v>771.28594711000005</v>
      </c>
      <c r="K896" s="43">
        <v>766.98660408000001</v>
      </c>
      <c r="L896" s="43">
        <v>745.01205040000002</v>
      </c>
      <c r="M896" s="43">
        <v>719.35003483000003</v>
      </c>
      <c r="N896" s="43">
        <v>708.92906994999998</v>
      </c>
      <c r="O896" s="43">
        <v>700.09614378000003</v>
      </c>
      <c r="P896" s="43">
        <v>706.63339291</v>
      </c>
      <c r="Q896" s="43">
        <v>706.56148861999998</v>
      </c>
      <c r="R896" s="43">
        <v>703.36063440999999</v>
      </c>
      <c r="S896" s="43">
        <v>709.66724380000005</v>
      </c>
      <c r="T896" s="43">
        <v>715.38605358999996</v>
      </c>
      <c r="U896" s="43">
        <v>594.18990269000005</v>
      </c>
      <c r="V896" s="43">
        <v>565.50302682999995</v>
      </c>
      <c r="W896" s="43">
        <v>558.28284589999998</v>
      </c>
      <c r="X896" s="43">
        <v>551.41814658999999</v>
      </c>
      <c r="Y896" s="43">
        <v>577.15606657000001</v>
      </c>
    </row>
    <row r="897" spans="1:25" s="20" customFormat="1" ht="38.25"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853.16</v>
      </c>
      <c r="C902" s="42">
        <v>940.24</v>
      </c>
      <c r="D902" s="42">
        <v>987.77</v>
      </c>
      <c r="E902" s="42">
        <v>1002.8</v>
      </c>
      <c r="F902" s="42">
        <v>1005.56</v>
      </c>
      <c r="G902" s="42">
        <v>994.2</v>
      </c>
      <c r="H902" s="42">
        <v>948.67</v>
      </c>
      <c r="I902" s="42">
        <v>918.43</v>
      </c>
      <c r="J902" s="42">
        <v>937.28</v>
      </c>
      <c r="K902" s="42">
        <v>928.49</v>
      </c>
      <c r="L902" s="42">
        <v>909.81</v>
      </c>
      <c r="M902" s="42">
        <v>915.02</v>
      </c>
      <c r="N902" s="42">
        <v>898.47</v>
      </c>
      <c r="O902" s="42">
        <v>882.63</v>
      </c>
      <c r="P902" s="42">
        <v>890.49</v>
      </c>
      <c r="Q902" s="42">
        <v>886.78</v>
      </c>
      <c r="R902" s="42">
        <v>871.3</v>
      </c>
      <c r="S902" s="42">
        <v>881.17</v>
      </c>
      <c r="T902" s="42">
        <v>887.69</v>
      </c>
      <c r="U902" s="42">
        <v>896.28</v>
      </c>
      <c r="V902" s="42">
        <v>904.72</v>
      </c>
      <c r="W902" s="42">
        <v>911.24</v>
      </c>
      <c r="X902" s="42">
        <v>897.86</v>
      </c>
      <c r="Y902" s="42">
        <v>878.01</v>
      </c>
    </row>
    <row r="903" spans="1:25" s="19" customFormat="1" ht="44.25" customHeight="1" outlineLevel="1" x14ac:dyDescent="0.2">
      <c r="A903" s="134" t="s">
        <v>71</v>
      </c>
      <c r="B903" s="43">
        <v>648.24164504999999</v>
      </c>
      <c r="C903" s="43">
        <v>735.32041225</v>
      </c>
      <c r="D903" s="43">
        <v>782.84956294999995</v>
      </c>
      <c r="E903" s="43">
        <v>797.88487239000006</v>
      </c>
      <c r="F903" s="43">
        <v>800.64130459</v>
      </c>
      <c r="G903" s="43">
        <v>789.28380251999999</v>
      </c>
      <c r="H903" s="43">
        <v>743.75154741999995</v>
      </c>
      <c r="I903" s="43">
        <v>713.51249604999998</v>
      </c>
      <c r="J903" s="43">
        <v>732.36428432000002</v>
      </c>
      <c r="K903" s="43">
        <v>723.56687059000001</v>
      </c>
      <c r="L903" s="43">
        <v>704.89426213000002</v>
      </c>
      <c r="M903" s="43">
        <v>710.10079248</v>
      </c>
      <c r="N903" s="43">
        <v>693.55030068999997</v>
      </c>
      <c r="O903" s="43">
        <v>677.70694685000001</v>
      </c>
      <c r="P903" s="43">
        <v>685.57106962</v>
      </c>
      <c r="Q903" s="43">
        <v>681.86144751999996</v>
      </c>
      <c r="R903" s="43">
        <v>666.38337852999996</v>
      </c>
      <c r="S903" s="43">
        <v>676.24560323000003</v>
      </c>
      <c r="T903" s="43">
        <v>682.76669889000004</v>
      </c>
      <c r="U903" s="43">
        <v>691.36065202999998</v>
      </c>
      <c r="V903" s="43">
        <v>699.79996793999999</v>
      </c>
      <c r="W903" s="43">
        <v>706.32426168999996</v>
      </c>
      <c r="X903" s="43">
        <v>692.94262022999999</v>
      </c>
      <c r="Y903" s="43">
        <v>673.09332361999998</v>
      </c>
    </row>
    <row r="904" spans="1:25" s="19" customFormat="1" ht="38.25"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outlineLevel="1" x14ac:dyDescent="0.2">
      <c r="A907" s="69" t="s">
        <v>179</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859.4</v>
      </c>
      <c r="C909" s="42">
        <v>924.7</v>
      </c>
      <c r="D909" s="42">
        <v>975.4</v>
      </c>
      <c r="E909" s="42">
        <v>992.82</v>
      </c>
      <c r="F909" s="42">
        <v>1003.44</v>
      </c>
      <c r="G909" s="42">
        <v>980.56</v>
      </c>
      <c r="H909" s="42">
        <v>956.31</v>
      </c>
      <c r="I909" s="42">
        <v>900.94</v>
      </c>
      <c r="J909" s="42">
        <v>912.92</v>
      </c>
      <c r="K909" s="42">
        <v>905.03</v>
      </c>
      <c r="L909" s="42">
        <v>889.18</v>
      </c>
      <c r="M909" s="42">
        <v>890.79</v>
      </c>
      <c r="N909" s="42">
        <v>902.12</v>
      </c>
      <c r="O909" s="42">
        <v>904.64</v>
      </c>
      <c r="P909" s="42">
        <v>900.55</v>
      </c>
      <c r="Q909" s="42">
        <v>885.86</v>
      </c>
      <c r="R909" s="42">
        <v>882.63</v>
      </c>
      <c r="S909" s="42">
        <v>877.57</v>
      </c>
      <c r="T909" s="42">
        <v>867.5</v>
      </c>
      <c r="U909" s="42">
        <v>863.76</v>
      </c>
      <c r="V909" s="42">
        <v>880.33</v>
      </c>
      <c r="W909" s="42">
        <v>911.6</v>
      </c>
      <c r="X909" s="42">
        <v>864.66</v>
      </c>
      <c r="Y909" s="42">
        <v>839.91</v>
      </c>
    </row>
    <row r="910" spans="1:25" s="19" customFormat="1" ht="42.75" hidden="1" customHeight="1" outlineLevel="1" x14ac:dyDescent="0.2">
      <c r="A910" s="16" t="s">
        <v>71</v>
      </c>
      <c r="B910" s="43">
        <v>654.48522083</v>
      </c>
      <c r="C910" s="43">
        <v>719.78381525999998</v>
      </c>
      <c r="D910" s="43">
        <v>770.47863229999996</v>
      </c>
      <c r="E910" s="43">
        <v>787.89552406999996</v>
      </c>
      <c r="F910" s="43">
        <v>798.51795539</v>
      </c>
      <c r="G910" s="43">
        <v>775.64278134999995</v>
      </c>
      <c r="H910" s="43">
        <v>751.39343210000004</v>
      </c>
      <c r="I910" s="43">
        <v>696.02477461000001</v>
      </c>
      <c r="J910" s="43">
        <v>707.99568379000004</v>
      </c>
      <c r="K910" s="43">
        <v>700.10987452999996</v>
      </c>
      <c r="L910" s="43">
        <v>684.25611425</v>
      </c>
      <c r="M910" s="43">
        <v>685.87148845000002</v>
      </c>
      <c r="N910" s="43">
        <v>697.19717519999995</v>
      </c>
      <c r="O910" s="43">
        <v>699.71590504000005</v>
      </c>
      <c r="P910" s="43">
        <v>695.62735567000004</v>
      </c>
      <c r="Q910" s="43">
        <v>680.94337622</v>
      </c>
      <c r="R910" s="43">
        <v>677.71104014000002</v>
      </c>
      <c r="S910" s="43">
        <v>672.64563109999995</v>
      </c>
      <c r="T910" s="43">
        <v>662.58176295999999</v>
      </c>
      <c r="U910" s="43">
        <v>658.83533399999999</v>
      </c>
      <c r="V910" s="43">
        <v>675.41380001000005</v>
      </c>
      <c r="W910" s="43">
        <v>706.67607127999997</v>
      </c>
      <c r="X910" s="43">
        <v>659.74160983000002</v>
      </c>
      <c r="Y910" s="43">
        <v>634.99156468000001</v>
      </c>
    </row>
    <row r="911" spans="1:25" s="19" customFormat="1" ht="38.25" hidden="1"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hidden="1" outlineLevel="1" x14ac:dyDescent="0.2">
      <c r="A914" s="69" t="s">
        <v>179</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42">
        <v>889.79</v>
      </c>
      <c r="C916" s="42">
        <v>960.25</v>
      </c>
      <c r="D916" s="42">
        <v>1004.89</v>
      </c>
      <c r="E916" s="42">
        <v>1011.06</v>
      </c>
      <c r="F916" s="42">
        <v>1026.03</v>
      </c>
      <c r="G916" s="42">
        <v>1014.42</v>
      </c>
      <c r="H916" s="42">
        <v>978.46</v>
      </c>
      <c r="I916" s="42">
        <v>914.44</v>
      </c>
      <c r="J916" s="42">
        <v>911.59</v>
      </c>
      <c r="K916" s="42">
        <v>936.23</v>
      </c>
      <c r="L916" s="42">
        <v>908.76</v>
      </c>
      <c r="M916" s="42">
        <v>881.41</v>
      </c>
      <c r="N916" s="42">
        <v>870.47</v>
      </c>
      <c r="O916" s="42">
        <v>882.89</v>
      </c>
      <c r="P916" s="42">
        <v>882.52</v>
      </c>
      <c r="Q916" s="42">
        <v>872.56</v>
      </c>
      <c r="R916" s="42">
        <v>872.8</v>
      </c>
      <c r="S916" s="42">
        <v>879.68</v>
      </c>
      <c r="T916" s="42">
        <v>878.57</v>
      </c>
      <c r="U916" s="42">
        <v>886.8</v>
      </c>
      <c r="V916" s="42">
        <v>900.92</v>
      </c>
      <c r="W916" s="42">
        <v>903.83</v>
      </c>
      <c r="X916" s="42">
        <v>872.67</v>
      </c>
      <c r="Y916" s="42">
        <v>843.76</v>
      </c>
    </row>
    <row r="917" spans="1:25" s="19" customFormat="1" ht="41.25" hidden="1" customHeight="1" outlineLevel="1" x14ac:dyDescent="0.2">
      <c r="A917" s="134" t="s">
        <v>71</v>
      </c>
      <c r="B917" s="43">
        <v>684.86898871000005</v>
      </c>
      <c r="C917" s="43">
        <v>755.32779435999998</v>
      </c>
      <c r="D917" s="43">
        <v>799.96730580999997</v>
      </c>
      <c r="E917" s="43">
        <v>806.14026923999995</v>
      </c>
      <c r="F917" s="43">
        <v>821.11360004999995</v>
      </c>
      <c r="G917" s="43">
        <v>809.50420838000002</v>
      </c>
      <c r="H917" s="43">
        <v>773.53846643999998</v>
      </c>
      <c r="I917" s="43">
        <v>709.51720793000004</v>
      </c>
      <c r="J917" s="43">
        <v>706.67133307999995</v>
      </c>
      <c r="K917" s="43">
        <v>731.31209275000003</v>
      </c>
      <c r="L917" s="43">
        <v>703.83875959</v>
      </c>
      <c r="M917" s="43">
        <v>676.49432236999996</v>
      </c>
      <c r="N917" s="43">
        <v>665.54611176000003</v>
      </c>
      <c r="O917" s="43">
        <v>677.97245371999998</v>
      </c>
      <c r="P917" s="43">
        <v>677.59853570999996</v>
      </c>
      <c r="Q917" s="43">
        <v>667.64084465999997</v>
      </c>
      <c r="R917" s="43">
        <v>667.88050822000002</v>
      </c>
      <c r="S917" s="43">
        <v>674.75627456999996</v>
      </c>
      <c r="T917" s="43">
        <v>673.65379508000001</v>
      </c>
      <c r="U917" s="43">
        <v>681.87949945000003</v>
      </c>
      <c r="V917" s="43">
        <v>696.00223435999999</v>
      </c>
      <c r="W917" s="43">
        <v>698.90645568000002</v>
      </c>
      <c r="X917" s="43">
        <v>667.75020008000001</v>
      </c>
      <c r="Y917" s="43">
        <v>638.83770226000001</v>
      </c>
    </row>
    <row r="918" spans="1:25" s="19" customFormat="1" ht="38.25" hidden="1"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hidden="1" outlineLevel="1" x14ac:dyDescent="0.2">
      <c r="A921" s="69" t="s">
        <v>179</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42">
        <v>757.06</v>
      </c>
      <c r="C923" s="42">
        <v>835.81</v>
      </c>
      <c r="D923" s="42">
        <v>875.6</v>
      </c>
      <c r="E923" s="42">
        <v>880.37</v>
      </c>
      <c r="F923" s="42">
        <v>886.3</v>
      </c>
      <c r="G923" s="42">
        <v>894.96</v>
      </c>
      <c r="H923" s="42">
        <v>891.88</v>
      </c>
      <c r="I923" s="42">
        <v>874.2</v>
      </c>
      <c r="J923" s="42">
        <v>867.01</v>
      </c>
      <c r="K923" s="42">
        <v>874.6</v>
      </c>
      <c r="L923" s="42">
        <v>865.16</v>
      </c>
      <c r="M923" s="42">
        <v>866.27</v>
      </c>
      <c r="N923" s="42">
        <v>856.18</v>
      </c>
      <c r="O923" s="42">
        <v>868.91</v>
      </c>
      <c r="P923" s="42">
        <v>879.77</v>
      </c>
      <c r="Q923" s="42">
        <v>878.37</v>
      </c>
      <c r="R923" s="42">
        <v>875.16</v>
      </c>
      <c r="S923" s="42">
        <v>874.97</v>
      </c>
      <c r="T923" s="42">
        <v>854.29</v>
      </c>
      <c r="U923" s="42">
        <v>879.56</v>
      </c>
      <c r="V923" s="42">
        <v>860.8</v>
      </c>
      <c r="W923" s="42">
        <v>909.94</v>
      </c>
      <c r="X923" s="42">
        <v>874.96</v>
      </c>
      <c r="Y923" s="42">
        <v>873.45</v>
      </c>
    </row>
    <row r="924" spans="1:25" s="19" customFormat="1" ht="41.25" hidden="1" customHeight="1" outlineLevel="1" x14ac:dyDescent="0.2">
      <c r="A924" s="16" t="s">
        <v>71</v>
      </c>
      <c r="B924" s="43">
        <v>552.14401210999995</v>
      </c>
      <c r="C924" s="43">
        <v>630.89254315999995</v>
      </c>
      <c r="D924" s="43">
        <v>670.67690416000005</v>
      </c>
      <c r="E924" s="43">
        <v>675.45280772000001</v>
      </c>
      <c r="F924" s="43">
        <v>681.38330404999999</v>
      </c>
      <c r="G924" s="43">
        <v>690.04135224000004</v>
      </c>
      <c r="H924" s="43">
        <v>686.96059821999995</v>
      </c>
      <c r="I924" s="43">
        <v>669.27790274999995</v>
      </c>
      <c r="J924" s="43">
        <v>662.08697845999995</v>
      </c>
      <c r="K924" s="43">
        <v>669.67714705000003</v>
      </c>
      <c r="L924" s="43">
        <v>660.24340410000002</v>
      </c>
      <c r="M924" s="43">
        <v>661.34615574999998</v>
      </c>
      <c r="N924" s="43">
        <v>651.25984792999998</v>
      </c>
      <c r="O924" s="43">
        <v>663.99350442000002</v>
      </c>
      <c r="P924" s="43">
        <v>674.85166642000002</v>
      </c>
      <c r="Q924" s="43">
        <v>673.45074132000002</v>
      </c>
      <c r="R924" s="43">
        <v>670.23538670000005</v>
      </c>
      <c r="S924" s="43">
        <v>670.04710243</v>
      </c>
      <c r="T924" s="43">
        <v>649.36876183000004</v>
      </c>
      <c r="U924" s="43">
        <v>674.64121221000005</v>
      </c>
      <c r="V924" s="43">
        <v>655.87729331000003</v>
      </c>
      <c r="W924" s="43">
        <v>705.01832568999998</v>
      </c>
      <c r="X924" s="43">
        <v>670.03675926999995</v>
      </c>
      <c r="Y924" s="43">
        <v>668.52616167999997</v>
      </c>
    </row>
    <row r="925" spans="1:25" s="19" customFormat="1" ht="38.25" hidden="1"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hidden="1" outlineLevel="1" x14ac:dyDescent="0.2">
      <c r="A928" s="69" t="s">
        <v>179</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42">
        <v>926.51</v>
      </c>
      <c r="C930" s="42">
        <v>985.77</v>
      </c>
      <c r="D930" s="42">
        <v>1010.01</v>
      </c>
      <c r="E930" s="42">
        <v>1038.17</v>
      </c>
      <c r="F930" s="42">
        <v>1042.6400000000001</v>
      </c>
      <c r="G930" s="42">
        <v>1058.07</v>
      </c>
      <c r="H930" s="42">
        <v>1017.45</v>
      </c>
      <c r="I930" s="42">
        <v>954.52</v>
      </c>
      <c r="J930" s="42">
        <v>855.52</v>
      </c>
      <c r="K930" s="42">
        <v>828.37</v>
      </c>
      <c r="L930" s="42">
        <v>842.91</v>
      </c>
      <c r="M930" s="42">
        <v>834.27</v>
      </c>
      <c r="N930" s="42">
        <v>833.58</v>
      </c>
      <c r="O930" s="42">
        <v>830.97</v>
      </c>
      <c r="P930" s="42">
        <v>826.43</v>
      </c>
      <c r="Q930" s="42">
        <v>827.36</v>
      </c>
      <c r="R930" s="42">
        <v>811.56</v>
      </c>
      <c r="S930" s="42">
        <v>806.74</v>
      </c>
      <c r="T930" s="42">
        <v>814.22</v>
      </c>
      <c r="U930" s="42">
        <v>806.58</v>
      </c>
      <c r="V930" s="42">
        <v>802.9</v>
      </c>
      <c r="W930" s="42">
        <v>864.95</v>
      </c>
      <c r="X930" s="42">
        <v>833.9</v>
      </c>
      <c r="Y930" s="42">
        <v>873.93</v>
      </c>
    </row>
    <row r="931" spans="1:25" s="19" customFormat="1" ht="41.25" hidden="1" customHeight="1" outlineLevel="1" x14ac:dyDescent="0.2">
      <c r="A931" s="134" t="s">
        <v>71</v>
      </c>
      <c r="B931" s="43">
        <v>721.59151156999997</v>
      </c>
      <c r="C931" s="43">
        <v>780.85027462999994</v>
      </c>
      <c r="D931" s="43">
        <v>805.08741772999997</v>
      </c>
      <c r="E931" s="43">
        <v>833.25037451000003</v>
      </c>
      <c r="F931" s="43">
        <v>837.71794909000005</v>
      </c>
      <c r="G931" s="43">
        <v>853.14686124000002</v>
      </c>
      <c r="H931" s="43">
        <v>812.52941034000003</v>
      </c>
      <c r="I931" s="43">
        <v>749.59805854000001</v>
      </c>
      <c r="J931" s="43">
        <v>650.59777827000005</v>
      </c>
      <c r="K931" s="43">
        <v>623.45232480000004</v>
      </c>
      <c r="L931" s="43">
        <v>637.99276936000001</v>
      </c>
      <c r="M931" s="43">
        <v>629.35141288</v>
      </c>
      <c r="N931" s="43">
        <v>628.66033009</v>
      </c>
      <c r="O931" s="43">
        <v>626.04851627999994</v>
      </c>
      <c r="P931" s="43">
        <v>621.51364483999998</v>
      </c>
      <c r="Q931" s="43">
        <v>622.43902912999999</v>
      </c>
      <c r="R931" s="43">
        <v>606.63959014</v>
      </c>
      <c r="S931" s="43">
        <v>601.81711978999999</v>
      </c>
      <c r="T931" s="43">
        <v>609.30404414999998</v>
      </c>
      <c r="U931" s="43">
        <v>601.66223587000002</v>
      </c>
      <c r="V931" s="43">
        <v>597.97975377</v>
      </c>
      <c r="W931" s="43">
        <v>660.03447898000002</v>
      </c>
      <c r="X931" s="43">
        <v>628.98458430999995</v>
      </c>
      <c r="Y931" s="43">
        <v>669.00632731999997</v>
      </c>
    </row>
    <row r="932" spans="1:25" s="19" customFormat="1" ht="38.25" hidden="1"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hidden="1" outlineLevel="1" x14ac:dyDescent="0.2">
      <c r="A935" s="69" t="s">
        <v>179</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42">
        <v>954.29</v>
      </c>
      <c r="C937" s="42">
        <v>1004.98</v>
      </c>
      <c r="D937" s="42">
        <v>1047.6199999999999</v>
      </c>
      <c r="E937" s="42">
        <v>1060.3800000000001</v>
      </c>
      <c r="F937" s="42">
        <v>1069.19</v>
      </c>
      <c r="G937" s="42">
        <v>1093.19</v>
      </c>
      <c r="H937" s="42">
        <v>1084.94</v>
      </c>
      <c r="I937" s="42">
        <v>1061.3499999999999</v>
      </c>
      <c r="J937" s="42">
        <v>956.61</v>
      </c>
      <c r="K937" s="42">
        <v>868.93</v>
      </c>
      <c r="L937" s="42">
        <v>866.03</v>
      </c>
      <c r="M937" s="42">
        <v>873.77</v>
      </c>
      <c r="N937" s="42">
        <v>866.69</v>
      </c>
      <c r="O937" s="42">
        <v>834.79</v>
      </c>
      <c r="P937" s="42">
        <v>829.57</v>
      </c>
      <c r="Q937" s="42">
        <v>822.43</v>
      </c>
      <c r="R937" s="42">
        <v>807.81</v>
      </c>
      <c r="S937" s="42">
        <v>793.46</v>
      </c>
      <c r="T937" s="42">
        <v>793.51</v>
      </c>
      <c r="U937" s="42">
        <v>776.55</v>
      </c>
      <c r="V937" s="42">
        <v>789.75</v>
      </c>
      <c r="W937" s="42">
        <v>846.79</v>
      </c>
      <c r="X937" s="42">
        <v>823.55</v>
      </c>
      <c r="Y937" s="42">
        <v>849.39</v>
      </c>
    </row>
    <row r="938" spans="1:25" s="19" customFormat="1" ht="43.5" hidden="1" customHeight="1" outlineLevel="1" x14ac:dyDescent="0.2">
      <c r="A938" s="16" t="s">
        <v>71</v>
      </c>
      <c r="B938" s="43">
        <v>749.36810257000002</v>
      </c>
      <c r="C938" s="43">
        <v>800.05705464000005</v>
      </c>
      <c r="D938" s="43">
        <v>842.70254029</v>
      </c>
      <c r="E938" s="43">
        <v>855.46497524999995</v>
      </c>
      <c r="F938" s="43">
        <v>864.27112699999998</v>
      </c>
      <c r="G938" s="43">
        <v>888.26731236000001</v>
      </c>
      <c r="H938" s="43">
        <v>880.02301426999998</v>
      </c>
      <c r="I938" s="43">
        <v>856.42655241</v>
      </c>
      <c r="J938" s="43">
        <v>751.69204768999998</v>
      </c>
      <c r="K938" s="43">
        <v>664.00658100999999</v>
      </c>
      <c r="L938" s="43">
        <v>661.11245321000001</v>
      </c>
      <c r="M938" s="43">
        <v>668.85473486000001</v>
      </c>
      <c r="N938" s="43">
        <v>661.76705686000003</v>
      </c>
      <c r="O938" s="43">
        <v>629.87128086999996</v>
      </c>
      <c r="P938" s="43">
        <v>624.65333620000001</v>
      </c>
      <c r="Q938" s="43">
        <v>617.51231720999999</v>
      </c>
      <c r="R938" s="43">
        <v>602.89524462999998</v>
      </c>
      <c r="S938" s="43">
        <v>588.54128509999998</v>
      </c>
      <c r="T938" s="43">
        <v>588.58827289999999</v>
      </c>
      <c r="U938" s="43">
        <v>571.63434646999997</v>
      </c>
      <c r="V938" s="43">
        <v>584.83322882000004</v>
      </c>
      <c r="W938" s="43">
        <v>641.87518892000003</v>
      </c>
      <c r="X938" s="43">
        <v>618.62749321000001</v>
      </c>
      <c r="Y938" s="43">
        <v>644.47168936000003</v>
      </c>
    </row>
    <row r="939" spans="1:25" s="19" customFormat="1" ht="38.25" hidden="1"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hidden="1" outlineLevel="1" x14ac:dyDescent="0.2">
      <c r="A942" s="69" t="s">
        <v>179</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42">
        <v>937.01</v>
      </c>
      <c r="C944" s="42">
        <v>1021.64</v>
      </c>
      <c r="D944" s="42">
        <v>1079.93</v>
      </c>
      <c r="E944" s="42">
        <v>1083.51</v>
      </c>
      <c r="F944" s="42">
        <v>1102.32</v>
      </c>
      <c r="G944" s="42">
        <v>1095.28</v>
      </c>
      <c r="H944" s="42">
        <v>1052.45</v>
      </c>
      <c r="I944" s="42">
        <v>963.49</v>
      </c>
      <c r="J944" s="42">
        <v>894.55</v>
      </c>
      <c r="K944" s="42">
        <v>888.65</v>
      </c>
      <c r="L944" s="42">
        <v>907.2</v>
      </c>
      <c r="M944" s="42">
        <v>931.18</v>
      </c>
      <c r="N944" s="42">
        <v>923.38</v>
      </c>
      <c r="O944" s="42">
        <v>932.11</v>
      </c>
      <c r="P944" s="42">
        <v>926.44</v>
      </c>
      <c r="Q944" s="42">
        <v>909.19</v>
      </c>
      <c r="R944" s="42">
        <v>900.75</v>
      </c>
      <c r="S944" s="42">
        <v>904.73</v>
      </c>
      <c r="T944" s="42">
        <v>900.81</v>
      </c>
      <c r="U944" s="42">
        <v>911.16</v>
      </c>
      <c r="V944" s="42">
        <v>902.7</v>
      </c>
      <c r="W944" s="42">
        <v>919.68</v>
      </c>
      <c r="X944" s="42">
        <v>828.51</v>
      </c>
      <c r="Y944" s="42">
        <v>860.33</v>
      </c>
    </row>
    <row r="945" spans="1:25" s="19" customFormat="1" ht="47.25" hidden="1" customHeight="1" outlineLevel="1" x14ac:dyDescent="0.2">
      <c r="A945" s="134" t="s">
        <v>71</v>
      </c>
      <c r="B945" s="43">
        <v>732.08866696999996</v>
      </c>
      <c r="C945" s="43">
        <v>816.71705248000001</v>
      </c>
      <c r="D945" s="43">
        <v>875.01367359000005</v>
      </c>
      <c r="E945" s="43">
        <v>878.58952588</v>
      </c>
      <c r="F945" s="43">
        <v>897.39742314</v>
      </c>
      <c r="G945" s="43">
        <v>890.35746658000005</v>
      </c>
      <c r="H945" s="43">
        <v>847.52658817999998</v>
      </c>
      <c r="I945" s="43">
        <v>758.56625363000001</v>
      </c>
      <c r="J945" s="43">
        <v>689.63284595000005</v>
      </c>
      <c r="K945" s="43">
        <v>683.72737477999999</v>
      </c>
      <c r="L945" s="43">
        <v>702.28180240999995</v>
      </c>
      <c r="M945" s="43">
        <v>726.2577933</v>
      </c>
      <c r="N945" s="43">
        <v>718.46206866</v>
      </c>
      <c r="O945" s="43">
        <v>727.19426965000002</v>
      </c>
      <c r="P945" s="43">
        <v>721.52059611000004</v>
      </c>
      <c r="Q945" s="43">
        <v>704.27285330999996</v>
      </c>
      <c r="R945" s="43">
        <v>695.83478901000001</v>
      </c>
      <c r="S945" s="43">
        <v>699.80997007999997</v>
      </c>
      <c r="T945" s="43">
        <v>695.88995391000003</v>
      </c>
      <c r="U945" s="43">
        <v>706.2375538</v>
      </c>
      <c r="V945" s="43">
        <v>697.78204748999997</v>
      </c>
      <c r="W945" s="43">
        <v>714.76223674000005</v>
      </c>
      <c r="X945" s="43">
        <v>623.58589991999997</v>
      </c>
      <c r="Y945" s="43">
        <v>655.41509698000004</v>
      </c>
    </row>
    <row r="946" spans="1:25" s="19" customFormat="1" ht="38.25" hidden="1"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hidden="1" outlineLevel="1" x14ac:dyDescent="0.2">
      <c r="A949" s="69" t="s">
        <v>179</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42">
        <v>958.89</v>
      </c>
      <c r="C951" s="42">
        <v>1077.51</v>
      </c>
      <c r="D951" s="42">
        <v>1125.72</v>
      </c>
      <c r="E951" s="42">
        <v>1125.47</v>
      </c>
      <c r="F951" s="42">
        <v>1137.52</v>
      </c>
      <c r="G951" s="42">
        <v>1118.68</v>
      </c>
      <c r="H951" s="42">
        <v>1029.6600000000001</v>
      </c>
      <c r="I951" s="42">
        <v>1003.77</v>
      </c>
      <c r="J951" s="42">
        <v>929.37</v>
      </c>
      <c r="K951" s="42">
        <v>947.36</v>
      </c>
      <c r="L951" s="42">
        <v>984.8</v>
      </c>
      <c r="M951" s="42">
        <v>1028.06</v>
      </c>
      <c r="N951" s="42">
        <v>1012.2</v>
      </c>
      <c r="O951" s="42">
        <v>1007.89</v>
      </c>
      <c r="P951" s="42">
        <v>1004.74</v>
      </c>
      <c r="Q951" s="42">
        <v>983.68</v>
      </c>
      <c r="R951" s="42">
        <v>978.22</v>
      </c>
      <c r="S951" s="42">
        <v>974.6</v>
      </c>
      <c r="T951" s="42">
        <v>972.76</v>
      </c>
      <c r="U951" s="42">
        <v>975.47</v>
      </c>
      <c r="V951" s="42">
        <v>955.17</v>
      </c>
      <c r="W951" s="42">
        <v>970.84</v>
      </c>
      <c r="X951" s="42">
        <v>847.54</v>
      </c>
      <c r="Y951" s="42">
        <v>897.11</v>
      </c>
    </row>
    <row r="952" spans="1:25" s="19" customFormat="1" ht="42.75" hidden="1" customHeight="1" outlineLevel="1" x14ac:dyDescent="0.2">
      <c r="A952" s="16" t="s">
        <v>71</v>
      </c>
      <c r="B952" s="43">
        <v>753.96736575</v>
      </c>
      <c r="C952" s="43">
        <v>872.59141916999999</v>
      </c>
      <c r="D952" s="43">
        <v>920.80454230999999</v>
      </c>
      <c r="E952" s="43">
        <v>920.54619797999999</v>
      </c>
      <c r="F952" s="43">
        <v>932.60142538000002</v>
      </c>
      <c r="G952" s="43">
        <v>913.76229236999995</v>
      </c>
      <c r="H952" s="43">
        <v>824.74385713000004</v>
      </c>
      <c r="I952" s="43">
        <v>798.85165881</v>
      </c>
      <c r="J952" s="43">
        <v>724.45220262999999</v>
      </c>
      <c r="K952" s="43">
        <v>742.43585475999998</v>
      </c>
      <c r="L952" s="43">
        <v>779.88029950999999</v>
      </c>
      <c r="M952" s="43">
        <v>823.14283778000004</v>
      </c>
      <c r="N952" s="43">
        <v>807.28130687999999</v>
      </c>
      <c r="O952" s="43">
        <v>802.97094603999994</v>
      </c>
      <c r="P952" s="43">
        <v>799.81991057000005</v>
      </c>
      <c r="Q952" s="43">
        <v>778.76520344000005</v>
      </c>
      <c r="R952" s="43">
        <v>773.29687303000003</v>
      </c>
      <c r="S952" s="43">
        <v>769.68314305000001</v>
      </c>
      <c r="T952" s="43">
        <v>767.84329090999995</v>
      </c>
      <c r="U952" s="43">
        <v>770.54664415000002</v>
      </c>
      <c r="V952" s="43">
        <v>750.25435812000001</v>
      </c>
      <c r="W952" s="43">
        <v>765.91946914000005</v>
      </c>
      <c r="X952" s="43">
        <v>642.6212385</v>
      </c>
      <c r="Y952" s="43">
        <v>692.19203051</v>
      </c>
    </row>
    <row r="953" spans="1:25" s="19" customFormat="1" ht="38.25" hidden="1"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hidden="1" outlineLevel="1" x14ac:dyDescent="0.2">
      <c r="A956" s="69" t="s">
        <v>179</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42">
        <v>948.75</v>
      </c>
      <c r="C958" s="42">
        <v>1009.81</v>
      </c>
      <c r="D958" s="42">
        <v>1044.75</v>
      </c>
      <c r="E958" s="42">
        <v>1062.5999999999999</v>
      </c>
      <c r="F958" s="42">
        <v>1076.2</v>
      </c>
      <c r="G958" s="42">
        <v>1044.3499999999999</v>
      </c>
      <c r="H958" s="42">
        <v>983</v>
      </c>
      <c r="I958" s="42">
        <v>955.68</v>
      </c>
      <c r="J958" s="42">
        <v>895.3</v>
      </c>
      <c r="K958" s="42">
        <v>908.9</v>
      </c>
      <c r="L958" s="42">
        <v>986.06</v>
      </c>
      <c r="M958" s="42">
        <v>1054.01</v>
      </c>
      <c r="N958" s="42">
        <v>1054.42</v>
      </c>
      <c r="O958" s="42">
        <v>1060.67</v>
      </c>
      <c r="P958" s="42">
        <v>1031.52</v>
      </c>
      <c r="Q958" s="42">
        <v>931.68</v>
      </c>
      <c r="R958" s="42">
        <v>947.36</v>
      </c>
      <c r="S958" s="42">
        <v>1044.4000000000001</v>
      </c>
      <c r="T958" s="42">
        <v>1014.98</v>
      </c>
      <c r="U958" s="42">
        <v>1004.08</v>
      </c>
      <c r="V958" s="42">
        <v>986.24</v>
      </c>
      <c r="W958" s="42">
        <v>888.82</v>
      </c>
      <c r="X958" s="42">
        <v>861.93</v>
      </c>
      <c r="Y958" s="42">
        <v>896.72</v>
      </c>
    </row>
    <row r="959" spans="1:25" s="19" customFormat="1" ht="43.5" hidden="1" customHeight="1" outlineLevel="1" x14ac:dyDescent="0.2">
      <c r="A959" s="134" t="s">
        <v>71</v>
      </c>
      <c r="B959" s="43">
        <v>743.82816550999996</v>
      </c>
      <c r="C959" s="43">
        <v>804.89122641999995</v>
      </c>
      <c r="D959" s="43">
        <v>839.82622476999995</v>
      </c>
      <c r="E959" s="43">
        <v>857.67652493000003</v>
      </c>
      <c r="F959" s="43">
        <v>871.27889660000005</v>
      </c>
      <c r="G959" s="43">
        <v>839.43239734999997</v>
      </c>
      <c r="H959" s="43">
        <v>778.07910549999997</v>
      </c>
      <c r="I959" s="43">
        <v>750.75989875000005</v>
      </c>
      <c r="J959" s="43">
        <v>690.38005199999998</v>
      </c>
      <c r="K959" s="43">
        <v>703.98042411999995</v>
      </c>
      <c r="L959" s="43">
        <v>781.13850176999995</v>
      </c>
      <c r="M959" s="43">
        <v>849.09419361000005</v>
      </c>
      <c r="N959" s="43">
        <v>849.49885139000003</v>
      </c>
      <c r="O959" s="43">
        <v>855.74615066000001</v>
      </c>
      <c r="P959" s="43">
        <v>826.59951966999995</v>
      </c>
      <c r="Q959" s="43">
        <v>726.76403128000004</v>
      </c>
      <c r="R959" s="43">
        <v>742.43898939999997</v>
      </c>
      <c r="S959" s="43">
        <v>839.47571406999998</v>
      </c>
      <c r="T959" s="43">
        <v>810.06413201999999</v>
      </c>
      <c r="U959" s="43">
        <v>799.16508882999995</v>
      </c>
      <c r="V959" s="43">
        <v>781.32050762999995</v>
      </c>
      <c r="W959" s="43">
        <v>683.89901286999998</v>
      </c>
      <c r="X959" s="43">
        <v>657.01216681999995</v>
      </c>
      <c r="Y959" s="43">
        <v>691.80394250999996</v>
      </c>
    </row>
    <row r="960" spans="1:25" s="19" customFormat="1" ht="38.25" hidden="1"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hidden="1" outlineLevel="1" x14ac:dyDescent="0.2">
      <c r="A963" s="69" t="s">
        <v>179</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42">
        <v>947.63</v>
      </c>
      <c r="C965" s="42">
        <v>1009.35</v>
      </c>
      <c r="D965" s="42">
        <v>1045.1400000000001</v>
      </c>
      <c r="E965" s="42">
        <v>1060.74</v>
      </c>
      <c r="F965" s="42">
        <v>1065.9000000000001</v>
      </c>
      <c r="G965" s="42">
        <v>1049.07</v>
      </c>
      <c r="H965" s="42">
        <v>979.89</v>
      </c>
      <c r="I965" s="42">
        <v>977.83</v>
      </c>
      <c r="J965" s="42">
        <v>902.6</v>
      </c>
      <c r="K965" s="42">
        <v>879.95</v>
      </c>
      <c r="L965" s="42">
        <v>878.03</v>
      </c>
      <c r="M965" s="42">
        <v>848.38</v>
      </c>
      <c r="N965" s="42">
        <v>836.49</v>
      </c>
      <c r="O965" s="42">
        <v>856.48</v>
      </c>
      <c r="P965" s="42">
        <v>873.88</v>
      </c>
      <c r="Q965" s="42">
        <v>858.78</v>
      </c>
      <c r="R965" s="42">
        <v>834.75</v>
      </c>
      <c r="S965" s="42">
        <v>831.79</v>
      </c>
      <c r="T965" s="42">
        <v>808.11</v>
      </c>
      <c r="U965" s="42">
        <v>805.31</v>
      </c>
      <c r="V965" s="42">
        <v>804.04</v>
      </c>
      <c r="W965" s="42">
        <v>835.43</v>
      </c>
      <c r="X965" s="42">
        <v>798.15</v>
      </c>
      <c r="Y965" s="42">
        <v>860.95</v>
      </c>
    </row>
    <row r="966" spans="1:25" s="19" customFormat="1" ht="51" hidden="1" outlineLevel="1" x14ac:dyDescent="0.2">
      <c r="A966" s="16" t="s">
        <v>71</v>
      </c>
      <c r="B966" s="43">
        <v>742.71173282999996</v>
      </c>
      <c r="C966" s="43">
        <v>804.43034798999997</v>
      </c>
      <c r="D966" s="43">
        <v>840.22303237999995</v>
      </c>
      <c r="E966" s="43">
        <v>855.82105549000005</v>
      </c>
      <c r="F966" s="43">
        <v>860.97955649000005</v>
      </c>
      <c r="G966" s="43">
        <v>844.14944792999995</v>
      </c>
      <c r="H966" s="43">
        <v>774.96678107000002</v>
      </c>
      <c r="I966" s="43">
        <v>772.91143539999996</v>
      </c>
      <c r="J966" s="43">
        <v>697.68108368000003</v>
      </c>
      <c r="K966" s="43">
        <v>675.03415640000003</v>
      </c>
      <c r="L966" s="43">
        <v>673.11364441000001</v>
      </c>
      <c r="M966" s="43">
        <v>643.45725817000005</v>
      </c>
      <c r="N966" s="43">
        <v>631.57344121999995</v>
      </c>
      <c r="O966" s="43">
        <v>651.56481004</v>
      </c>
      <c r="P966" s="43">
        <v>668.96127320999994</v>
      </c>
      <c r="Q966" s="43">
        <v>653.86316825999995</v>
      </c>
      <c r="R966" s="43">
        <v>629.83316458000002</v>
      </c>
      <c r="S966" s="43">
        <v>626.87272725000003</v>
      </c>
      <c r="T966" s="43">
        <v>603.18675585000005</v>
      </c>
      <c r="U966" s="43">
        <v>600.39424937000001</v>
      </c>
      <c r="V966" s="43">
        <v>599.12453447999997</v>
      </c>
      <c r="W966" s="43">
        <v>630.50831331999996</v>
      </c>
      <c r="X966" s="43">
        <v>593.22985632999996</v>
      </c>
      <c r="Y966" s="43">
        <v>656.03478247999999</v>
      </c>
    </row>
    <row r="967" spans="1:25" s="19" customFormat="1" ht="38.25" hidden="1"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hidden="1" outlineLevel="1" x14ac:dyDescent="0.2">
      <c r="A970" s="69" t="s">
        <v>179</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42">
        <v>927.79</v>
      </c>
      <c r="C972" s="42">
        <v>995.43</v>
      </c>
      <c r="D972" s="42">
        <v>1031.5899999999999</v>
      </c>
      <c r="E972" s="42">
        <v>1032.74</v>
      </c>
      <c r="F972" s="42">
        <v>1045.99</v>
      </c>
      <c r="G972" s="42">
        <v>1024.6099999999999</v>
      </c>
      <c r="H972" s="42">
        <v>970.24</v>
      </c>
      <c r="I972" s="42">
        <v>975.99</v>
      </c>
      <c r="J972" s="42">
        <v>915.8</v>
      </c>
      <c r="K972" s="42">
        <v>871.72</v>
      </c>
      <c r="L972" s="42">
        <v>867.98</v>
      </c>
      <c r="M972" s="42">
        <v>881.98</v>
      </c>
      <c r="N972" s="42">
        <v>866.46</v>
      </c>
      <c r="O972" s="42">
        <v>875.68</v>
      </c>
      <c r="P972" s="42">
        <v>879.27</v>
      </c>
      <c r="Q972" s="42">
        <v>879.45</v>
      </c>
      <c r="R972" s="42">
        <v>878.07</v>
      </c>
      <c r="S972" s="42">
        <v>880.88</v>
      </c>
      <c r="T972" s="42">
        <v>828.1</v>
      </c>
      <c r="U972" s="42">
        <v>773.09</v>
      </c>
      <c r="V972" s="42">
        <v>794.08</v>
      </c>
      <c r="W972" s="42">
        <v>859.19</v>
      </c>
      <c r="X972" s="42">
        <v>842.94</v>
      </c>
      <c r="Y972" s="42">
        <v>895.77</v>
      </c>
    </row>
    <row r="973" spans="1:25" s="19" customFormat="1" ht="51" hidden="1" outlineLevel="1" x14ac:dyDescent="0.2">
      <c r="A973" s="134" t="s">
        <v>71</v>
      </c>
      <c r="B973" s="43">
        <v>722.87092791999999</v>
      </c>
      <c r="C973" s="43">
        <v>790.51210285000002</v>
      </c>
      <c r="D973" s="43">
        <v>826.67060345000004</v>
      </c>
      <c r="E973" s="43">
        <v>827.82413853000003</v>
      </c>
      <c r="F973" s="43">
        <v>841.07266601000003</v>
      </c>
      <c r="G973" s="43">
        <v>819.68578389000004</v>
      </c>
      <c r="H973" s="43">
        <v>765.31613434999997</v>
      </c>
      <c r="I973" s="43">
        <v>771.07020607000004</v>
      </c>
      <c r="J973" s="43">
        <v>710.88049707000005</v>
      </c>
      <c r="K973" s="43">
        <v>666.80448448000004</v>
      </c>
      <c r="L973" s="43">
        <v>663.05551802000002</v>
      </c>
      <c r="M973" s="43">
        <v>677.05894152999997</v>
      </c>
      <c r="N973" s="43">
        <v>661.53782495999997</v>
      </c>
      <c r="O973" s="43">
        <v>670.76051856000004</v>
      </c>
      <c r="P973" s="43">
        <v>674.34767036999995</v>
      </c>
      <c r="Q973" s="43">
        <v>674.52964717999998</v>
      </c>
      <c r="R973" s="43">
        <v>673.14535669999998</v>
      </c>
      <c r="S973" s="43">
        <v>675.96217010999999</v>
      </c>
      <c r="T973" s="43">
        <v>623.17754998999999</v>
      </c>
      <c r="U973" s="43">
        <v>568.17232776000003</v>
      </c>
      <c r="V973" s="43">
        <v>589.15779297999995</v>
      </c>
      <c r="W973" s="43">
        <v>654.26797225999996</v>
      </c>
      <c r="X973" s="43">
        <v>638.02147419999994</v>
      </c>
      <c r="Y973" s="43">
        <v>690.85219918999996</v>
      </c>
    </row>
    <row r="974" spans="1:25" s="19" customFormat="1" ht="38.25" hidden="1"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hidden="1" outlineLevel="1" x14ac:dyDescent="0.2">
      <c r="A977" s="69" t="s">
        <v>179</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42">
        <v>888.03</v>
      </c>
      <c r="C979" s="42">
        <v>942.72</v>
      </c>
      <c r="D979" s="42">
        <v>959.6</v>
      </c>
      <c r="E979" s="42">
        <v>985.54</v>
      </c>
      <c r="F979" s="42">
        <v>1008.77</v>
      </c>
      <c r="G979" s="42">
        <v>1015.39</v>
      </c>
      <c r="H979" s="42">
        <v>1003.48</v>
      </c>
      <c r="I979" s="42">
        <v>1030.96</v>
      </c>
      <c r="J979" s="42">
        <v>946.21</v>
      </c>
      <c r="K979" s="42">
        <v>887.2</v>
      </c>
      <c r="L979" s="42">
        <v>893.2</v>
      </c>
      <c r="M979" s="42">
        <v>867.35</v>
      </c>
      <c r="N979" s="42">
        <v>838.05</v>
      </c>
      <c r="O979" s="42">
        <v>838.14</v>
      </c>
      <c r="P979" s="42">
        <v>829.65</v>
      </c>
      <c r="Q979" s="42">
        <v>831.43</v>
      </c>
      <c r="R979" s="42">
        <v>833.64</v>
      </c>
      <c r="S979" s="42">
        <v>827.21</v>
      </c>
      <c r="T979" s="42">
        <v>834.94</v>
      </c>
      <c r="U979" s="42">
        <v>832.58</v>
      </c>
      <c r="V979" s="42">
        <v>845.88</v>
      </c>
      <c r="W979" s="42">
        <v>868.5</v>
      </c>
      <c r="X979" s="42">
        <v>832.37</v>
      </c>
      <c r="Y979" s="42">
        <v>847.88</v>
      </c>
    </row>
    <row r="980" spans="1:25" s="19" customFormat="1" ht="51" hidden="1" outlineLevel="1" x14ac:dyDescent="0.2">
      <c r="A980" s="16" t="s">
        <v>71</v>
      </c>
      <c r="B980" s="43">
        <v>683.11386311000001</v>
      </c>
      <c r="C980" s="43">
        <v>737.80386867000004</v>
      </c>
      <c r="D980" s="43">
        <v>754.68101520000005</v>
      </c>
      <c r="E980" s="43">
        <v>780.61962835999998</v>
      </c>
      <c r="F980" s="43">
        <v>803.84831226999995</v>
      </c>
      <c r="G980" s="43">
        <v>810.46803014</v>
      </c>
      <c r="H980" s="43">
        <v>798.56479354999999</v>
      </c>
      <c r="I980" s="43">
        <v>826.04184177000002</v>
      </c>
      <c r="J980" s="43">
        <v>741.28769208000006</v>
      </c>
      <c r="K980" s="43">
        <v>682.28112716999999</v>
      </c>
      <c r="L980" s="43">
        <v>688.27789954000002</v>
      </c>
      <c r="M980" s="43">
        <v>662.43184774999997</v>
      </c>
      <c r="N980" s="43">
        <v>633.12783007999997</v>
      </c>
      <c r="O980" s="43">
        <v>633.21820595999998</v>
      </c>
      <c r="P980" s="43">
        <v>624.73288449999995</v>
      </c>
      <c r="Q980" s="43">
        <v>626.50752883999996</v>
      </c>
      <c r="R980" s="43">
        <v>628.71869202000005</v>
      </c>
      <c r="S980" s="43">
        <v>622.28692765000005</v>
      </c>
      <c r="T980" s="43">
        <v>630.02377228</v>
      </c>
      <c r="U980" s="43">
        <v>627.65783268999996</v>
      </c>
      <c r="V980" s="43">
        <v>640.96305387999996</v>
      </c>
      <c r="W980" s="43">
        <v>663.57935553000004</v>
      </c>
      <c r="X980" s="43">
        <v>627.45415976000004</v>
      </c>
      <c r="Y980" s="43">
        <v>642.95684411000002</v>
      </c>
    </row>
    <row r="981" spans="1:25" s="19" customFormat="1" ht="38.25" hidden="1"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hidden="1" outlineLevel="1" x14ac:dyDescent="0.2">
      <c r="A984" s="69" t="s">
        <v>179</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42">
        <v>929.78</v>
      </c>
      <c r="C986" s="42">
        <v>985.26</v>
      </c>
      <c r="D986" s="42">
        <v>1006.33</v>
      </c>
      <c r="E986" s="42">
        <v>1027.1500000000001</v>
      </c>
      <c r="F986" s="42">
        <v>1060.73</v>
      </c>
      <c r="G986" s="42">
        <v>1070.58</v>
      </c>
      <c r="H986" s="42">
        <v>1060.3599999999999</v>
      </c>
      <c r="I986" s="42">
        <v>1095.01</v>
      </c>
      <c r="J986" s="42">
        <v>1004.37</v>
      </c>
      <c r="K986" s="42">
        <v>892.38</v>
      </c>
      <c r="L986" s="42">
        <v>850</v>
      </c>
      <c r="M986" s="42">
        <v>874.71</v>
      </c>
      <c r="N986" s="42">
        <v>861.92</v>
      </c>
      <c r="O986" s="42">
        <v>866.84</v>
      </c>
      <c r="P986" s="42">
        <v>860.59</v>
      </c>
      <c r="Q986" s="42">
        <v>869.08</v>
      </c>
      <c r="R986" s="42">
        <v>871.12</v>
      </c>
      <c r="S986" s="42">
        <v>870.62</v>
      </c>
      <c r="T986" s="42">
        <v>866.48</v>
      </c>
      <c r="U986" s="42">
        <v>869.48</v>
      </c>
      <c r="V986" s="42">
        <v>830.37</v>
      </c>
      <c r="W986" s="42">
        <v>806</v>
      </c>
      <c r="X986" s="42">
        <v>809.71</v>
      </c>
      <c r="Y986" s="42">
        <v>907.14</v>
      </c>
    </row>
    <row r="987" spans="1:25" s="19" customFormat="1" ht="51" hidden="1" outlineLevel="1" x14ac:dyDescent="0.2">
      <c r="A987" s="134" t="s">
        <v>71</v>
      </c>
      <c r="B987" s="43">
        <v>724.85878532000004</v>
      </c>
      <c r="C987" s="43">
        <v>780.33634112000004</v>
      </c>
      <c r="D987" s="43">
        <v>801.41325850999999</v>
      </c>
      <c r="E987" s="43">
        <v>822.22996370999999</v>
      </c>
      <c r="F987" s="43">
        <v>855.80779691999999</v>
      </c>
      <c r="G987" s="43">
        <v>865.66171245999999</v>
      </c>
      <c r="H987" s="43">
        <v>855.43939396999997</v>
      </c>
      <c r="I987" s="43">
        <v>890.08806001000005</v>
      </c>
      <c r="J987" s="43">
        <v>799.44697201999998</v>
      </c>
      <c r="K987" s="43">
        <v>687.45889292000004</v>
      </c>
      <c r="L987" s="43">
        <v>645.08480624000003</v>
      </c>
      <c r="M987" s="43">
        <v>669.78550741000004</v>
      </c>
      <c r="N987" s="43">
        <v>657.00343138000005</v>
      </c>
      <c r="O987" s="43">
        <v>661.91815210000004</v>
      </c>
      <c r="P987" s="43">
        <v>655.66661356999998</v>
      </c>
      <c r="Q987" s="43">
        <v>664.15963465000004</v>
      </c>
      <c r="R987" s="43">
        <v>666.19990041999995</v>
      </c>
      <c r="S987" s="43">
        <v>665.70403051000005</v>
      </c>
      <c r="T987" s="43">
        <v>661.56276390000005</v>
      </c>
      <c r="U987" s="43">
        <v>664.56259427999998</v>
      </c>
      <c r="V987" s="43">
        <v>625.45528411999999</v>
      </c>
      <c r="W987" s="43">
        <v>601.08509992999996</v>
      </c>
      <c r="X987" s="43">
        <v>604.79307777999998</v>
      </c>
      <c r="Y987" s="43">
        <v>702.22344619</v>
      </c>
    </row>
    <row r="988" spans="1:25" s="19" customFormat="1" ht="38.25" hidden="1"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hidden="1" outlineLevel="1" x14ac:dyDescent="0.2">
      <c r="A991" s="69" t="s">
        <v>179</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42">
        <v>927.38</v>
      </c>
      <c r="C993" s="42">
        <v>983.27</v>
      </c>
      <c r="D993" s="42">
        <v>975.37</v>
      </c>
      <c r="E993" s="42">
        <v>997.8</v>
      </c>
      <c r="F993" s="42">
        <v>1009.29</v>
      </c>
      <c r="G993" s="42">
        <v>1005.78</v>
      </c>
      <c r="H993" s="42">
        <v>970.83</v>
      </c>
      <c r="I993" s="42">
        <v>967.42</v>
      </c>
      <c r="J993" s="42">
        <v>868.15</v>
      </c>
      <c r="K993" s="42">
        <v>791.05</v>
      </c>
      <c r="L993" s="42">
        <v>740.9</v>
      </c>
      <c r="M993" s="42">
        <v>735.88</v>
      </c>
      <c r="N993" s="42">
        <v>742.37</v>
      </c>
      <c r="O993" s="42">
        <v>736.84</v>
      </c>
      <c r="P993" s="42">
        <v>746.33</v>
      </c>
      <c r="Q993" s="42">
        <v>750.9</v>
      </c>
      <c r="R993" s="42">
        <v>749.9</v>
      </c>
      <c r="S993" s="42">
        <v>757.37</v>
      </c>
      <c r="T993" s="42">
        <v>760.78</v>
      </c>
      <c r="U993" s="42">
        <v>744.39</v>
      </c>
      <c r="V993" s="42">
        <v>712.48</v>
      </c>
      <c r="W993" s="42">
        <v>735.04</v>
      </c>
      <c r="X993" s="42">
        <v>765.67</v>
      </c>
      <c r="Y993" s="42">
        <v>851.93</v>
      </c>
    </row>
    <row r="994" spans="1:25" s="19" customFormat="1" ht="51" hidden="1" outlineLevel="1" x14ac:dyDescent="0.2">
      <c r="A994" s="16" t="s">
        <v>71</v>
      </c>
      <c r="B994" s="43">
        <v>722.46147003999999</v>
      </c>
      <c r="C994" s="43">
        <v>778.34699251999996</v>
      </c>
      <c r="D994" s="43">
        <v>770.45329392999997</v>
      </c>
      <c r="E994" s="43">
        <v>792.88065931999995</v>
      </c>
      <c r="F994" s="43">
        <v>804.36670961000004</v>
      </c>
      <c r="G994" s="43">
        <v>800.86065857000006</v>
      </c>
      <c r="H994" s="43">
        <v>765.90609738000001</v>
      </c>
      <c r="I994" s="43">
        <v>762.50374216</v>
      </c>
      <c r="J994" s="43">
        <v>663.23446864000005</v>
      </c>
      <c r="K994" s="43">
        <v>586.13391361000004</v>
      </c>
      <c r="L994" s="43">
        <v>535.97810673000004</v>
      </c>
      <c r="M994" s="43">
        <v>530.96359246999998</v>
      </c>
      <c r="N994" s="43">
        <v>537.44698418999997</v>
      </c>
      <c r="O994" s="43">
        <v>531.91875639</v>
      </c>
      <c r="P994" s="43">
        <v>541.40933788999996</v>
      </c>
      <c r="Q994" s="43">
        <v>545.97586760000002</v>
      </c>
      <c r="R994" s="43">
        <v>544.98287302999995</v>
      </c>
      <c r="S994" s="43">
        <v>552.45104899</v>
      </c>
      <c r="T994" s="43">
        <v>555.86217241999998</v>
      </c>
      <c r="U994" s="43">
        <v>539.47236766000003</v>
      </c>
      <c r="V994" s="43">
        <v>507.56354021999999</v>
      </c>
      <c r="W994" s="43">
        <v>530.11630374000003</v>
      </c>
      <c r="X994" s="43">
        <v>560.75447812000004</v>
      </c>
      <c r="Y994" s="43">
        <v>647.00776035000001</v>
      </c>
    </row>
    <row r="995" spans="1:25" s="19" customFormat="1" ht="38.25" hidden="1"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hidden="1" outlineLevel="1" x14ac:dyDescent="0.2">
      <c r="A998" s="69" t="s">
        <v>179</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42">
        <v>906.79</v>
      </c>
      <c r="C1000" s="42">
        <v>965.02</v>
      </c>
      <c r="D1000" s="42">
        <v>1010.26</v>
      </c>
      <c r="E1000" s="42">
        <v>1020.55</v>
      </c>
      <c r="F1000" s="42">
        <v>1034.29</v>
      </c>
      <c r="G1000" s="42">
        <v>1039.94</v>
      </c>
      <c r="H1000" s="42">
        <v>998.7</v>
      </c>
      <c r="I1000" s="42">
        <v>951.64</v>
      </c>
      <c r="J1000" s="42">
        <v>855.62</v>
      </c>
      <c r="K1000" s="42">
        <v>799.4</v>
      </c>
      <c r="L1000" s="42">
        <v>750.45</v>
      </c>
      <c r="M1000" s="42">
        <v>765.33</v>
      </c>
      <c r="N1000" s="42">
        <v>803.37</v>
      </c>
      <c r="O1000" s="42">
        <v>827.4</v>
      </c>
      <c r="P1000" s="42">
        <v>796.71</v>
      </c>
      <c r="Q1000" s="42">
        <v>782.81</v>
      </c>
      <c r="R1000" s="42">
        <v>786.45</v>
      </c>
      <c r="S1000" s="42">
        <v>790.1</v>
      </c>
      <c r="T1000" s="42">
        <v>790.44</v>
      </c>
      <c r="U1000" s="42">
        <v>799.01</v>
      </c>
      <c r="V1000" s="42">
        <v>776.51</v>
      </c>
      <c r="W1000" s="42">
        <v>803.96</v>
      </c>
      <c r="X1000" s="42">
        <v>822.69</v>
      </c>
      <c r="Y1000" s="42">
        <v>899.63</v>
      </c>
    </row>
    <row r="1001" spans="1:25" s="19" customFormat="1" ht="42.75" hidden="1" customHeight="1" outlineLevel="1" x14ac:dyDescent="0.2">
      <c r="A1001" s="134" t="s">
        <v>71</v>
      </c>
      <c r="B1001" s="43">
        <v>701.86643131000005</v>
      </c>
      <c r="C1001" s="43">
        <v>760.09912693000001</v>
      </c>
      <c r="D1001" s="43">
        <v>805.33904442000005</v>
      </c>
      <c r="E1001" s="43">
        <v>815.62551818999998</v>
      </c>
      <c r="F1001" s="43">
        <v>829.36595986999998</v>
      </c>
      <c r="G1001" s="43">
        <v>835.02505833999999</v>
      </c>
      <c r="H1001" s="43">
        <v>793.77948623999998</v>
      </c>
      <c r="I1001" s="43">
        <v>746.71722550000004</v>
      </c>
      <c r="J1001" s="43">
        <v>650.69708922999996</v>
      </c>
      <c r="K1001" s="43">
        <v>594.47757895999996</v>
      </c>
      <c r="L1001" s="43">
        <v>545.53055422</v>
      </c>
      <c r="M1001" s="43">
        <v>560.41017151999995</v>
      </c>
      <c r="N1001" s="43">
        <v>598.45334507999996</v>
      </c>
      <c r="O1001" s="43">
        <v>622.48240052999995</v>
      </c>
      <c r="P1001" s="43">
        <v>591.79101439999999</v>
      </c>
      <c r="Q1001" s="43">
        <v>577.89292819000002</v>
      </c>
      <c r="R1001" s="43">
        <v>581.53270265000003</v>
      </c>
      <c r="S1001" s="43">
        <v>585.18348765999997</v>
      </c>
      <c r="T1001" s="43">
        <v>585.51598668999998</v>
      </c>
      <c r="U1001" s="43">
        <v>594.09275722999996</v>
      </c>
      <c r="V1001" s="43">
        <v>571.58779292999998</v>
      </c>
      <c r="W1001" s="43">
        <v>599.04132069000002</v>
      </c>
      <c r="X1001" s="43">
        <v>617.77370933999998</v>
      </c>
      <c r="Y1001" s="43">
        <v>694.71504561999996</v>
      </c>
    </row>
    <row r="1002" spans="1:25" s="19" customFormat="1" ht="38.25" hidden="1"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hidden="1" outlineLevel="1" x14ac:dyDescent="0.2">
      <c r="A1005" s="69" t="s">
        <v>179</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42">
        <v>951.26</v>
      </c>
      <c r="C1007" s="42">
        <v>1040.53</v>
      </c>
      <c r="D1007" s="42">
        <v>1095.02</v>
      </c>
      <c r="E1007" s="42">
        <v>1097.9000000000001</v>
      </c>
      <c r="F1007" s="42">
        <v>1119.93</v>
      </c>
      <c r="G1007" s="42">
        <v>1087.8</v>
      </c>
      <c r="H1007" s="42">
        <v>1040.53</v>
      </c>
      <c r="I1007" s="42">
        <v>969.31</v>
      </c>
      <c r="J1007" s="42">
        <v>874.16</v>
      </c>
      <c r="K1007" s="42">
        <v>830.08</v>
      </c>
      <c r="L1007" s="42">
        <v>797.68</v>
      </c>
      <c r="M1007" s="42">
        <v>788.82</v>
      </c>
      <c r="N1007" s="42">
        <v>805.74</v>
      </c>
      <c r="O1007" s="42">
        <v>801.94</v>
      </c>
      <c r="P1007" s="42">
        <v>798.96</v>
      </c>
      <c r="Q1007" s="42">
        <v>800.41</v>
      </c>
      <c r="R1007" s="42">
        <v>816.53</v>
      </c>
      <c r="S1007" s="42">
        <v>836.83</v>
      </c>
      <c r="T1007" s="42">
        <v>889.49</v>
      </c>
      <c r="U1007" s="42">
        <v>920.02</v>
      </c>
      <c r="V1007" s="42">
        <v>874.75</v>
      </c>
      <c r="W1007" s="42">
        <v>843.02</v>
      </c>
      <c r="X1007" s="42">
        <v>830.04</v>
      </c>
      <c r="Y1007" s="42">
        <v>907.15</v>
      </c>
    </row>
    <row r="1008" spans="1:25" s="19" customFormat="1" ht="38.25" hidden="1" customHeight="1" outlineLevel="1" x14ac:dyDescent="0.2">
      <c r="A1008" s="16" t="s">
        <v>71</v>
      </c>
      <c r="B1008" s="43">
        <v>746.34502599999996</v>
      </c>
      <c r="C1008" s="43">
        <v>835.60564779000003</v>
      </c>
      <c r="D1008" s="43">
        <v>890.10084753000001</v>
      </c>
      <c r="E1008" s="43">
        <v>892.97533834000001</v>
      </c>
      <c r="F1008" s="43">
        <v>915.01232445999995</v>
      </c>
      <c r="G1008" s="43">
        <v>882.87573365000003</v>
      </c>
      <c r="H1008" s="43">
        <v>835.61218736000001</v>
      </c>
      <c r="I1008" s="43">
        <v>764.38649912999995</v>
      </c>
      <c r="J1008" s="43">
        <v>669.23599908000006</v>
      </c>
      <c r="K1008" s="43">
        <v>625.15906950999999</v>
      </c>
      <c r="L1008" s="43">
        <v>592.75561090999997</v>
      </c>
      <c r="M1008" s="43">
        <v>583.89740458000006</v>
      </c>
      <c r="N1008" s="43">
        <v>600.81966589000001</v>
      </c>
      <c r="O1008" s="43">
        <v>597.01863100000003</v>
      </c>
      <c r="P1008" s="43">
        <v>594.04297606</v>
      </c>
      <c r="Q1008" s="43">
        <v>595.49346332000005</v>
      </c>
      <c r="R1008" s="43">
        <v>611.61024958999997</v>
      </c>
      <c r="S1008" s="43">
        <v>631.91193357999998</v>
      </c>
      <c r="T1008" s="43">
        <v>684.57391803999997</v>
      </c>
      <c r="U1008" s="43">
        <v>715.09776767999995</v>
      </c>
      <c r="V1008" s="43">
        <v>669.82577667999999</v>
      </c>
      <c r="W1008" s="43">
        <v>638.09920862000001</v>
      </c>
      <c r="X1008" s="43">
        <v>625.11774920000005</v>
      </c>
      <c r="Y1008" s="43">
        <v>702.23390476999998</v>
      </c>
    </row>
    <row r="1009" spans="1:25"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hidden="1" outlineLevel="1" x14ac:dyDescent="0.2">
      <c r="A1012" s="69" t="s">
        <v>179</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42">
        <v>913.83</v>
      </c>
      <c r="C1014" s="42">
        <v>980.19</v>
      </c>
      <c r="D1014" s="42">
        <v>1025.29</v>
      </c>
      <c r="E1014" s="42">
        <v>1027.24</v>
      </c>
      <c r="F1014" s="42">
        <v>1036.25</v>
      </c>
      <c r="G1014" s="42">
        <v>1012.4</v>
      </c>
      <c r="H1014" s="42">
        <v>982.33</v>
      </c>
      <c r="I1014" s="42">
        <v>907.21</v>
      </c>
      <c r="J1014" s="42">
        <v>822.4</v>
      </c>
      <c r="K1014" s="42">
        <v>784.05</v>
      </c>
      <c r="L1014" s="42">
        <v>755.59</v>
      </c>
      <c r="M1014" s="42">
        <v>768.8</v>
      </c>
      <c r="N1014" s="42">
        <v>752.78</v>
      </c>
      <c r="O1014" s="42">
        <v>760.4</v>
      </c>
      <c r="P1014" s="42">
        <v>738.53</v>
      </c>
      <c r="Q1014" s="42">
        <v>734.74</v>
      </c>
      <c r="R1014" s="42">
        <v>737.72</v>
      </c>
      <c r="S1014" s="42">
        <v>739.61</v>
      </c>
      <c r="T1014" s="42">
        <v>729.44</v>
      </c>
      <c r="U1014" s="42">
        <v>728.72</v>
      </c>
      <c r="V1014" s="42">
        <v>731.18</v>
      </c>
      <c r="W1014" s="42">
        <v>770.01</v>
      </c>
      <c r="X1014" s="42">
        <v>755.91</v>
      </c>
      <c r="Y1014" s="42">
        <v>826.66</v>
      </c>
    </row>
    <row r="1015" spans="1:25" s="19" customFormat="1" ht="51" hidden="1" outlineLevel="1" x14ac:dyDescent="0.2">
      <c r="A1015" s="16" t="s">
        <v>71</v>
      </c>
      <c r="B1015" s="43">
        <v>708.91026370999998</v>
      </c>
      <c r="C1015" s="43">
        <v>775.27426493999997</v>
      </c>
      <c r="D1015" s="43">
        <v>820.37528571999997</v>
      </c>
      <c r="E1015" s="43">
        <v>822.31554773000005</v>
      </c>
      <c r="F1015" s="43">
        <v>831.3341044</v>
      </c>
      <c r="G1015" s="43">
        <v>807.47861716</v>
      </c>
      <c r="H1015" s="43">
        <v>777.40753295000002</v>
      </c>
      <c r="I1015" s="43">
        <v>702.29239782000002</v>
      </c>
      <c r="J1015" s="43">
        <v>617.47815180999999</v>
      </c>
      <c r="K1015" s="43">
        <v>579.12829714999998</v>
      </c>
      <c r="L1015" s="43">
        <v>550.66888652</v>
      </c>
      <c r="M1015" s="43">
        <v>563.88265662000003</v>
      </c>
      <c r="N1015" s="43">
        <v>547.85699893000003</v>
      </c>
      <c r="O1015" s="43">
        <v>555.47745218</v>
      </c>
      <c r="P1015" s="43">
        <v>533.61520656000005</v>
      </c>
      <c r="Q1015" s="43">
        <v>529.81591300000002</v>
      </c>
      <c r="R1015" s="43">
        <v>532.80263712999999</v>
      </c>
      <c r="S1015" s="43">
        <v>534.69106857999998</v>
      </c>
      <c r="T1015" s="43">
        <v>524.51982896000004</v>
      </c>
      <c r="U1015" s="43">
        <v>523.79569488000004</v>
      </c>
      <c r="V1015" s="43">
        <v>526.25697643000001</v>
      </c>
      <c r="W1015" s="43">
        <v>565.09522532000005</v>
      </c>
      <c r="X1015" s="43">
        <v>550.98732174999998</v>
      </c>
      <c r="Y1015" s="43">
        <v>621.73772054999995</v>
      </c>
    </row>
    <row r="1016" spans="1:25" s="19" customFormat="1" ht="38.25" hidden="1"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hidden="1" outlineLevel="1" x14ac:dyDescent="0.2">
      <c r="A1019" s="69" t="s">
        <v>179</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42">
        <v>929.75</v>
      </c>
      <c r="C1021" s="42">
        <v>1011.45</v>
      </c>
      <c r="D1021" s="42">
        <v>1052.6500000000001</v>
      </c>
      <c r="E1021" s="42">
        <v>1044.8900000000001</v>
      </c>
      <c r="F1021" s="42">
        <v>1041.8</v>
      </c>
      <c r="G1021" s="42">
        <v>1012.11</v>
      </c>
      <c r="H1021" s="42">
        <v>991.81</v>
      </c>
      <c r="I1021" s="42">
        <v>908.62</v>
      </c>
      <c r="J1021" s="42">
        <v>838.5</v>
      </c>
      <c r="K1021" s="42">
        <v>778</v>
      </c>
      <c r="L1021" s="42">
        <v>767.35</v>
      </c>
      <c r="M1021" s="42">
        <v>769.22</v>
      </c>
      <c r="N1021" s="42">
        <v>799.6</v>
      </c>
      <c r="O1021" s="42">
        <v>815.52</v>
      </c>
      <c r="P1021" s="42">
        <v>825.84</v>
      </c>
      <c r="Q1021" s="42">
        <v>844.72</v>
      </c>
      <c r="R1021" s="42">
        <v>833.18</v>
      </c>
      <c r="S1021" s="42">
        <v>827.65</v>
      </c>
      <c r="T1021" s="42">
        <v>818.72</v>
      </c>
      <c r="U1021" s="42">
        <v>838.62</v>
      </c>
      <c r="V1021" s="42">
        <v>837.62</v>
      </c>
      <c r="W1021" s="42">
        <v>840.57</v>
      </c>
      <c r="X1021" s="42">
        <v>799.2</v>
      </c>
      <c r="Y1021" s="42">
        <v>811.06</v>
      </c>
    </row>
    <row r="1022" spans="1:25" s="19" customFormat="1" ht="51" hidden="1" outlineLevel="1" x14ac:dyDescent="0.2">
      <c r="A1022" s="134" t="s">
        <v>71</v>
      </c>
      <c r="B1022" s="43">
        <v>724.83493681000004</v>
      </c>
      <c r="C1022" s="43">
        <v>806.53309179999997</v>
      </c>
      <c r="D1022" s="43">
        <v>847.72687001999998</v>
      </c>
      <c r="E1022" s="43">
        <v>839.97026092999999</v>
      </c>
      <c r="F1022" s="43">
        <v>836.88419783999996</v>
      </c>
      <c r="G1022" s="43">
        <v>807.19395771999996</v>
      </c>
      <c r="H1022" s="43">
        <v>786.88769995999996</v>
      </c>
      <c r="I1022" s="43">
        <v>703.70076062999999</v>
      </c>
      <c r="J1022" s="43">
        <v>633.58163658000001</v>
      </c>
      <c r="K1022" s="43">
        <v>573.08153145999995</v>
      </c>
      <c r="L1022" s="43">
        <v>562.42551685000001</v>
      </c>
      <c r="M1022" s="43">
        <v>564.29559076999999</v>
      </c>
      <c r="N1022" s="43">
        <v>594.68528254</v>
      </c>
      <c r="O1022" s="43">
        <v>610.60493653000003</v>
      </c>
      <c r="P1022" s="43">
        <v>620.91825388999996</v>
      </c>
      <c r="Q1022" s="43">
        <v>639.80353854999998</v>
      </c>
      <c r="R1022" s="43">
        <v>628.26297956999997</v>
      </c>
      <c r="S1022" s="43">
        <v>622.73033405000001</v>
      </c>
      <c r="T1022" s="43">
        <v>613.79851052000004</v>
      </c>
      <c r="U1022" s="43">
        <v>633.69881680000003</v>
      </c>
      <c r="V1022" s="43">
        <v>632.70412471999998</v>
      </c>
      <c r="W1022" s="43">
        <v>635.65514998000003</v>
      </c>
      <c r="X1022" s="43">
        <v>594.27657320000003</v>
      </c>
      <c r="Y1022" s="43">
        <v>606.14454150999995</v>
      </c>
    </row>
    <row r="1023" spans="1:25" s="19" customFormat="1" ht="38.25" hidden="1"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hidden="1" outlineLevel="1" x14ac:dyDescent="0.2">
      <c r="A1026" s="69" t="s">
        <v>179</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42">
        <v>888.91</v>
      </c>
      <c r="C1028" s="42">
        <v>899.69</v>
      </c>
      <c r="D1028" s="42">
        <v>942.89</v>
      </c>
      <c r="E1028" s="42">
        <v>962.95</v>
      </c>
      <c r="F1028" s="42">
        <v>960.99</v>
      </c>
      <c r="G1028" s="42">
        <v>943.05</v>
      </c>
      <c r="H1028" s="42">
        <v>942.23</v>
      </c>
      <c r="I1028" s="42">
        <v>928.55</v>
      </c>
      <c r="J1028" s="42">
        <v>864.47</v>
      </c>
      <c r="K1028" s="42">
        <v>815.21</v>
      </c>
      <c r="L1028" s="42">
        <v>794.3</v>
      </c>
      <c r="M1028" s="42">
        <v>920.43</v>
      </c>
      <c r="N1028" s="42">
        <v>929.62</v>
      </c>
      <c r="O1028" s="42">
        <v>923.18</v>
      </c>
      <c r="P1028" s="42">
        <v>885.99</v>
      </c>
      <c r="Q1028" s="42">
        <v>878.08</v>
      </c>
      <c r="R1028" s="42">
        <v>854.05</v>
      </c>
      <c r="S1028" s="42">
        <v>826.06</v>
      </c>
      <c r="T1028" s="42">
        <v>821.52</v>
      </c>
      <c r="U1028" s="42">
        <v>823.85</v>
      </c>
      <c r="V1028" s="42">
        <v>807.82</v>
      </c>
      <c r="W1028" s="42">
        <v>852.1</v>
      </c>
      <c r="X1028" s="42">
        <v>841.83</v>
      </c>
      <c r="Y1028" s="42">
        <v>895.68</v>
      </c>
    </row>
    <row r="1029" spans="1:25" s="19" customFormat="1" ht="51" hidden="1" outlineLevel="1" x14ac:dyDescent="0.2">
      <c r="A1029" s="16" t="s">
        <v>71</v>
      </c>
      <c r="B1029" s="43">
        <v>683.99423134999995</v>
      </c>
      <c r="C1029" s="43">
        <v>694.77075547000004</v>
      </c>
      <c r="D1029" s="43">
        <v>737.96779186000003</v>
      </c>
      <c r="E1029" s="43">
        <v>758.03133131000004</v>
      </c>
      <c r="F1029" s="43">
        <v>756.07103519999998</v>
      </c>
      <c r="G1029" s="43">
        <v>738.13256505000004</v>
      </c>
      <c r="H1029" s="43">
        <v>737.31410085000005</v>
      </c>
      <c r="I1029" s="43">
        <v>723.63471441000002</v>
      </c>
      <c r="J1029" s="43">
        <v>659.55404781000004</v>
      </c>
      <c r="K1029" s="43">
        <v>610.28996394000001</v>
      </c>
      <c r="L1029" s="43">
        <v>589.37626439999997</v>
      </c>
      <c r="M1029" s="43">
        <v>715.51376248999998</v>
      </c>
      <c r="N1029" s="43">
        <v>724.70180505999997</v>
      </c>
      <c r="O1029" s="43">
        <v>718.26188256</v>
      </c>
      <c r="P1029" s="43">
        <v>681.06912748000002</v>
      </c>
      <c r="Q1029" s="43">
        <v>673.16268362999995</v>
      </c>
      <c r="R1029" s="43">
        <v>649.12733204999995</v>
      </c>
      <c r="S1029" s="43">
        <v>621.14195423000001</v>
      </c>
      <c r="T1029" s="43">
        <v>616.59891175999996</v>
      </c>
      <c r="U1029" s="43">
        <v>618.92733033000002</v>
      </c>
      <c r="V1029" s="43">
        <v>602.89770696999994</v>
      </c>
      <c r="W1029" s="43">
        <v>647.18387789999997</v>
      </c>
      <c r="X1029" s="43">
        <v>636.91518557999996</v>
      </c>
      <c r="Y1029" s="43">
        <v>690.76274959</v>
      </c>
    </row>
    <row r="1030" spans="1:25" s="19" customFormat="1" ht="38.25" hidden="1"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hidden="1" outlineLevel="1" x14ac:dyDescent="0.2">
      <c r="A1033" s="69" t="s">
        <v>179</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42">
        <v>958.92</v>
      </c>
      <c r="C1035" s="42">
        <v>1030.9100000000001</v>
      </c>
      <c r="D1035" s="42">
        <v>1086.3399999999999</v>
      </c>
      <c r="E1035" s="42">
        <v>1112.23</v>
      </c>
      <c r="F1035" s="42">
        <v>1118.6300000000001</v>
      </c>
      <c r="G1035" s="42">
        <v>1092.3699999999999</v>
      </c>
      <c r="H1035" s="42">
        <v>1061.29</v>
      </c>
      <c r="I1035" s="42">
        <v>1031.6600000000001</v>
      </c>
      <c r="J1035" s="42">
        <v>917.37</v>
      </c>
      <c r="K1035" s="42">
        <v>823.18</v>
      </c>
      <c r="L1035" s="42">
        <v>809.31</v>
      </c>
      <c r="M1035" s="42">
        <v>864.85</v>
      </c>
      <c r="N1035" s="42">
        <v>877.23</v>
      </c>
      <c r="O1035" s="42">
        <v>894.42</v>
      </c>
      <c r="P1035" s="42">
        <v>886.4</v>
      </c>
      <c r="Q1035" s="42">
        <v>889.6</v>
      </c>
      <c r="R1035" s="42">
        <v>863.04</v>
      </c>
      <c r="S1035" s="42">
        <v>831.35</v>
      </c>
      <c r="T1035" s="42">
        <v>818.77</v>
      </c>
      <c r="U1035" s="42">
        <v>826.18</v>
      </c>
      <c r="V1035" s="42">
        <v>793.67</v>
      </c>
      <c r="W1035" s="42">
        <v>980.96</v>
      </c>
      <c r="X1035" s="42">
        <v>936.34</v>
      </c>
      <c r="Y1035" s="42">
        <v>873.7</v>
      </c>
    </row>
    <row r="1036" spans="1:25" s="19" customFormat="1" ht="51" hidden="1" outlineLevel="1" x14ac:dyDescent="0.2">
      <c r="A1036" s="134" t="s">
        <v>71</v>
      </c>
      <c r="B1036" s="43">
        <v>754.00115344999995</v>
      </c>
      <c r="C1036" s="43">
        <v>825.99126192999995</v>
      </c>
      <c r="D1036" s="43">
        <v>881.41859618000001</v>
      </c>
      <c r="E1036" s="43">
        <v>907.30909287999998</v>
      </c>
      <c r="F1036" s="43">
        <v>913.70877460999998</v>
      </c>
      <c r="G1036" s="43">
        <v>887.44571214999996</v>
      </c>
      <c r="H1036" s="43">
        <v>856.37124975999996</v>
      </c>
      <c r="I1036" s="43">
        <v>826.73793142</v>
      </c>
      <c r="J1036" s="43">
        <v>712.44811132999996</v>
      </c>
      <c r="K1036" s="43">
        <v>618.26342198999998</v>
      </c>
      <c r="L1036" s="43">
        <v>604.38927920000003</v>
      </c>
      <c r="M1036" s="43">
        <v>659.93337580000002</v>
      </c>
      <c r="N1036" s="43">
        <v>672.31140978999997</v>
      </c>
      <c r="O1036" s="43">
        <v>689.49841791999995</v>
      </c>
      <c r="P1036" s="43">
        <v>681.47541885999999</v>
      </c>
      <c r="Q1036" s="43">
        <v>684.67665655999997</v>
      </c>
      <c r="R1036" s="43">
        <v>658.11734849000004</v>
      </c>
      <c r="S1036" s="43">
        <v>626.43106599999999</v>
      </c>
      <c r="T1036" s="43">
        <v>613.84881012999995</v>
      </c>
      <c r="U1036" s="43">
        <v>621.25821871999995</v>
      </c>
      <c r="V1036" s="43">
        <v>588.74567716000001</v>
      </c>
      <c r="W1036" s="43">
        <v>776.04495636000001</v>
      </c>
      <c r="X1036" s="43">
        <v>731.41530829999999</v>
      </c>
      <c r="Y1036" s="43">
        <v>668.77672014999996</v>
      </c>
    </row>
    <row r="1037" spans="1:25" s="19" customFormat="1" ht="38.25" hidden="1"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hidden="1" outlineLevel="1" x14ac:dyDescent="0.2">
      <c r="A1040" s="69" t="s">
        <v>179</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42">
        <v>922.8</v>
      </c>
      <c r="C1042" s="42">
        <v>1010.36</v>
      </c>
      <c r="D1042" s="42">
        <v>1049.3499999999999</v>
      </c>
      <c r="E1042" s="42">
        <v>1030.77</v>
      </c>
      <c r="F1042" s="42">
        <v>1020.6</v>
      </c>
      <c r="G1042" s="42">
        <v>1012.33</v>
      </c>
      <c r="H1042" s="42">
        <v>951.48</v>
      </c>
      <c r="I1042" s="42">
        <v>882.14</v>
      </c>
      <c r="J1042" s="42">
        <v>780.6</v>
      </c>
      <c r="K1042" s="42">
        <v>740.17</v>
      </c>
      <c r="L1042" s="42">
        <v>766.15</v>
      </c>
      <c r="M1042" s="42">
        <v>820.65</v>
      </c>
      <c r="N1042" s="42">
        <v>818.9</v>
      </c>
      <c r="O1042" s="42">
        <v>825.4</v>
      </c>
      <c r="P1042" s="42">
        <v>813.26</v>
      </c>
      <c r="Q1042" s="42">
        <v>801.67</v>
      </c>
      <c r="R1042" s="42">
        <v>805.2</v>
      </c>
      <c r="S1042" s="42">
        <v>796.8</v>
      </c>
      <c r="T1042" s="42">
        <v>691.53</v>
      </c>
      <c r="U1042" s="42">
        <v>698.83</v>
      </c>
      <c r="V1042" s="42">
        <v>699.32</v>
      </c>
      <c r="W1042" s="42">
        <v>712.1</v>
      </c>
      <c r="X1042" s="42">
        <v>711.42</v>
      </c>
      <c r="Y1042" s="42">
        <v>774.65</v>
      </c>
    </row>
    <row r="1043" spans="1:25" s="19" customFormat="1" ht="51" hidden="1" outlineLevel="1" x14ac:dyDescent="0.2">
      <c r="A1043" s="16" t="s">
        <v>71</v>
      </c>
      <c r="B1043" s="43">
        <v>717.88503316000003</v>
      </c>
      <c r="C1043" s="43">
        <v>805.43818423000005</v>
      </c>
      <c r="D1043" s="43">
        <v>844.43067158999997</v>
      </c>
      <c r="E1043" s="43">
        <v>825.85503490999997</v>
      </c>
      <c r="F1043" s="43">
        <v>815.68421529</v>
      </c>
      <c r="G1043" s="43">
        <v>807.40724244</v>
      </c>
      <c r="H1043" s="43">
        <v>746.55942693999998</v>
      </c>
      <c r="I1043" s="43">
        <v>677.22359229000006</v>
      </c>
      <c r="J1043" s="43">
        <v>575.67582271000003</v>
      </c>
      <c r="K1043" s="43">
        <v>535.24630086000002</v>
      </c>
      <c r="L1043" s="43">
        <v>561.23204509000004</v>
      </c>
      <c r="M1043" s="43">
        <v>615.72807911999996</v>
      </c>
      <c r="N1043" s="43">
        <v>613.98145764000003</v>
      </c>
      <c r="O1043" s="43">
        <v>620.48149475000002</v>
      </c>
      <c r="P1043" s="43">
        <v>608.34397283999999</v>
      </c>
      <c r="Q1043" s="43">
        <v>596.74781682000003</v>
      </c>
      <c r="R1043" s="43">
        <v>600.28311487999997</v>
      </c>
      <c r="S1043" s="43">
        <v>591.88036511999996</v>
      </c>
      <c r="T1043" s="43">
        <v>486.60764702</v>
      </c>
      <c r="U1043" s="43">
        <v>493.91222643999998</v>
      </c>
      <c r="V1043" s="43">
        <v>494.40506599999998</v>
      </c>
      <c r="W1043" s="43">
        <v>507.18248</v>
      </c>
      <c r="X1043" s="43">
        <v>506.49955062999999</v>
      </c>
      <c r="Y1043" s="43">
        <v>569.73066381000001</v>
      </c>
    </row>
    <row r="1044" spans="1:25" s="19" customFormat="1" ht="38.25" hidden="1"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hidden="1" outlineLevel="1" x14ac:dyDescent="0.2">
      <c r="A1047" s="69" t="s">
        <v>179</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42">
        <v>842.62</v>
      </c>
      <c r="C1049" s="42">
        <v>906.17</v>
      </c>
      <c r="D1049" s="42">
        <v>955.76</v>
      </c>
      <c r="E1049" s="42">
        <v>945.1</v>
      </c>
      <c r="F1049" s="42">
        <v>939.37</v>
      </c>
      <c r="G1049" s="42">
        <v>939.55</v>
      </c>
      <c r="H1049" s="42">
        <v>910.5</v>
      </c>
      <c r="I1049" s="42">
        <v>856.95</v>
      </c>
      <c r="J1049" s="42">
        <v>920.52</v>
      </c>
      <c r="K1049" s="42">
        <v>720.74</v>
      </c>
      <c r="L1049" s="42">
        <v>710.03</v>
      </c>
      <c r="M1049" s="42">
        <v>704.6</v>
      </c>
      <c r="N1049" s="42">
        <v>694.36</v>
      </c>
      <c r="O1049" s="42">
        <v>699.97</v>
      </c>
      <c r="P1049" s="42">
        <v>691.81</v>
      </c>
      <c r="Q1049" s="42">
        <v>686.89</v>
      </c>
      <c r="R1049" s="42">
        <v>684.98</v>
      </c>
      <c r="S1049" s="42">
        <v>675.82</v>
      </c>
      <c r="T1049" s="42">
        <v>676.54</v>
      </c>
      <c r="U1049" s="42">
        <v>683.9</v>
      </c>
      <c r="V1049" s="42">
        <v>682.18</v>
      </c>
      <c r="W1049" s="42">
        <v>702.96</v>
      </c>
      <c r="X1049" s="42">
        <v>795.13</v>
      </c>
      <c r="Y1049" s="42">
        <v>762.23</v>
      </c>
    </row>
    <row r="1050" spans="1:25" s="19" customFormat="1" ht="51" hidden="1" outlineLevel="1" x14ac:dyDescent="0.2">
      <c r="A1050" s="134" t="s">
        <v>71</v>
      </c>
      <c r="B1050" s="43">
        <v>637.70444861999999</v>
      </c>
      <c r="C1050" s="43">
        <v>701.25307240999996</v>
      </c>
      <c r="D1050" s="43">
        <v>750.83887399000002</v>
      </c>
      <c r="E1050" s="43">
        <v>740.18342258999996</v>
      </c>
      <c r="F1050" s="43">
        <v>734.45082592999995</v>
      </c>
      <c r="G1050" s="43">
        <v>734.62727969000002</v>
      </c>
      <c r="H1050" s="43">
        <v>705.57922442999995</v>
      </c>
      <c r="I1050" s="43">
        <v>652.02683005999995</v>
      </c>
      <c r="J1050" s="43">
        <v>715.60348596999995</v>
      </c>
      <c r="K1050" s="43">
        <v>515.82410699000002</v>
      </c>
      <c r="L1050" s="43">
        <v>505.11282588</v>
      </c>
      <c r="M1050" s="43">
        <v>499.68205841000002</v>
      </c>
      <c r="N1050" s="43">
        <v>489.44186977999999</v>
      </c>
      <c r="O1050" s="43">
        <v>495.04577811000001</v>
      </c>
      <c r="P1050" s="43">
        <v>486.89087755000003</v>
      </c>
      <c r="Q1050" s="43">
        <v>481.97309394000001</v>
      </c>
      <c r="R1050" s="43">
        <v>480.05632344000003</v>
      </c>
      <c r="S1050" s="43">
        <v>470.89731683000002</v>
      </c>
      <c r="T1050" s="43">
        <v>471.62431206000002</v>
      </c>
      <c r="U1050" s="43">
        <v>478.97930192000001</v>
      </c>
      <c r="V1050" s="43">
        <v>477.26117412000002</v>
      </c>
      <c r="W1050" s="43">
        <v>498.03651556</v>
      </c>
      <c r="X1050" s="43">
        <v>590.21140972000001</v>
      </c>
      <c r="Y1050" s="43">
        <v>557.31077829000003</v>
      </c>
    </row>
    <row r="1051" spans="1:25" s="19" customFormat="1" ht="38.25" hidden="1"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hidden="1" outlineLevel="1" x14ac:dyDescent="0.2">
      <c r="A1054" s="69" t="s">
        <v>179</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42">
        <v>855.57</v>
      </c>
      <c r="C1056" s="42">
        <v>917.55</v>
      </c>
      <c r="D1056" s="42">
        <v>936.84</v>
      </c>
      <c r="E1056" s="42">
        <v>936.95</v>
      </c>
      <c r="F1056" s="42">
        <v>919.05</v>
      </c>
      <c r="G1056" s="42">
        <v>918.99</v>
      </c>
      <c r="H1056" s="42">
        <v>872.49</v>
      </c>
      <c r="I1056" s="42">
        <v>843.1</v>
      </c>
      <c r="J1056" s="42">
        <v>777.45</v>
      </c>
      <c r="K1056" s="42">
        <v>716.12</v>
      </c>
      <c r="L1056" s="42">
        <v>720.14</v>
      </c>
      <c r="M1056" s="42">
        <v>779.7</v>
      </c>
      <c r="N1056" s="42">
        <v>732.44</v>
      </c>
      <c r="O1056" s="42">
        <v>767.87</v>
      </c>
      <c r="P1056" s="42">
        <v>781.71</v>
      </c>
      <c r="Q1056" s="42">
        <v>759.44</v>
      </c>
      <c r="R1056" s="42">
        <v>749.57</v>
      </c>
      <c r="S1056" s="42">
        <v>728.77</v>
      </c>
      <c r="T1056" s="42">
        <v>753.11</v>
      </c>
      <c r="U1056" s="42">
        <v>769.51</v>
      </c>
      <c r="V1056" s="42">
        <v>776.73</v>
      </c>
      <c r="W1056" s="42">
        <v>823.75</v>
      </c>
      <c r="X1056" s="42">
        <v>762.46</v>
      </c>
      <c r="Y1056" s="42">
        <v>769.09</v>
      </c>
    </row>
    <row r="1057" spans="1:25" s="19" customFormat="1" ht="51" hidden="1" outlineLevel="1" x14ac:dyDescent="0.2">
      <c r="A1057" s="134" t="s">
        <v>71</v>
      </c>
      <c r="B1057" s="43">
        <v>650.64943278999999</v>
      </c>
      <c r="C1057" s="43">
        <v>712.63349946000005</v>
      </c>
      <c r="D1057" s="43">
        <v>731.91581864</v>
      </c>
      <c r="E1057" s="43">
        <v>732.03407158000005</v>
      </c>
      <c r="F1057" s="43">
        <v>714.13514702999998</v>
      </c>
      <c r="G1057" s="43">
        <v>714.06573080999999</v>
      </c>
      <c r="H1057" s="43">
        <v>667.56987586000002</v>
      </c>
      <c r="I1057" s="43">
        <v>638.18186657000001</v>
      </c>
      <c r="J1057" s="43">
        <v>572.52711569999997</v>
      </c>
      <c r="K1057" s="43">
        <v>511.19828412999999</v>
      </c>
      <c r="L1057" s="43">
        <v>515.22152913000002</v>
      </c>
      <c r="M1057" s="43">
        <v>574.77571289000002</v>
      </c>
      <c r="N1057" s="43">
        <v>527.51756446000002</v>
      </c>
      <c r="O1057" s="43">
        <v>562.94556888</v>
      </c>
      <c r="P1057" s="43">
        <v>576.78592843000001</v>
      </c>
      <c r="Q1057" s="43">
        <v>554.52277276999996</v>
      </c>
      <c r="R1057" s="43">
        <v>544.64591513000005</v>
      </c>
      <c r="S1057" s="43">
        <v>523.85113177000005</v>
      </c>
      <c r="T1057" s="43">
        <v>548.18884224999999</v>
      </c>
      <c r="U1057" s="43">
        <v>564.58592925999994</v>
      </c>
      <c r="V1057" s="43">
        <v>571.81323196000005</v>
      </c>
      <c r="W1057" s="43">
        <v>618.83023231000004</v>
      </c>
      <c r="X1057" s="43">
        <v>557.53585042999998</v>
      </c>
      <c r="Y1057" s="43">
        <v>564.16862308999998</v>
      </c>
    </row>
    <row r="1058" spans="1:25" s="19" customFormat="1" ht="38.25" hidden="1"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hidden="1" outlineLevel="1" x14ac:dyDescent="0.2">
      <c r="A1061" s="69" t="s">
        <v>179</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42">
        <v>842.84</v>
      </c>
      <c r="C1063" s="42">
        <v>919.27</v>
      </c>
      <c r="D1063" s="42">
        <v>947.31</v>
      </c>
      <c r="E1063" s="42">
        <v>949.34</v>
      </c>
      <c r="F1063" s="42">
        <v>944.68</v>
      </c>
      <c r="G1063" s="42">
        <v>934.92</v>
      </c>
      <c r="H1063" s="42">
        <v>886.69</v>
      </c>
      <c r="I1063" s="42">
        <v>826.15</v>
      </c>
      <c r="J1063" s="42">
        <v>756.31</v>
      </c>
      <c r="K1063" s="42">
        <v>695.26</v>
      </c>
      <c r="L1063" s="42">
        <v>690.48</v>
      </c>
      <c r="M1063" s="42">
        <v>737.14</v>
      </c>
      <c r="N1063" s="42">
        <v>724.01</v>
      </c>
      <c r="O1063" s="42">
        <v>731.01</v>
      </c>
      <c r="P1063" s="42">
        <v>706.21</v>
      </c>
      <c r="Q1063" s="42">
        <v>713.59</v>
      </c>
      <c r="R1063" s="42">
        <v>715.57</v>
      </c>
      <c r="S1063" s="42">
        <v>723.06</v>
      </c>
      <c r="T1063" s="42">
        <v>765.61</v>
      </c>
      <c r="U1063" s="42">
        <v>765.51</v>
      </c>
      <c r="V1063" s="42">
        <v>820.04</v>
      </c>
      <c r="W1063" s="42">
        <v>849.72</v>
      </c>
      <c r="X1063" s="42">
        <v>782.5</v>
      </c>
      <c r="Y1063" s="42">
        <v>776.55</v>
      </c>
    </row>
    <row r="1064" spans="1:25" s="19" customFormat="1" ht="48" hidden="1" customHeight="1" outlineLevel="1" x14ac:dyDescent="0.2">
      <c r="A1064" s="16" t="s">
        <v>71</v>
      </c>
      <c r="B1064" s="43">
        <v>637.91960381000001</v>
      </c>
      <c r="C1064" s="43">
        <v>714.35157222999999</v>
      </c>
      <c r="D1064" s="43">
        <v>742.38578931999996</v>
      </c>
      <c r="E1064" s="43">
        <v>744.42107507000003</v>
      </c>
      <c r="F1064" s="43">
        <v>739.76410613999997</v>
      </c>
      <c r="G1064" s="43">
        <v>729.99855704000004</v>
      </c>
      <c r="H1064" s="43">
        <v>681.76931804000003</v>
      </c>
      <c r="I1064" s="43">
        <v>621.22682253000005</v>
      </c>
      <c r="J1064" s="43">
        <v>551.38942221000002</v>
      </c>
      <c r="K1064" s="43">
        <v>490.34011443000003</v>
      </c>
      <c r="L1064" s="43">
        <v>485.55920808000002</v>
      </c>
      <c r="M1064" s="43">
        <v>532.21570211999995</v>
      </c>
      <c r="N1064" s="43">
        <v>519.08601372999999</v>
      </c>
      <c r="O1064" s="43">
        <v>526.08918335999999</v>
      </c>
      <c r="P1064" s="43">
        <v>501.29463428000003</v>
      </c>
      <c r="Q1064" s="43">
        <v>508.67268586</v>
      </c>
      <c r="R1064" s="43">
        <v>510.65296948000002</v>
      </c>
      <c r="S1064" s="43">
        <v>518.13549956999998</v>
      </c>
      <c r="T1064" s="43">
        <v>560.69453156999998</v>
      </c>
      <c r="U1064" s="43">
        <v>560.58759929999997</v>
      </c>
      <c r="V1064" s="43">
        <v>615.12202008999998</v>
      </c>
      <c r="W1064" s="43">
        <v>644.80121984000004</v>
      </c>
      <c r="X1064" s="43">
        <v>577.58011543999999</v>
      </c>
      <c r="Y1064" s="43">
        <v>571.62653432000002</v>
      </c>
    </row>
    <row r="1065" spans="1:25" s="19" customFormat="1" ht="38.25" hidden="1"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hidden="1" outlineLevel="1" x14ac:dyDescent="0.2">
      <c r="A1068" s="69" t="s">
        <v>179</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42">
        <v>848.04</v>
      </c>
      <c r="C1070" s="42">
        <v>909.77</v>
      </c>
      <c r="D1070" s="42">
        <v>949.37</v>
      </c>
      <c r="E1070" s="42">
        <v>961.25</v>
      </c>
      <c r="F1070" s="42">
        <v>951.24</v>
      </c>
      <c r="G1070" s="42">
        <v>951.2</v>
      </c>
      <c r="H1070" s="42">
        <v>892</v>
      </c>
      <c r="I1070" s="42">
        <v>813.87</v>
      </c>
      <c r="J1070" s="42">
        <v>751.64</v>
      </c>
      <c r="K1070" s="42">
        <v>710.46</v>
      </c>
      <c r="L1070" s="42">
        <v>728.73</v>
      </c>
      <c r="M1070" s="42">
        <v>775.87</v>
      </c>
      <c r="N1070" s="42">
        <v>776.22</v>
      </c>
      <c r="O1070" s="42">
        <v>803.09</v>
      </c>
      <c r="P1070" s="42">
        <v>803.54</v>
      </c>
      <c r="Q1070" s="42">
        <v>795.81</v>
      </c>
      <c r="R1070" s="42">
        <v>777.1</v>
      </c>
      <c r="S1070" s="42">
        <v>776.53</v>
      </c>
      <c r="T1070" s="42">
        <v>783.68</v>
      </c>
      <c r="U1070" s="42">
        <v>800.06</v>
      </c>
      <c r="V1070" s="42">
        <v>786.19</v>
      </c>
      <c r="W1070" s="42">
        <v>812.87</v>
      </c>
      <c r="X1070" s="42">
        <v>759.84</v>
      </c>
      <c r="Y1070" s="42">
        <v>760.89</v>
      </c>
    </row>
    <row r="1071" spans="1:25" s="19" customFormat="1" ht="51" hidden="1" outlineLevel="1" x14ac:dyDescent="0.2">
      <c r="A1071" s="16" t="s">
        <v>71</v>
      </c>
      <c r="B1071" s="43">
        <v>643.11765535999996</v>
      </c>
      <c r="C1071" s="43">
        <v>704.85238714000002</v>
      </c>
      <c r="D1071" s="43">
        <v>744.45455318999996</v>
      </c>
      <c r="E1071" s="43">
        <v>756.32922824000002</v>
      </c>
      <c r="F1071" s="43">
        <v>746.32161713000005</v>
      </c>
      <c r="G1071" s="43">
        <v>746.28382274000001</v>
      </c>
      <c r="H1071" s="43">
        <v>687.08321035999995</v>
      </c>
      <c r="I1071" s="43">
        <v>608.95200680999994</v>
      </c>
      <c r="J1071" s="43">
        <v>546.72185519000004</v>
      </c>
      <c r="K1071" s="43">
        <v>505.53545615000002</v>
      </c>
      <c r="L1071" s="43">
        <v>523.80580344999998</v>
      </c>
      <c r="M1071" s="43">
        <v>570.94719338000004</v>
      </c>
      <c r="N1071" s="43">
        <v>571.30224682999994</v>
      </c>
      <c r="O1071" s="43">
        <v>598.17074633000004</v>
      </c>
      <c r="P1071" s="43">
        <v>598.62291046999997</v>
      </c>
      <c r="Q1071" s="43">
        <v>590.89013657999999</v>
      </c>
      <c r="R1071" s="43">
        <v>572.18012732</v>
      </c>
      <c r="S1071" s="43">
        <v>571.60923366999998</v>
      </c>
      <c r="T1071" s="43">
        <v>578.76126048000003</v>
      </c>
      <c r="U1071" s="43">
        <v>595.14528471999995</v>
      </c>
      <c r="V1071" s="43">
        <v>581.27149493000002</v>
      </c>
      <c r="W1071" s="43">
        <v>607.95197186999997</v>
      </c>
      <c r="X1071" s="43">
        <v>554.91609431999996</v>
      </c>
      <c r="Y1071" s="43">
        <v>555.96980427999995</v>
      </c>
    </row>
    <row r="1072" spans="1:25" s="19" customFormat="1" ht="38.25" hidden="1"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hidden="1" outlineLevel="1" x14ac:dyDescent="0.2">
      <c r="A1075" s="69" t="s">
        <v>179</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42">
        <v>801.35</v>
      </c>
      <c r="C1077" s="42">
        <v>871.53</v>
      </c>
      <c r="D1077" s="42">
        <v>903.64</v>
      </c>
      <c r="E1077" s="42">
        <v>929.5</v>
      </c>
      <c r="F1077" s="42">
        <v>926.4</v>
      </c>
      <c r="G1077" s="42">
        <v>930.45</v>
      </c>
      <c r="H1077" s="42">
        <v>908.54</v>
      </c>
      <c r="I1077" s="42">
        <v>898.74</v>
      </c>
      <c r="J1077" s="42">
        <v>829.73</v>
      </c>
      <c r="K1077" s="42">
        <v>790.6</v>
      </c>
      <c r="L1077" s="42">
        <v>883.15</v>
      </c>
      <c r="M1077" s="42">
        <v>1018.35</v>
      </c>
      <c r="N1077" s="42">
        <v>1066.99</v>
      </c>
      <c r="O1077" s="42">
        <v>1046.21</v>
      </c>
      <c r="P1077" s="42">
        <v>981.72</v>
      </c>
      <c r="Q1077" s="42">
        <v>965.59</v>
      </c>
      <c r="R1077" s="42">
        <v>939.33</v>
      </c>
      <c r="S1077" s="42">
        <v>949.48</v>
      </c>
      <c r="T1077" s="42">
        <v>958.5</v>
      </c>
      <c r="U1077" s="42">
        <v>948.3</v>
      </c>
      <c r="V1077" s="42">
        <v>921.53</v>
      </c>
      <c r="W1077" s="42">
        <v>978.6</v>
      </c>
      <c r="X1077" s="42">
        <v>903.9</v>
      </c>
      <c r="Y1077" s="42">
        <v>926.32</v>
      </c>
    </row>
    <row r="1078" spans="1:25" s="19" customFormat="1" ht="51" hidden="1" outlineLevel="1" x14ac:dyDescent="0.2">
      <c r="A1078" s="134" t="s">
        <v>71</v>
      </c>
      <c r="B1078" s="43">
        <v>596.43382368000005</v>
      </c>
      <c r="C1078" s="43">
        <v>666.61489296000002</v>
      </c>
      <c r="D1078" s="43">
        <v>698.72096907000002</v>
      </c>
      <c r="E1078" s="43">
        <v>724.57809981000003</v>
      </c>
      <c r="F1078" s="43">
        <v>721.47919735999994</v>
      </c>
      <c r="G1078" s="43">
        <v>725.52789280000002</v>
      </c>
      <c r="H1078" s="43">
        <v>703.61777659999996</v>
      </c>
      <c r="I1078" s="43">
        <v>693.82480281000005</v>
      </c>
      <c r="J1078" s="43">
        <v>624.80818767999995</v>
      </c>
      <c r="K1078" s="43">
        <v>585.67767046999995</v>
      </c>
      <c r="L1078" s="43">
        <v>678.23439652000002</v>
      </c>
      <c r="M1078" s="43">
        <v>813.42584433000002</v>
      </c>
      <c r="N1078" s="43">
        <v>862.07323847999999</v>
      </c>
      <c r="O1078" s="43">
        <v>841.29222944000003</v>
      </c>
      <c r="P1078" s="43">
        <v>776.80224882000005</v>
      </c>
      <c r="Q1078" s="43">
        <v>760.67392554000003</v>
      </c>
      <c r="R1078" s="43">
        <v>734.41104510000002</v>
      </c>
      <c r="S1078" s="43">
        <v>744.55725726000003</v>
      </c>
      <c r="T1078" s="43">
        <v>753.57745923000004</v>
      </c>
      <c r="U1078" s="43">
        <v>743.38200533999998</v>
      </c>
      <c r="V1078" s="43">
        <v>716.60675091999997</v>
      </c>
      <c r="W1078" s="43">
        <v>773.68188985999996</v>
      </c>
      <c r="X1078" s="43">
        <v>698.98039745999995</v>
      </c>
      <c r="Y1078" s="43">
        <v>721.39680482000006</v>
      </c>
    </row>
    <row r="1079" spans="1:25" s="19" customFormat="1" ht="38.25" hidden="1"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hidden="1" outlineLevel="1" x14ac:dyDescent="0.2">
      <c r="A1082" s="69" t="s">
        <v>179</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42">
        <v>982.68</v>
      </c>
      <c r="C1084" s="42">
        <v>1066.47</v>
      </c>
      <c r="D1084" s="42">
        <v>1102.18</v>
      </c>
      <c r="E1084" s="42">
        <v>1099.8599999999999</v>
      </c>
      <c r="F1084" s="42">
        <v>1105.67</v>
      </c>
      <c r="G1084" s="42">
        <v>1086.5899999999999</v>
      </c>
      <c r="H1084" s="42">
        <v>1067.6500000000001</v>
      </c>
      <c r="I1084" s="42">
        <v>1004.27</v>
      </c>
      <c r="J1084" s="42">
        <v>908.07</v>
      </c>
      <c r="K1084" s="42">
        <v>867.87</v>
      </c>
      <c r="L1084" s="42">
        <v>866.02</v>
      </c>
      <c r="M1084" s="42">
        <v>883.15</v>
      </c>
      <c r="N1084" s="42">
        <v>916.14</v>
      </c>
      <c r="O1084" s="42">
        <v>921.83</v>
      </c>
      <c r="P1084" s="42">
        <v>988.25</v>
      </c>
      <c r="Q1084" s="42">
        <v>978.42</v>
      </c>
      <c r="R1084" s="42">
        <v>970.5</v>
      </c>
      <c r="S1084" s="42">
        <v>956.44</v>
      </c>
      <c r="T1084" s="42">
        <v>955.17</v>
      </c>
      <c r="U1084" s="42">
        <v>901.38</v>
      </c>
      <c r="V1084" s="42">
        <v>826.13</v>
      </c>
      <c r="W1084" s="42">
        <v>989.31</v>
      </c>
      <c r="X1084" s="42">
        <v>896.69</v>
      </c>
      <c r="Y1084" s="42">
        <v>908.9</v>
      </c>
    </row>
    <row r="1085" spans="1:25" s="19" customFormat="1" ht="51" hidden="1" outlineLevel="1" x14ac:dyDescent="0.2">
      <c r="A1085" s="134" t="s">
        <v>71</v>
      </c>
      <c r="B1085" s="43">
        <v>777.76253167000004</v>
      </c>
      <c r="C1085" s="43">
        <v>861.55188983000005</v>
      </c>
      <c r="D1085" s="43">
        <v>897.26168846999997</v>
      </c>
      <c r="E1085" s="43">
        <v>894.93615554999997</v>
      </c>
      <c r="F1085" s="43">
        <v>900.74703766000005</v>
      </c>
      <c r="G1085" s="43">
        <v>881.67066423000006</v>
      </c>
      <c r="H1085" s="43">
        <v>862.73491395999997</v>
      </c>
      <c r="I1085" s="43">
        <v>799.34598165</v>
      </c>
      <c r="J1085" s="43">
        <v>703.15366882000001</v>
      </c>
      <c r="K1085" s="43">
        <v>662.94965421999996</v>
      </c>
      <c r="L1085" s="43">
        <v>661.09683533999998</v>
      </c>
      <c r="M1085" s="43">
        <v>678.22690243</v>
      </c>
      <c r="N1085" s="43">
        <v>711.22460536999995</v>
      </c>
      <c r="O1085" s="43">
        <v>716.91276849999997</v>
      </c>
      <c r="P1085" s="43">
        <v>783.32995539000001</v>
      </c>
      <c r="Q1085" s="43">
        <v>773.50107144000003</v>
      </c>
      <c r="R1085" s="43">
        <v>765.57760544999996</v>
      </c>
      <c r="S1085" s="43">
        <v>751.51947402999997</v>
      </c>
      <c r="T1085" s="43">
        <v>750.24612718000003</v>
      </c>
      <c r="U1085" s="43">
        <v>696.46126586000003</v>
      </c>
      <c r="V1085" s="43">
        <v>621.21153290999996</v>
      </c>
      <c r="W1085" s="43">
        <v>784.38665295999999</v>
      </c>
      <c r="X1085" s="43">
        <v>691.76870242999996</v>
      </c>
      <c r="Y1085" s="43">
        <v>703.98451372</v>
      </c>
    </row>
    <row r="1086" spans="1:25" s="19" customFormat="1" ht="38.25" hidden="1"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hidden="1" outlineLevel="1" x14ac:dyDescent="0.2">
      <c r="A1089" s="69" t="s">
        <v>179</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42">
        <v>996.04</v>
      </c>
      <c r="C1091" s="42">
        <v>1064.1500000000001</v>
      </c>
      <c r="D1091" s="42">
        <v>1085.1600000000001</v>
      </c>
      <c r="E1091" s="42">
        <v>1082.18</v>
      </c>
      <c r="F1091" s="42">
        <v>1093.5899999999999</v>
      </c>
      <c r="G1091" s="42">
        <v>1089.21</v>
      </c>
      <c r="H1091" s="42">
        <v>1064.47</v>
      </c>
      <c r="I1091" s="42">
        <v>983.59</v>
      </c>
      <c r="J1091" s="42">
        <v>988.03</v>
      </c>
      <c r="K1091" s="42">
        <v>991.62</v>
      </c>
      <c r="L1091" s="42">
        <v>975.75</v>
      </c>
      <c r="M1091" s="42">
        <v>979.79</v>
      </c>
      <c r="N1091" s="42">
        <v>970.63</v>
      </c>
      <c r="O1091" s="42">
        <v>984.45</v>
      </c>
      <c r="P1091" s="42">
        <v>978.47</v>
      </c>
      <c r="Q1091" s="42">
        <v>950.84</v>
      </c>
      <c r="R1091" s="42">
        <v>927.31</v>
      </c>
      <c r="S1091" s="42">
        <v>899.2</v>
      </c>
      <c r="T1091" s="42">
        <v>857.97</v>
      </c>
      <c r="U1091" s="42">
        <v>837.66</v>
      </c>
      <c r="V1091" s="42">
        <v>928.26</v>
      </c>
      <c r="W1091" s="42">
        <v>982.62</v>
      </c>
      <c r="X1091" s="42">
        <v>948.88</v>
      </c>
      <c r="Y1091" s="42">
        <v>905.73</v>
      </c>
    </row>
    <row r="1092" spans="1:25" s="19" customFormat="1" ht="51" hidden="1" outlineLevel="1" x14ac:dyDescent="0.2">
      <c r="A1092" s="16" t="s">
        <v>71</v>
      </c>
      <c r="B1092" s="43">
        <v>791.11709943000005</v>
      </c>
      <c r="C1092" s="43">
        <v>859.23268688999997</v>
      </c>
      <c r="D1092" s="43">
        <v>880.24225448000004</v>
      </c>
      <c r="E1092" s="43">
        <v>877.25876724</v>
      </c>
      <c r="F1092" s="43">
        <v>888.66772146000005</v>
      </c>
      <c r="G1092" s="43">
        <v>884.28931632000001</v>
      </c>
      <c r="H1092" s="43">
        <v>859.55121735</v>
      </c>
      <c r="I1092" s="43">
        <v>778.67228017000002</v>
      </c>
      <c r="J1092" s="43">
        <v>783.11085565999997</v>
      </c>
      <c r="K1092" s="43">
        <v>786.69754164000005</v>
      </c>
      <c r="L1092" s="43">
        <v>770.83421490000001</v>
      </c>
      <c r="M1092" s="43">
        <v>774.87343830999998</v>
      </c>
      <c r="N1092" s="43">
        <v>765.71391873000005</v>
      </c>
      <c r="O1092" s="43">
        <v>779.53524664999998</v>
      </c>
      <c r="P1092" s="43">
        <v>773.55065639999998</v>
      </c>
      <c r="Q1092" s="43">
        <v>745.91997962000005</v>
      </c>
      <c r="R1092" s="43">
        <v>722.39366520999999</v>
      </c>
      <c r="S1092" s="43">
        <v>694.27648633000001</v>
      </c>
      <c r="T1092" s="43">
        <v>653.05022899000005</v>
      </c>
      <c r="U1092" s="43">
        <v>632.73852064000005</v>
      </c>
      <c r="V1092" s="43">
        <v>723.34022244000005</v>
      </c>
      <c r="W1092" s="43">
        <v>777.70049013000005</v>
      </c>
      <c r="X1092" s="43">
        <v>743.96055791000003</v>
      </c>
      <c r="Y1092" s="43">
        <v>700.81059590999996</v>
      </c>
    </row>
    <row r="1093" spans="1:25" s="19" customFormat="1" ht="38.25" hidden="1"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hidden="1" outlineLevel="1" x14ac:dyDescent="0.2">
      <c r="A1096" s="69" t="s">
        <v>179</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42">
        <v>1010.58</v>
      </c>
      <c r="C1098" s="42">
        <v>1083.02</v>
      </c>
      <c r="D1098" s="42">
        <v>1120.97</v>
      </c>
      <c r="E1098" s="42">
        <v>1108.3699999999999</v>
      </c>
      <c r="F1098" s="42">
        <v>1119.33</v>
      </c>
      <c r="G1098" s="42">
        <v>1113.47</v>
      </c>
      <c r="H1098" s="42">
        <v>1072.27</v>
      </c>
      <c r="I1098" s="42">
        <v>1015.08</v>
      </c>
      <c r="J1098" s="42">
        <v>1057.43</v>
      </c>
      <c r="K1098" s="42">
        <v>1066.95</v>
      </c>
      <c r="L1098" s="42">
        <v>1108.5999999999999</v>
      </c>
      <c r="M1098" s="42">
        <v>1121.57</v>
      </c>
      <c r="N1098" s="42">
        <v>1141.28</v>
      </c>
      <c r="O1098" s="42">
        <v>1128.51</v>
      </c>
      <c r="P1098" s="42">
        <v>1097.03</v>
      </c>
      <c r="Q1098" s="42">
        <v>1074.97</v>
      </c>
      <c r="R1098" s="42">
        <v>1074.8900000000001</v>
      </c>
      <c r="S1098" s="42">
        <v>1072.22</v>
      </c>
      <c r="T1098" s="42">
        <v>1047.8599999999999</v>
      </c>
      <c r="U1098" s="42">
        <v>1010.53</v>
      </c>
      <c r="V1098" s="42">
        <v>973.32</v>
      </c>
      <c r="W1098" s="42">
        <v>993.37</v>
      </c>
      <c r="X1098" s="42">
        <v>960.14</v>
      </c>
      <c r="Y1098" s="42">
        <v>934.24</v>
      </c>
    </row>
    <row r="1099" spans="1:25" s="19" customFormat="1" ht="51" hidden="1" outlineLevel="1" x14ac:dyDescent="0.2">
      <c r="A1099" s="16" t="s">
        <v>71</v>
      </c>
      <c r="B1099" s="43">
        <v>805.65719283999999</v>
      </c>
      <c r="C1099" s="43">
        <v>878.09912974999997</v>
      </c>
      <c r="D1099" s="43">
        <v>916.04655749999995</v>
      </c>
      <c r="E1099" s="43">
        <v>903.44836570999996</v>
      </c>
      <c r="F1099" s="43">
        <v>914.40839657000004</v>
      </c>
      <c r="G1099" s="43">
        <v>908.54574538999998</v>
      </c>
      <c r="H1099" s="43">
        <v>867.34595641999999</v>
      </c>
      <c r="I1099" s="43">
        <v>810.15657621000003</v>
      </c>
      <c r="J1099" s="43">
        <v>852.50872849999996</v>
      </c>
      <c r="K1099" s="43">
        <v>862.02918890000001</v>
      </c>
      <c r="L1099" s="43">
        <v>903.67558971000005</v>
      </c>
      <c r="M1099" s="43">
        <v>916.65514775999998</v>
      </c>
      <c r="N1099" s="43">
        <v>936.35994474999995</v>
      </c>
      <c r="O1099" s="43">
        <v>923.59132110999997</v>
      </c>
      <c r="P1099" s="43">
        <v>892.10708633000002</v>
      </c>
      <c r="Q1099" s="43">
        <v>870.05446583000003</v>
      </c>
      <c r="R1099" s="43">
        <v>869.96718996000004</v>
      </c>
      <c r="S1099" s="43">
        <v>867.29826963000005</v>
      </c>
      <c r="T1099" s="43">
        <v>842.94528219999995</v>
      </c>
      <c r="U1099" s="43">
        <v>805.60581698999999</v>
      </c>
      <c r="V1099" s="43">
        <v>768.40199340000004</v>
      </c>
      <c r="W1099" s="43">
        <v>788.44809162000001</v>
      </c>
      <c r="X1099" s="43">
        <v>755.21811981999997</v>
      </c>
      <c r="Y1099" s="43">
        <v>729.32193357000006</v>
      </c>
    </row>
    <row r="1100" spans="1:25" s="19" customFormat="1" ht="38.25" hidden="1"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hidden="1" outlineLevel="1" x14ac:dyDescent="0.2">
      <c r="A1103" s="69" t="s">
        <v>179</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42">
        <v>995.96</v>
      </c>
      <c r="C1105" s="42">
        <v>1091.33</v>
      </c>
      <c r="D1105" s="42">
        <v>1117.8399999999999</v>
      </c>
      <c r="E1105" s="42">
        <v>1128.42</v>
      </c>
      <c r="F1105" s="42">
        <v>1126.19</v>
      </c>
      <c r="G1105" s="42">
        <v>1118.51</v>
      </c>
      <c r="H1105" s="42">
        <v>1106.8699999999999</v>
      </c>
      <c r="I1105" s="42">
        <v>1055.5999999999999</v>
      </c>
      <c r="J1105" s="42">
        <v>1078.8599999999999</v>
      </c>
      <c r="K1105" s="42">
        <v>1079.1300000000001</v>
      </c>
      <c r="L1105" s="42">
        <v>1066.7</v>
      </c>
      <c r="M1105" s="42">
        <v>1052.58</v>
      </c>
      <c r="N1105" s="42">
        <v>1040.1500000000001</v>
      </c>
      <c r="O1105" s="42">
        <v>1034.7</v>
      </c>
      <c r="P1105" s="42">
        <v>1029.3599999999999</v>
      </c>
      <c r="Q1105" s="42">
        <v>1004.11</v>
      </c>
      <c r="R1105" s="42">
        <v>995.15</v>
      </c>
      <c r="S1105" s="42">
        <v>979.93</v>
      </c>
      <c r="T1105" s="42">
        <v>949.29</v>
      </c>
      <c r="U1105" s="42">
        <v>918.96</v>
      </c>
      <c r="V1105" s="42">
        <v>908.06</v>
      </c>
      <c r="W1105" s="42">
        <v>935.43</v>
      </c>
      <c r="X1105" s="42">
        <v>928.15</v>
      </c>
      <c r="Y1105" s="42">
        <v>927.77</v>
      </c>
    </row>
    <row r="1106" spans="1:26" s="19" customFormat="1" ht="51" hidden="1" outlineLevel="1" x14ac:dyDescent="0.2">
      <c r="A1106" s="134" t="s">
        <v>71</v>
      </c>
      <c r="B1106" s="43">
        <v>791.03793215999997</v>
      </c>
      <c r="C1106" s="43">
        <v>886.40569414000004</v>
      </c>
      <c r="D1106" s="43">
        <v>912.91973152000003</v>
      </c>
      <c r="E1106" s="43">
        <v>923.49579402999996</v>
      </c>
      <c r="F1106" s="43">
        <v>921.27049810999995</v>
      </c>
      <c r="G1106" s="43">
        <v>913.59132964000003</v>
      </c>
      <c r="H1106" s="43">
        <v>901.95244896999998</v>
      </c>
      <c r="I1106" s="43">
        <v>850.67772876000004</v>
      </c>
      <c r="J1106" s="43">
        <v>873.94218518000002</v>
      </c>
      <c r="K1106" s="43">
        <v>874.21131921000006</v>
      </c>
      <c r="L1106" s="43">
        <v>861.78469860999996</v>
      </c>
      <c r="M1106" s="43">
        <v>847.66041888999996</v>
      </c>
      <c r="N1106" s="43">
        <v>835.22994834999997</v>
      </c>
      <c r="O1106" s="43">
        <v>829.77912948000005</v>
      </c>
      <c r="P1106" s="43">
        <v>824.44099351</v>
      </c>
      <c r="Q1106" s="43">
        <v>799.18627196</v>
      </c>
      <c r="R1106" s="43">
        <v>790.23130510999999</v>
      </c>
      <c r="S1106" s="43">
        <v>775.01226630999997</v>
      </c>
      <c r="T1106" s="43">
        <v>744.36900754999999</v>
      </c>
      <c r="U1106" s="43">
        <v>714.04081045999999</v>
      </c>
      <c r="V1106" s="43">
        <v>703.14255705999994</v>
      </c>
      <c r="W1106" s="43">
        <v>730.50529988999995</v>
      </c>
      <c r="X1106" s="43">
        <v>723.22552709000001</v>
      </c>
      <c r="Y1106" s="43">
        <v>722.85165367000002</v>
      </c>
    </row>
    <row r="1107" spans="1:26" s="19" customFormat="1" ht="38.25" hidden="1"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hidden="1" outlineLevel="1" x14ac:dyDescent="0.2">
      <c r="A1110" s="69" t="s">
        <v>179</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7" t="s">
        <v>108</v>
      </c>
      <c r="B1114" s="348"/>
      <c r="C1114" s="348"/>
      <c r="D1114" s="348"/>
      <c r="E1114" s="348"/>
      <c r="F1114" s="348"/>
      <c r="G1114" s="348"/>
      <c r="H1114" s="348"/>
      <c r="I1114" s="348"/>
      <c r="J1114" s="348"/>
      <c r="K1114" s="348"/>
      <c r="L1114" s="348"/>
      <c r="M1114" s="348"/>
      <c r="N1114" s="348"/>
      <c r="O1114" s="348"/>
      <c r="P1114" s="348"/>
      <c r="Q1114" s="348"/>
      <c r="R1114" s="348"/>
      <c r="S1114" s="348"/>
      <c r="T1114" s="348"/>
      <c r="U1114" s="348"/>
      <c r="V1114" s="348"/>
      <c r="W1114" s="348"/>
      <c r="X1114" s="348"/>
      <c r="Y1114" s="339"/>
      <c r="Z1114" s="18">
        <v>1</v>
      </c>
    </row>
    <row r="1115" spans="1:26" s="139"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hidden="1" customHeight="1" outlineLevel="1" thickBot="1" x14ac:dyDescent="0.25">
      <c r="A1116" s="292" t="s">
        <v>35</v>
      </c>
      <c r="B1116" s="294" t="s">
        <v>109</v>
      </c>
      <c r="C1116" s="295"/>
      <c r="D1116" s="295"/>
      <c r="E1116" s="295"/>
      <c r="F1116" s="295"/>
      <c r="G1116" s="295"/>
      <c r="H1116" s="295"/>
      <c r="I1116" s="295"/>
      <c r="J1116" s="295"/>
      <c r="K1116" s="295"/>
      <c r="L1116" s="295"/>
      <c r="M1116" s="295"/>
      <c r="N1116" s="295"/>
      <c r="O1116" s="295"/>
      <c r="P1116" s="295"/>
      <c r="Q1116" s="295"/>
      <c r="R1116" s="295"/>
      <c r="S1116" s="295"/>
      <c r="T1116" s="295"/>
      <c r="U1116" s="295"/>
      <c r="V1116" s="295"/>
      <c r="W1116" s="295"/>
      <c r="X1116" s="295"/>
      <c r="Y1116" s="296"/>
      <c r="Z1116" s="18">
        <v>1</v>
      </c>
    </row>
    <row r="1117" spans="1:26" s="139" customFormat="1" ht="25.5" customHeight="1" collapsed="1" x14ac:dyDescent="0.2">
      <c r="A1117" s="293"/>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hidden="1" customHeight="1" outlineLevel="1" thickBot="1" x14ac:dyDescent="0.25">
      <c r="A1118" s="27">
        <v>1</v>
      </c>
      <c r="B1118" s="36">
        <v>69.45</v>
      </c>
      <c r="C1118" s="36">
        <v>73.150000000000006</v>
      </c>
      <c r="D1118" s="36">
        <v>75.94</v>
      </c>
      <c r="E1118" s="36">
        <v>76.959999999999994</v>
      </c>
      <c r="F1118" s="36">
        <v>77.31</v>
      </c>
      <c r="G1118" s="36">
        <v>76.67</v>
      </c>
      <c r="H1118" s="36">
        <v>73.81</v>
      </c>
      <c r="I1118" s="36">
        <v>71.78</v>
      </c>
      <c r="J1118" s="36">
        <v>73.56</v>
      </c>
      <c r="K1118" s="36">
        <v>73.55</v>
      </c>
      <c r="L1118" s="36">
        <v>72.38</v>
      </c>
      <c r="M1118" s="36">
        <v>71.08</v>
      </c>
      <c r="N1118" s="36">
        <v>71.23</v>
      </c>
      <c r="O1118" s="36">
        <v>71.47</v>
      </c>
      <c r="P1118" s="36">
        <v>71.45</v>
      </c>
      <c r="Q1118" s="36">
        <v>71.31</v>
      </c>
      <c r="R1118" s="36">
        <v>71.25</v>
      </c>
      <c r="S1118" s="36">
        <v>71.03</v>
      </c>
      <c r="T1118" s="36">
        <v>70.78</v>
      </c>
      <c r="U1118" s="36">
        <v>64.790000000000006</v>
      </c>
      <c r="V1118" s="36">
        <v>62.93</v>
      </c>
      <c r="W1118" s="36">
        <v>63.34</v>
      </c>
      <c r="X1118" s="36">
        <v>62.5</v>
      </c>
      <c r="Y1118" s="36">
        <v>63.83</v>
      </c>
    </row>
    <row r="1119" spans="1:26" s="139" customFormat="1" ht="51.75" hidden="1" outlineLevel="1" thickBot="1" x14ac:dyDescent="0.25">
      <c r="A1119" s="134" t="s">
        <v>71</v>
      </c>
      <c r="B1119" s="204">
        <v>69.44987442</v>
      </c>
      <c r="C1119" s="204">
        <v>73.154103989999996</v>
      </c>
      <c r="D1119" s="204">
        <v>75.944371610000005</v>
      </c>
      <c r="E1119" s="204">
        <v>76.955851719999998</v>
      </c>
      <c r="F1119" s="204">
        <v>77.309275470000003</v>
      </c>
      <c r="G1119" s="204">
        <v>76.673814840000006</v>
      </c>
      <c r="H1119" s="204">
        <v>73.806572369999998</v>
      </c>
      <c r="I1119" s="204">
        <v>71.776965630000007</v>
      </c>
      <c r="J1119" s="204">
        <v>73.564633700000002</v>
      </c>
      <c r="K1119" s="204">
        <v>73.547546949999997</v>
      </c>
      <c r="L1119" s="204">
        <v>72.375725520000003</v>
      </c>
      <c r="M1119" s="204">
        <v>71.084387059999997</v>
      </c>
      <c r="N1119" s="204">
        <v>71.226123360000003</v>
      </c>
      <c r="O1119" s="204">
        <v>71.471930610000001</v>
      </c>
      <c r="P1119" s="204">
        <v>71.450484450000005</v>
      </c>
      <c r="Q1119" s="204">
        <v>71.308309589999993</v>
      </c>
      <c r="R1119" s="204">
        <v>71.252084580000002</v>
      </c>
      <c r="S1119" s="204">
        <v>71.026042149999995</v>
      </c>
      <c r="T1119" s="204">
        <v>70.783767560000001</v>
      </c>
      <c r="U1119" s="204">
        <v>64.785502960000002</v>
      </c>
      <c r="V1119" s="204">
        <v>62.928930829999999</v>
      </c>
      <c r="W1119" s="204">
        <v>63.343873309999999</v>
      </c>
      <c r="X1119" s="204">
        <v>62.495200220000001</v>
      </c>
      <c r="Y1119" s="204">
        <v>63.826410299999999</v>
      </c>
    </row>
    <row r="1120" spans="1:26" s="139"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hidden="1" outlineLevel="1" thickBot="1" x14ac:dyDescent="0.25">
      <c r="A1121" s="27">
        <v>2</v>
      </c>
      <c r="B1121" s="36">
        <v>66.739999999999995</v>
      </c>
      <c r="C1121" s="36">
        <v>71.56</v>
      </c>
      <c r="D1121" s="36">
        <v>74.23</v>
      </c>
      <c r="E1121" s="36">
        <v>74.92</v>
      </c>
      <c r="F1121" s="36">
        <v>74.959999999999994</v>
      </c>
      <c r="G1121" s="36">
        <v>74.87</v>
      </c>
      <c r="H1121" s="36">
        <v>71.87</v>
      </c>
      <c r="I1121" s="36">
        <v>70.650000000000006</v>
      </c>
      <c r="J1121" s="36">
        <v>72.150000000000006</v>
      </c>
      <c r="K1121" s="36">
        <v>72.39</v>
      </c>
      <c r="L1121" s="36">
        <v>72.14</v>
      </c>
      <c r="M1121" s="36">
        <v>72.84</v>
      </c>
      <c r="N1121" s="36">
        <v>72</v>
      </c>
      <c r="O1121" s="36">
        <v>71.13</v>
      </c>
      <c r="P1121" s="36">
        <v>71.2</v>
      </c>
      <c r="Q1121" s="36">
        <v>70.89</v>
      </c>
      <c r="R1121" s="36">
        <v>70.650000000000006</v>
      </c>
      <c r="S1121" s="36">
        <v>70.680000000000007</v>
      </c>
      <c r="T1121" s="36">
        <v>70.63</v>
      </c>
      <c r="U1121" s="36">
        <v>70.11</v>
      </c>
      <c r="V1121" s="36">
        <v>70.45</v>
      </c>
      <c r="W1121" s="36">
        <v>71.069999999999993</v>
      </c>
      <c r="X1121" s="36">
        <v>69.23</v>
      </c>
      <c r="Y1121" s="36">
        <v>67.430000000000007</v>
      </c>
    </row>
    <row r="1122" spans="1:25" s="139" customFormat="1" ht="51.75" hidden="1" outlineLevel="1" thickBot="1" x14ac:dyDescent="0.25">
      <c r="A1122" s="134" t="s">
        <v>71</v>
      </c>
      <c r="B1122" s="204">
        <v>66.736111199999996</v>
      </c>
      <c r="C1122" s="204">
        <v>71.561353609999998</v>
      </c>
      <c r="D1122" s="204">
        <v>74.229719459999998</v>
      </c>
      <c r="E1122" s="204">
        <v>74.921490809999995</v>
      </c>
      <c r="F1122" s="204">
        <v>74.960810499999994</v>
      </c>
      <c r="G1122" s="204">
        <v>74.866945670000007</v>
      </c>
      <c r="H1122" s="204">
        <v>71.871416730000007</v>
      </c>
      <c r="I1122" s="204">
        <v>70.65498565</v>
      </c>
      <c r="J1122" s="204">
        <v>72.148631550000005</v>
      </c>
      <c r="K1122" s="204">
        <v>72.391369549999993</v>
      </c>
      <c r="L1122" s="204">
        <v>72.136195110000003</v>
      </c>
      <c r="M1122" s="204">
        <v>72.838582810000005</v>
      </c>
      <c r="N1122" s="204">
        <v>71.999575829999998</v>
      </c>
      <c r="O1122" s="204">
        <v>71.125900459999997</v>
      </c>
      <c r="P1122" s="204">
        <v>71.203964900000003</v>
      </c>
      <c r="Q1122" s="204">
        <v>70.893309329999994</v>
      </c>
      <c r="R1122" s="204">
        <v>70.647237849999996</v>
      </c>
      <c r="S1122" s="204">
        <v>70.681388479999995</v>
      </c>
      <c r="T1122" s="204">
        <v>70.629101820000002</v>
      </c>
      <c r="U1122" s="204">
        <v>70.114556460000003</v>
      </c>
      <c r="V1122" s="204">
        <v>70.448144249999999</v>
      </c>
      <c r="W1122" s="204">
        <v>71.07177102</v>
      </c>
      <c r="X1122" s="204">
        <v>69.230987020000001</v>
      </c>
      <c r="Y1122" s="204">
        <v>67.430715509999999</v>
      </c>
    </row>
    <row r="1123" spans="1:25" s="139"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hidden="1" outlineLevel="1" thickBot="1" x14ac:dyDescent="0.25">
      <c r="A1124" s="27">
        <v>3</v>
      </c>
      <c r="B1124" s="36">
        <v>68.47</v>
      </c>
      <c r="C1124" s="36">
        <v>71.819999999999993</v>
      </c>
      <c r="D1124" s="36">
        <v>74.87</v>
      </c>
      <c r="E1124" s="36">
        <v>76.02</v>
      </c>
      <c r="F1124" s="36">
        <v>75.98</v>
      </c>
      <c r="G1124" s="36">
        <v>75.5</v>
      </c>
      <c r="H1124" s="36">
        <v>72.64</v>
      </c>
      <c r="I1124" s="36">
        <v>69.77</v>
      </c>
      <c r="J1124" s="36">
        <v>70.739999999999995</v>
      </c>
      <c r="K1124" s="36">
        <v>70.72</v>
      </c>
      <c r="L1124" s="36">
        <v>69.94</v>
      </c>
      <c r="M1124" s="36">
        <v>70.180000000000007</v>
      </c>
      <c r="N1124" s="36">
        <v>70.069999999999993</v>
      </c>
      <c r="O1124" s="36">
        <v>70.75</v>
      </c>
      <c r="P1124" s="36">
        <v>70.56</v>
      </c>
      <c r="Q1124" s="36">
        <v>69.900000000000006</v>
      </c>
      <c r="R1124" s="36">
        <v>69.39</v>
      </c>
      <c r="S1124" s="36">
        <v>69.44</v>
      </c>
      <c r="T1124" s="36">
        <v>69.33</v>
      </c>
      <c r="U1124" s="36">
        <v>69.069999999999993</v>
      </c>
      <c r="V1124" s="36">
        <v>69.7</v>
      </c>
      <c r="W1124" s="36">
        <v>71.22</v>
      </c>
      <c r="X1124" s="36">
        <v>67.81</v>
      </c>
      <c r="Y1124" s="36">
        <v>66.040000000000006</v>
      </c>
    </row>
    <row r="1125" spans="1:25" s="139" customFormat="1" ht="51.75" hidden="1" outlineLevel="1" thickBot="1" x14ac:dyDescent="0.25">
      <c r="A1125" s="134" t="s">
        <v>71</v>
      </c>
      <c r="B1125" s="204">
        <v>68.469374810000005</v>
      </c>
      <c r="C1125" s="204">
        <v>71.823519630000007</v>
      </c>
      <c r="D1125" s="204">
        <v>74.874564649999996</v>
      </c>
      <c r="E1125" s="204">
        <v>76.019356000000002</v>
      </c>
      <c r="F1125" s="204">
        <v>75.98334629</v>
      </c>
      <c r="G1125" s="204">
        <v>75.495469880000002</v>
      </c>
      <c r="H1125" s="204">
        <v>72.639974670000001</v>
      </c>
      <c r="I1125" s="204">
        <v>69.774183649999998</v>
      </c>
      <c r="J1125" s="204">
        <v>70.744404470000006</v>
      </c>
      <c r="K1125" s="204">
        <v>70.722988990000005</v>
      </c>
      <c r="L1125" s="204">
        <v>69.940122549999998</v>
      </c>
      <c r="M1125" s="204">
        <v>70.177191859999994</v>
      </c>
      <c r="N1125" s="204">
        <v>70.071008800000001</v>
      </c>
      <c r="O1125" s="204">
        <v>70.754750270000002</v>
      </c>
      <c r="P1125" s="204">
        <v>70.558198790000006</v>
      </c>
      <c r="Q1125" s="204">
        <v>69.895202339999997</v>
      </c>
      <c r="R1125" s="204">
        <v>69.391740749999997</v>
      </c>
      <c r="S1125" s="204">
        <v>69.438685370000002</v>
      </c>
      <c r="T1125" s="204">
        <v>69.328853339999995</v>
      </c>
      <c r="U1125" s="204">
        <v>69.069219430000004</v>
      </c>
      <c r="V1125" s="204">
        <v>69.702492039999996</v>
      </c>
      <c r="W1125" s="204">
        <v>71.221914960000007</v>
      </c>
      <c r="X1125" s="204">
        <v>67.808090739999997</v>
      </c>
      <c r="Y1125" s="204">
        <v>66.042382450000005</v>
      </c>
    </row>
    <row r="1126" spans="1:25" s="139"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hidden="1" outlineLevel="1" thickBot="1" x14ac:dyDescent="0.25">
      <c r="A1127" s="27">
        <v>4</v>
      </c>
      <c r="B1127" s="36">
        <v>69.36</v>
      </c>
      <c r="C1127" s="36">
        <v>73.260000000000005</v>
      </c>
      <c r="D1127" s="36">
        <v>76.36</v>
      </c>
      <c r="E1127" s="36">
        <v>77.209999999999994</v>
      </c>
      <c r="F1127" s="36">
        <v>77.77</v>
      </c>
      <c r="G1127" s="36">
        <v>77.650000000000006</v>
      </c>
      <c r="H1127" s="36">
        <v>74.23</v>
      </c>
      <c r="I1127" s="36">
        <v>71.02</v>
      </c>
      <c r="J1127" s="36">
        <v>71.900000000000006</v>
      </c>
      <c r="K1127" s="36">
        <v>72.86</v>
      </c>
      <c r="L1127" s="36">
        <v>70.5</v>
      </c>
      <c r="M1127" s="36">
        <v>69.349999999999994</v>
      </c>
      <c r="N1127" s="36">
        <v>68.819999999999993</v>
      </c>
      <c r="O1127" s="36">
        <v>69.83</v>
      </c>
      <c r="P1127" s="36">
        <v>69.349999999999994</v>
      </c>
      <c r="Q1127" s="36">
        <v>68.849999999999994</v>
      </c>
      <c r="R1127" s="36">
        <v>68.790000000000006</v>
      </c>
      <c r="S1127" s="36">
        <v>69.09</v>
      </c>
      <c r="T1127" s="36">
        <v>69.09</v>
      </c>
      <c r="U1127" s="36">
        <v>69.02</v>
      </c>
      <c r="V1127" s="36">
        <v>70.02</v>
      </c>
      <c r="W1127" s="36">
        <v>70.89</v>
      </c>
      <c r="X1127" s="36">
        <v>69.06</v>
      </c>
      <c r="Y1127" s="36">
        <v>67.84</v>
      </c>
    </row>
    <row r="1128" spans="1:25" s="139" customFormat="1" ht="51.75" hidden="1" outlineLevel="1" thickBot="1" x14ac:dyDescent="0.25">
      <c r="A1128" s="134" t="s">
        <v>71</v>
      </c>
      <c r="B1128" s="204">
        <v>69.359153730000003</v>
      </c>
      <c r="C1128" s="204">
        <v>73.261446520000007</v>
      </c>
      <c r="D1128" s="204">
        <v>76.357511200000005</v>
      </c>
      <c r="E1128" s="204">
        <v>77.205224650000005</v>
      </c>
      <c r="F1128" s="204">
        <v>77.765931989999999</v>
      </c>
      <c r="G1128" s="204">
        <v>77.645998239999997</v>
      </c>
      <c r="H1128" s="204">
        <v>74.228562929999995</v>
      </c>
      <c r="I1128" s="204">
        <v>71.018043109999994</v>
      </c>
      <c r="J1128" s="204">
        <v>71.902680660000001</v>
      </c>
      <c r="K1128" s="204">
        <v>72.861797480000007</v>
      </c>
      <c r="L1128" s="204">
        <v>70.495566089999997</v>
      </c>
      <c r="M1128" s="204">
        <v>69.348658549999996</v>
      </c>
      <c r="N1128" s="204">
        <v>68.819505680000006</v>
      </c>
      <c r="O1128" s="204">
        <v>69.825379620000007</v>
      </c>
      <c r="P1128" s="204">
        <v>69.351739030000005</v>
      </c>
      <c r="Q1128" s="204">
        <v>68.850851379999995</v>
      </c>
      <c r="R1128" s="204">
        <v>68.791879429999994</v>
      </c>
      <c r="S1128" s="204">
        <v>69.085046219999995</v>
      </c>
      <c r="T1128" s="204">
        <v>69.088372000000007</v>
      </c>
      <c r="U1128" s="204">
        <v>69.023607940000005</v>
      </c>
      <c r="V1128" s="204">
        <v>70.024041080000003</v>
      </c>
      <c r="W1128" s="204">
        <v>70.892044519999999</v>
      </c>
      <c r="X1128" s="204">
        <v>69.060952499999999</v>
      </c>
      <c r="Y1128" s="204">
        <v>67.840100890000002</v>
      </c>
    </row>
    <row r="1129" spans="1:25" s="139"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hidden="1" outlineLevel="1" thickBot="1" x14ac:dyDescent="0.25">
      <c r="A1130" s="27">
        <v>5</v>
      </c>
      <c r="B1130" s="36">
        <v>63.43</v>
      </c>
      <c r="C1130" s="36">
        <v>68.13</v>
      </c>
      <c r="D1130" s="36">
        <v>70.8</v>
      </c>
      <c r="E1130" s="36">
        <v>71.709999999999994</v>
      </c>
      <c r="F1130" s="36">
        <v>72.010000000000005</v>
      </c>
      <c r="G1130" s="36">
        <v>72.209999999999994</v>
      </c>
      <c r="H1130" s="36">
        <v>71.03</v>
      </c>
      <c r="I1130" s="36">
        <v>69.959999999999994</v>
      </c>
      <c r="J1130" s="36">
        <v>70.209999999999994</v>
      </c>
      <c r="K1130" s="36">
        <v>70.680000000000007</v>
      </c>
      <c r="L1130" s="36">
        <v>69.75</v>
      </c>
      <c r="M1130" s="36">
        <v>69.83</v>
      </c>
      <c r="N1130" s="36">
        <v>69.53</v>
      </c>
      <c r="O1130" s="36">
        <v>70.38</v>
      </c>
      <c r="P1130" s="36">
        <v>70.12</v>
      </c>
      <c r="Q1130" s="36">
        <v>69.66</v>
      </c>
      <c r="R1130" s="36">
        <v>69.41</v>
      </c>
      <c r="S1130" s="36">
        <v>69.31</v>
      </c>
      <c r="T1130" s="36">
        <v>67.72</v>
      </c>
      <c r="U1130" s="36">
        <v>69.45</v>
      </c>
      <c r="V1130" s="36">
        <v>68.41</v>
      </c>
      <c r="W1130" s="36">
        <v>69.38</v>
      </c>
      <c r="X1130" s="36">
        <v>67.36</v>
      </c>
      <c r="Y1130" s="36">
        <v>68.849999999999994</v>
      </c>
    </row>
    <row r="1131" spans="1:25" s="139" customFormat="1" ht="51.75" hidden="1" outlineLevel="1" thickBot="1" x14ac:dyDescent="0.25">
      <c r="A1131" s="134" t="s">
        <v>71</v>
      </c>
      <c r="B1131" s="204">
        <v>63.431674260000001</v>
      </c>
      <c r="C1131" s="204">
        <v>68.125088599999998</v>
      </c>
      <c r="D1131" s="204">
        <v>70.802994229999996</v>
      </c>
      <c r="E1131" s="204">
        <v>71.709297149999998</v>
      </c>
      <c r="F1131" s="204">
        <v>72.007844329999998</v>
      </c>
      <c r="G1131" s="204">
        <v>72.206106460000001</v>
      </c>
      <c r="H1131" s="204">
        <v>71.025722830000007</v>
      </c>
      <c r="I1131" s="204">
        <v>69.964843610000003</v>
      </c>
      <c r="J1131" s="204">
        <v>70.205809040000005</v>
      </c>
      <c r="K1131" s="204">
        <v>70.681790919999997</v>
      </c>
      <c r="L1131" s="204">
        <v>69.75088873</v>
      </c>
      <c r="M1131" s="204">
        <v>69.832025430000002</v>
      </c>
      <c r="N1131" s="204">
        <v>69.533574009999995</v>
      </c>
      <c r="O1131" s="204">
        <v>70.378208349999994</v>
      </c>
      <c r="P1131" s="204">
        <v>70.117928300000003</v>
      </c>
      <c r="Q1131" s="204">
        <v>69.664914039999999</v>
      </c>
      <c r="R1131" s="204">
        <v>69.408956989999993</v>
      </c>
      <c r="S1131" s="204">
        <v>69.312482680000002</v>
      </c>
      <c r="T1131" s="204">
        <v>67.715186579999994</v>
      </c>
      <c r="U1131" s="204">
        <v>69.449533729999999</v>
      </c>
      <c r="V1131" s="204">
        <v>68.409369080000005</v>
      </c>
      <c r="W1131" s="204">
        <v>69.384824760000001</v>
      </c>
      <c r="X1131" s="204">
        <v>67.355309950000006</v>
      </c>
      <c r="Y1131" s="204">
        <v>68.849216389999995</v>
      </c>
    </row>
    <row r="1132" spans="1:25" s="139"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hidden="1" outlineLevel="1" thickBot="1" x14ac:dyDescent="0.25">
      <c r="A1133" s="27">
        <v>6</v>
      </c>
      <c r="B1133" s="36">
        <v>73.08</v>
      </c>
      <c r="C1133" s="36">
        <v>77.69</v>
      </c>
      <c r="D1133" s="36">
        <v>79.84</v>
      </c>
      <c r="E1133" s="36">
        <v>81.569999999999993</v>
      </c>
      <c r="F1133" s="36">
        <v>81.72</v>
      </c>
      <c r="G1133" s="36">
        <v>82.01</v>
      </c>
      <c r="H1133" s="36">
        <v>80.5</v>
      </c>
      <c r="I1133" s="36">
        <v>76.599999999999994</v>
      </c>
      <c r="J1133" s="36">
        <v>70.989999999999995</v>
      </c>
      <c r="K1133" s="36">
        <v>68.38</v>
      </c>
      <c r="L1133" s="36">
        <v>68.36</v>
      </c>
      <c r="M1133" s="36">
        <v>67.64</v>
      </c>
      <c r="N1133" s="36">
        <v>67.3</v>
      </c>
      <c r="O1133" s="36">
        <v>67.040000000000006</v>
      </c>
      <c r="P1133" s="36">
        <v>66.56</v>
      </c>
      <c r="Q1133" s="36">
        <v>66.36</v>
      </c>
      <c r="R1133" s="36">
        <v>65.97</v>
      </c>
      <c r="S1133" s="36">
        <v>65.91</v>
      </c>
      <c r="T1133" s="36">
        <v>66.16</v>
      </c>
      <c r="U1133" s="36">
        <v>66.12</v>
      </c>
      <c r="V1133" s="36">
        <v>66.72</v>
      </c>
      <c r="W1133" s="36">
        <v>68.42</v>
      </c>
      <c r="X1133" s="36">
        <v>65.75</v>
      </c>
      <c r="Y1133" s="36">
        <v>67.459999999999994</v>
      </c>
    </row>
    <row r="1134" spans="1:25" s="139" customFormat="1" ht="51.75" hidden="1" outlineLevel="1" thickBot="1" x14ac:dyDescent="0.25">
      <c r="A1134" s="134" t="s">
        <v>71</v>
      </c>
      <c r="B1134" s="204">
        <v>73.076007820000001</v>
      </c>
      <c r="C1134" s="204">
        <v>77.686500940000002</v>
      </c>
      <c r="D1134" s="204">
        <v>79.836760339999998</v>
      </c>
      <c r="E1134" s="204">
        <v>81.567485300000001</v>
      </c>
      <c r="F1134" s="204">
        <v>81.715991639999999</v>
      </c>
      <c r="G1134" s="204">
        <v>82.009039240000007</v>
      </c>
      <c r="H1134" s="204">
        <v>80.499217799999997</v>
      </c>
      <c r="I1134" s="204">
        <v>76.598132849999999</v>
      </c>
      <c r="J1134" s="204">
        <v>70.992585969999993</v>
      </c>
      <c r="K1134" s="204">
        <v>68.384357359999996</v>
      </c>
      <c r="L1134" s="204">
        <v>68.361618980000003</v>
      </c>
      <c r="M1134" s="204">
        <v>67.640950709999998</v>
      </c>
      <c r="N1134" s="204">
        <v>67.297918609999996</v>
      </c>
      <c r="O1134" s="204">
        <v>67.036380399999999</v>
      </c>
      <c r="P1134" s="204">
        <v>66.555769589999997</v>
      </c>
      <c r="Q1134" s="204">
        <v>66.361292210000002</v>
      </c>
      <c r="R1134" s="204">
        <v>65.97113263</v>
      </c>
      <c r="S1134" s="204">
        <v>65.906009990000001</v>
      </c>
      <c r="T1134" s="204">
        <v>66.162350900000007</v>
      </c>
      <c r="U1134" s="204">
        <v>66.124863430000005</v>
      </c>
      <c r="V1134" s="204">
        <v>66.721551050000002</v>
      </c>
      <c r="W1134" s="204">
        <v>68.415026510000004</v>
      </c>
      <c r="X1134" s="204">
        <v>65.747335949999993</v>
      </c>
      <c r="Y1134" s="204">
        <v>67.458365639999997</v>
      </c>
    </row>
    <row r="1135" spans="1:25" s="139"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hidden="1" outlineLevel="1" thickBot="1" x14ac:dyDescent="0.25">
      <c r="A1136" s="27">
        <v>7</v>
      </c>
      <c r="B1136" s="36">
        <v>72.06</v>
      </c>
      <c r="C1136" s="36">
        <v>76.510000000000005</v>
      </c>
      <c r="D1136" s="36">
        <v>80.17</v>
      </c>
      <c r="E1136" s="36">
        <v>81.7</v>
      </c>
      <c r="F1136" s="36">
        <v>81.83</v>
      </c>
      <c r="G1136" s="36">
        <v>82.4</v>
      </c>
      <c r="H1136" s="36">
        <v>81.010000000000005</v>
      </c>
      <c r="I1136" s="36">
        <v>77.45</v>
      </c>
      <c r="J1136" s="36">
        <v>71.680000000000007</v>
      </c>
      <c r="K1136" s="36">
        <v>67.64</v>
      </c>
      <c r="L1136" s="36">
        <v>67.900000000000006</v>
      </c>
      <c r="M1136" s="36">
        <v>68.67</v>
      </c>
      <c r="N1136" s="36">
        <v>68.25</v>
      </c>
      <c r="O1136" s="36">
        <v>66.7</v>
      </c>
      <c r="P1136" s="36">
        <v>66.45</v>
      </c>
      <c r="Q1136" s="36">
        <v>66.319999999999993</v>
      </c>
      <c r="R1136" s="36">
        <v>66.209999999999994</v>
      </c>
      <c r="S1136" s="36">
        <v>66.5</v>
      </c>
      <c r="T1136" s="36">
        <v>66.86</v>
      </c>
      <c r="U1136" s="36">
        <v>66.290000000000006</v>
      </c>
      <c r="V1136" s="36">
        <v>67.19</v>
      </c>
      <c r="W1136" s="36">
        <v>68.28</v>
      </c>
      <c r="X1136" s="36">
        <v>66.36</v>
      </c>
      <c r="Y1136" s="36">
        <v>67.22</v>
      </c>
    </row>
    <row r="1137" spans="1:25" s="139" customFormat="1" ht="25.5" hidden="1" customHeight="1" outlineLevel="1" thickBot="1" x14ac:dyDescent="0.25">
      <c r="A1137" s="134" t="s">
        <v>71</v>
      </c>
      <c r="B1137" s="204">
        <v>72.064067850000001</v>
      </c>
      <c r="C1137" s="204">
        <v>76.5071078</v>
      </c>
      <c r="D1137" s="204">
        <v>80.172341599999996</v>
      </c>
      <c r="E1137" s="204">
        <v>81.702159399999999</v>
      </c>
      <c r="F1137" s="204">
        <v>81.829088060000004</v>
      </c>
      <c r="G1137" s="204">
        <v>82.395520200000007</v>
      </c>
      <c r="H1137" s="204">
        <v>81.014562780000006</v>
      </c>
      <c r="I1137" s="204">
        <v>77.447133620000002</v>
      </c>
      <c r="J1137" s="204">
        <v>71.683915519999999</v>
      </c>
      <c r="K1137" s="204">
        <v>67.636747990000003</v>
      </c>
      <c r="L1137" s="204">
        <v>67.904617759999994</v>
      </c>
      <c r="M1137" s="204">
        <v>68.671123679999994</v>
      </c>
      <c r="N1137" s="204">
        <v>68.248217499999996</v>
      </c>
      <c r="O1137" s="204">
        <v>66.698817739999996</v>
      </c>
      <c r="P1137" s="204">
        <v>66.446259359999999</v>
      </c>
      <c r="Q1137" s="204">
        <v>66.318755800000005</v>
      </c>
      <c r="R1137" s="204">
        <v>66.212262019999997</v>
      </c>
      <c r="S1137" s="204">
        <v>66.504514150000006</v>
      </c>
      <c r="T1137" s="204">
        <v>66.864903749999996</v>
      </c>
      <c r="U1137" s="204">
        <v>66.291692330000004</v>
      </c>
      <c r="V1137" s="204">
        <v>67.189502630000007</v>
      </c>
      <c r="W1137" s="204">
        <v>68.277836840000006</v>
      </c>
      <c r="X1137" s="204">
        <v>66.355700740000003</v>
      </c>
      <c r="Y1137" s="204">
        <v>67.219105290000002</v>
      </c>
    </row>
    <row r="1138" spans="1:25" s="139"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hidden="1" outlineLevel="1" thickBot="1" x14ac:dyDescent="0.25">
      <c r="A1139" s="27">
        <v>8</v>
      </c>
      <c r="B1139" s="36">
        <v>72.22</v>
      </c>
      <c r="C1139" s="36">
        <v>77.12</v>
      </c>
      <c r="D1139" s="36">
        <v>80.31</v>
      </c>
      <c r="E1139" s="36">
        <v>81.13</v>
      </c>
      <c r="F1139" s="36">
        <v>82.05</v>
      </c>
      <c r="G1139" s="36">
        <v>81.73</v>
      </c>
      <c r="H1139" s="36">
        <v>78.09</v>
      </c>
      <c r="I1139" s="36">
        <v>73.599999999999994</v>
      </c>
      <c r="J1139" s="36">
        <v>70.67</v>
      </c>
      <c r="K1139" s="36">
        <v>70.05</v>
      </c>
      <c r="L1139" s="36">
        <v>69.95</v>
      </c>
      <c r="M1139" s="36">
        <v>70.73</v>
      </c>
      <c r="N1139" s="36">
        <v>70.2</v>
      </c>
      <c r="O1139" s="36">
        <v>70.87</v>
      </c>
      <c r="P1139" s="36">
        <v>70.400000000000006</v>
      </c>
      <c r="Q1139" s="36">
        <v>69.680000000000007</v>
      </c>
      <c r="R1139" s="36">
        <v>69.38</v>
      </c>
      <c r="S1139" s="36">
        <v>69.34</v>
      </c>
      <c r="T1139" s="36">
        <v>69.540000000000006</v>
      </c>
      <c r="U1139" s="36">
        <v>69.63</v>
      </c>
      <c r="V1139" s="36">
        <v>70.22</v>
      </c>
      <c r="W1139" s="36">
        <v>71.989999999999995</v>
      </c>
      <c r="X1139" s="36">
        <v>67.08</v>
      </c>
      <c r="Y1139" s="36">
        <v>68.67</v>
      </c>
    </row>
    <row r="1140" spans="1:25" s="139" customFormat="1" ht="51.75" hidden="1" outlineLevel="1" thickBot="1" x14ac:dyDescent="0.25">
      <c r="A1140" s="134" t="s">
        <v>71</v>
      </c>
      <c r="B1140" s="204">
        <v>72.220603370000006</v>
      </c>
      <c r="C1140" s="204">
        <v>77.119708380000006</v>
      </c>
      <c r="D1140" s="204">
        <v>80.308059749999998</v>
      </c>
      <c r="E1140" s="204">
        <v>81.133214030000005</v>
      </c>
      <c r="F1140" s="204">
        <v>82.04843735</v>
      </c>
      <c r="G1140" s="204">
        <v>81.731722430000005</v>
      </c>
      <c r="H1140" s="204">
        <v>78.094555619999994</v>
      </c>
      <c r="I1140" s="204">
        <v>73.603667259999995</v>
      </c>
      <c r="J1140" s="204">
        <v>70.668715509999998</v>
      </c>
      <c r="K1140" s="204">
        <v>70.047433100000006</v>
      </c>
      <c r="L1140" s="204">
        <v>69.953654999999998</v>
      </c>
      <c r="M1140" s="204">
        <v>70.734073440000003</v>
      </c>
      <c r="N1140" s="204">
        <v>70.199513370000005</v>
      </c>
      <c r="O1140" s="204">
        <v>70.871770769999998</v>
      </c>
      <c r="P1140" s="204">
        <v>70.404565930000004</v>
      </c>
      <c r="Q1140" s="204">
        <v>69.678574650000002</v>
      </c>
      <c r="R1140" s="204">
        <v>69.376992740000006</v>
      </c>
      <c r="S1140" s="204">
        <v>69.339476559999994</v>
      </c>
      <c r="T1140" s="204">
        <v>69.541477839999999</v>
      </c>
      <c r="U1140" s="204">
        <v>69.630201380000003</v>
      </c>
      <c r="V1140" s="204">
        <v>70.223969210000007</v>
      </c>
      <c r="W1140" s="204">
        <v>71.990203629999996</v>
      </c>
      <c r="X1140" s="204">
        <v>67.079842940000006</v>
      </c>
      <c r="Y1140" s="204">
        <v>68.673413350000004</v>
      </c>
    </row>
    <row r="1141" spans="1:25" s="139"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hidden="1" outlineLevel="1" thickBot="1" x14ac:dyDescent="0.25">
      <c r="A1142" s="27">
        <v>9</v>
      </c>
      <c r="B1142" s="36">
        <v>70.98</v>
      </c>
      <c r="C1142" s="36">
        <v>75.62</v>
      </c>
      <c r="D1142" s="36">
        <v>77.349999999999994</v>
      </c>
      <c r="E1142" s="36">
        <v>78.48</v>
      </c>
      <c r="F1142" s="36">
        <v>79.23</v>
      </c>
      <c r="G1142" s="36">
        <v>78.989999999999995</v>
      </c>
      <c r="H1142" s="36">
        <v>75.64</v>
      </c>
      <c r="I1142" s="36">
        <v>74.28</v>
      </c>
      <c r="J1142" s="36">
        <v>69.75</v>
      </c>
      <c r="K1142" s="36">
        <v>69.77</v>
      </c>
      <c r="L1142" s="36">
        <v>70.5</v>
      </c>
      <c r="M1142" s="36">
        <v>72.739999999999995</v>
      </c>
      <c r="N1142" s="36">
        <v>72.260000000000005</v>
      </c>
      <c r="O1142" s="36">
        <v>72.349999999999994</v>
      </c>
      <c r="P1142" s="36">
        <v>71.930000000000007</v>
      </c>
      <c r="Q1142" s="36">
        <v>71.5</v>
      </c>
      <c r="R1142" s="36">
        <v>71.44</v>
      </c>
      <c r="S1142" s="36">
        <v>71.42</v>
      </c>
      <c r="T1142" s="36">
        <v>71.349999999999994</v>
      </c>
      <c r="U1142" s="36">
        <v>71.23</v>
      </c>
      <c r="V1142" s="36">
        <v>72.010000000000005</v>
      </c>
      <c r="W1142" s="36">
        <v>73.7</v>
      </c>
      <c r="X1142" s="36">
        <v>67.11</v>
      </c>
      <c r="Y1142" s="36">
        <v>68.7</v>
      </c>
    </row>
    <row r="1143" spans="1:25" s="139" customFormat="1" ht="51.75" hidden="1" outlineLevel="1" thickBot="1" x14ac:dyDescent="0.25">
      <c r="A1143" s="134" t="s">
        <v>71</v>
      </c>
      <c r="B1143" s="204">
        <v>70.979358000000005</v>
      </c>
      <c r="C1143" s="204">
        <v>75.619993840000006</v>
      </c>
      <c r="D1143" s="204">
        <v>77.347107809999997</v>
      </c>
      <c r="E1143" s="204">
        <v>78.475188689999996</v>
      </c>
      <c r="F1143" s="204">
        <v>79.234364200000002</v>
      </c>
      <c r="G1143" s="204">
        <v>78.991394380000003</v>
      </c>
      <c r="H1143" s="204">
        <v>75.642411719999998</v>
      </c>
      <c r="I1143" s="204">
        <v>74.278124079999998</v>
      </c>
      <c r="J1143" s="204">
        <v>69.750219259999994</v>
      </c>
      <c r="K1143" s="204">
        <v>69.773668380000004</v>
      </c>
      <c r="L1143" s="204">
        <v>70.503756080000002</v>
      </c>
      <c r="M1143" s="204">
        <v>72.736166670000003</v>
      </c>
      <c r="N1143" s="204">
        <v>72.258704550000004</v>
      </c>
      <c r="O1143" s="204">
        <v>72.35257172</v>
      </c>
      <c r="P1143" s="204">
        <v>71.926359529999999</v>
      </c>
      <c r="Q1143" s="204">
        <v>71.502313909999998</v>
      </c>
      <c r="R1143" s="204">
        <v>71.440352829999995</v>
      </c>
      <c r="S1143" s="204">
        <v>71.41577169</v>
      </c>
      <c r="T1143" s="204">
        <v>71.349029720000004</v>
      </c>
      <c r="U1143" s="204">
        <v>71.22992309</v>
      </c>
      <c r="V1143" s="204">
        <v>72.00714954</v>
      </c>
      <c r="W1143" s="204">
        <v>73.696822499999996</v>
      </c>
      <c r="X1143" s="204">
        <v>67.112032569999997</v>
      </c>
      <c r="Y1143" s="204">
        <v>68.69503709</v>
      </c>
    </row>
    <row r="1144" spans="1:25" s="139"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hidden="1" outlineLevel="1" thickBot="1" x14ac:dyDescent="0.25">
      <c r="A1145" s="27">
        <v>10</v>
      </c>
      <c r="B1145" s="36">
        <v>72.59</v>
      </c>
      <c r="C1145" s="36">
        <v>75.23</v>
      </c>
      <c r="D1145" s="36">
        <v>76.849999999999994</v>
      </c>
      <c r="E1145" s="36">
        <v>78.06</v>
      </c>
      <c r="F1145" s="36">
        <v>78.95</v>
      </c>
      <c r="G1145" s="36">
        <v>78.709999999999994</v>
      </c>
      <c r="H1145" s="36">
        <v>75.819999999999993</v>
      </c>
      <c r="I1145" s="36">
        <v>74.58</v>
      </c>
      <c r="J1145" s="36">
        <v>69.62</v>
      </c>
      <c r="K1145" s="36">
        <v>69.5</v>
      </c>
      <c r="L1145" s="36">
        <v>73.459999999999994</v>
      </c>
      <c r="M1145" s="36">
        <v>77.540000000000006</v>
      </c>
      <c r="N1145" s="36">
        <v>77.150000000000006</v>
      </c>
      <c r="O1145" s="36">
        <v>77.48</v>
      </c>
      <c r="P1145" s="36">
        <v>76.069999999999993</v>
      </c>
      <c r="Q1145" s="36">
        <v>70.47</v>
      </c>
      <c r="R1145" s="36">
        <v>71.58</v>
      </c>
      <c r="S1145" s="36">
        <v>76.87</v>
      </c>
      <c r="T1145" s="36">
        <v>76.709999999999994</v>
      </c>
      <c r="U1145" s="36">
        <v>76.59</v>
      </c>
      <c r="V1145" s="36">
        <v>77.17</v>
      </c>
      <c r="W1145" s="36">
        <v>68.92</v>
      </c>
      <c r="X1145" s="36">
        <v>66.69</v>
      </c>
      <c r="Y1145" s="36">
        <v>68.27</v>
      </c>
    </row>
    <row r="1146" spans="1:25" s="139" customFormat="1" ht="51.75" hidden="1" outlineLevel="1" thickBot="1" x14ac:dyDescent="0.25">
      <c r="A1146" s="134" t="s">
        <v>71</v>
      </c>
      <c r="B1146" s="204">
        <v>72.588801419999996</v>
      </c>
      <c r="C1146" s="204">
        <v>75.231453830000007</v>
      </c>
      <c r="D1146" s="204">
        <v>76.852841380000001</v>
      </c>
      <c r="E1146" s="204">
        <v>78.063002530000006</v>
      </c>
      <c r="F1146" s="204">
        <v>78.945379959999997</v>
      </c>
      <c r="G1146" s="204">
        <v>78.713149150000007</v>
      </c>
      <c r="H1146" s="204">
        <v>75.816082550000004</v>
      </c>
      <c r="I1146" s="204">
        <v>74.582953189999998</v>
      </c>
      <c r="J1146" s="204">
        <v>69.62350472</v>
      </c>
      <c r="K1146" s="204">
        <v>69.502722969999994</v>
      </c>
      <c r="L1146" s="204">
        <v>73.458947660000007</v>
      </c>
      <c r="M1146" s="204">
        <v>77.536250190000004</v>
      </c>
      <c r="N1146" s="204">
        <v>77.145964759999998</v>
      </c>
      <c r="O1146" s="204">
        <v>77.482304290000002</v>
      </c>
      <c r="P1146" s="204">
        <v>76.06594072</v>
      </c>
      <c r="Q1146" s="204">
        <v>70.474211740000001</v>
      </c>
      <c r="R1146" s="204">
        <v>71.576072980000006</v>
      </c>
      <c r="S1146" s="204">
        <v>76.868089280000007</v>
      </c>
      <c r="T1146" s="204">
        <v>76.709250679999997</v>
      </c>
      <c r="U1146" s="204">
        <v>76.59280133</v>
      </c>
      <c r="V1146" s="204">
        <v>77.172488549999997</v>
      </c>
      <c r="W1146" s="204">
        <v>68.919831279999997</v>
      </c>
      <c r="X1146" s="204">
        <v>66.692456539999995</v>
      </c>
      <c r="Y1146" s="204">
        <v>68.274602459999997</v>
      </c>
    </row>
    <row r="1147" spans="1:25" s="139"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hidden="1" outlineLevel="1" thickBot="1" x14ac:dyDescent="0.25">
      <c r="A1148" s="27">
        <v>11</v>
      </c>
      <c r="B1148" s="36">
        <v>72.400000000000006</v>
      </c>
      <c r="C1148" s="36">
        <v>75.48</v>
      </c>
      <c r="D1148" s="36">
        <v>77.3</v>
      </c>
      <c r="E1148" s="36">
        <v>78.41</v>
      </c>
      <c r="F1148" s="36">
        <v>79.14</v>
      </c>
      <c r="G1148" s="36">
        <v>79.12</v>
      </c>
      <c r="H1148" s="36">
        <v>75.900000000000006</v>
      </c>
      <c r="I1148" s="36">
        <v>76.42</v>
      </c>
      <c r="J1148" s="36">
        <v>70.97</v>
      </c>
      <c r="K1148" s="36">
        <v>69.959999999999994</v>
      </c>
      <c r="L1148" s="36">
        <v>69.66</v>
      </c>
      <c r="M1148" s="36">
        <v>68.56</v>
      </c>
      <c r="N1148" s="36">
        <v>67.98</v>
      </c>
      <c r="O1148" s="36">
        <v>69.099999999999994</v>
      </c>
      <c r="P1148" s="36">
        <v>69.92</v>
      </c>
      <c r="Q1148" s="36">
        <v>68.72</v>
      </c>
      <c r="R1148" s="36">
        <v>68.069999999999993</v>
      </c>
      <c r="S1148" s="36">
        <v>67.67</v>
      </c>
      <c r="T1148" s="36">
        <v>67.02</v>
      </c>
      <c r="U1148" s="36">
        <v>66.69</v>
      </c>
      <c r="V1148" s="36">
        <v>67.19</v>
      </c>
      <c r="W1148" s="36">
        <v>67.84</v>
      </c>
      <c r="X1148" s="36">
        <v>65.69</v>
      </c>
      <c r="Y1148" s="36">
        <v>69.09</v>
      </c>
    </row>
    <row r="1149" spans="1:25" s="139" customFormat="1" ht="51.75" hidden="1" outlineLevel="1" thickBot="1" x14ac:dyDescent="0.25">
      <c r="A1149" s="134" t="s">
        <v>71</v>
      </c>
      <c r="B1149" s="204">
        <v>72.398275639999994</v>
      </c>
      <c r="C1149" s="204">
        <v>75.477164569999999</v>
      </c>
      <c r="D1149" s="204">
        <v>77.300596569999996</v>
      </c>
      <c r="E1149" s="204">
        <v>78.409617100000006</v>
      </c>
      <c r="F1149" s="204">
        <v>79.138219030000002</v>
      </c>
      <c r="G1149" s="204">
        <v>79.120817329999994</v>
      </c>
      <c r="H1149" s="204">
        <v>75.90097231</v>
      </c>
      <c r="I1149" s="204">
        <v>76.420807150000002</v>
      </c>
      <c r="J1149" s="204">
        <v>70.972892520000002</v>
      </c>
      <c r="K1149" s="204">
        <v>69.963987489999994</v>
      </c>
      <c r="L1149" s="204">
        <v>69.660012320000007</v>
      </c>
      <c r="M1149" s="204">
        <v>68.561280069999995</v>
      </c>
      <c r="N1149" s="204">
        <v>67.977845060000007</v>
      </c>
      <c r="O1149" s="204">
        <v>69.098063640000007</v>
      </c>
      <c r="P1149" s="204">
        <v>69.924944170000003</v>
      </c>
      <c r="Q1149" s="204">
        <v>68.716729310000005</v>
      </c>
      <c r="R1149" s="204">
        <v>68.072138989999999</v>
      </c>
      <c r="S1149" s="204">
        <v>67.672643399999998</v>
      </c>
      <c r="T1149" s="204">
        <v>67.016862430000003</v>
      </c>
      <c r="U1149" s="204">
        <v>66.692823720000007</v>
      </c>
      <c r="V1149" s="204">
        <v>67.187472679999999</v>
      </c>
      <c r="W1149" s="204">
        <v>67.83597134</v>
      </c>
      <c r="X1149" s="204">
        <v>65.68852321</v>
      </c>
      <c r="Y1149" s="204">
        <v>69.08576687</v>
      </c>
    </row>
    <row r="1150" spans="1:25" s="139"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hidden="1" outlineLevel="1" thickBot="1" x14ac:dyDescent="0.25">
      <c r="A1151" s="27">
        <v>12</v>
      </c>
      <c r="B1151" s="36">
        <v>73.48</v>
      </c>
      <c r="C1151" s="36">
        <v>76.989999999999995</v>
      </c>
      <c r="D1151" s="36">
        <v>78.3</v>
      </c>
      <c r="E1151" s="36">
        <v>79.11</v>
      </c>
      <c r="F1151" s="36">
        <v>80.16</v>
      </c>
      <c r="G1151" s="36">
        <v>79.81</v>
      </c>
      <c r="H1151" s="36">
        <v>77.72</v>
      </c>
      <c r="I1151" s="36">
        <v>77.2</v>
      </c>
      <c r="J1151" s="36">
        <v>72.58</v>
      </c>
      <c r="K1151" s="36">
        <v>70.27</v>
      </c>
      <c r="L1151" s="36">
        <v>69.7</v>
      </c>
      <c r="M1151" s="36">
        <v>70.760000000000005</v>
      </c>
      <c r="N1151" s="36">
        <v>70.290000000000006</v>
      </c>
      <c r="O1151" s="36">
        <v>70.790000000000006</v>
      </c>
      <c r="P1151" s="36">
        <v>70.83</v>
      </c>
      <c r="Q1151" s="36">
        <v>70.69</v>
      </c>
      <c r="R1151" s="36">
        <v>70.42</v>
      </c>
      <c r="S1151" s="36">
        <v>70.23</v>
      </c>
      <c r="T1151" s="36">
        <v>67.56</v>
      </c>
      <c r="U1151" s="36">
        <v>64.17</v>
      </c>
      <c r="V1151" s="36">
        <v>65.95</v>
      </c>
      <c r="W1151" s="36">
        <v>67.489999999999995</v>
      </c>
      <c r="X1151" s="36">
        <v>66.819999999999993</v>
      </c>
      <c r="Y1151" s="36">
        <v>70.709999999999994</v>
      </c>
    </row>
    <row r="1152" spans="1:25" s="139" customFormat="1" ht="51.75" hidden="1" outlineLevel="1" thickBot="1" x14ac:dyDescent="0.25">
      <c r="A1152" s="134" t="s">
        <v>71</v>
      </c>
      <c r="B1152" s="204">
        <v>73.480389930000001</v>
      </c>
      <c r="C1152" s="204">
        <v>76.991233339999994</v>
      </c>
      <c r="D1152" s="204">
        <v>78.295769089999993</v>
      </c>
      <c r="E1152" s="204">
        <v>79.106775810000002</v>
      </c>
      <c r="F1152" s="204">
        <v>80.163332729999993</v>
      </c>
      <c r="G1152" s="204">
        <v>79.813793849999996</v>
      </c>
      <c r="H1152" s="204">
        <v>77.720877680000001</v>
      </c>
      <c r="I1152" s="204">
        <v>77.199002059999998</v>
      </c>
      <c r="J1152" s="204">
        <v>72.584002870000006</v>
      </c>
      <c r="K1152" s="204">
        <v>70.271875589999993</v>
      </c>
      <c r="L1152" s="204">
        <v>69.696372850000003</v>
      </c>
      <c r="M1152" s="204">
        <v>70.761883209999993</v>
      </c>
      <c r="N1152" s="204">
        <v>70.288266539999995</v>
      </c>
      <c r="O1152" s="204">
        <v>70.792270189999996</v>
      </c>
      <c r="P1152" s="204">
        <v>70.830334550000003</v>
      </c>
      <c r="Q1152" s="204">
        <v>70.691445380000005</v>
      </c>
      <c r="R1152" s="204">
        <v>70.418414220000003</v>
      </c>
      <c r="S1152" s="204">
        <v>70.233397109999999</v>
      </c>
      <c r="T1152" s="204">
        <v>67.556980609999997</v>
      </c>
      <c r="U1152" s="204">
        <v>64.168498</v>
      </c>
      <c r="V1152" s="204">
        <v>65.951386290000002</v>
      </c>
      <c r="W1152" s="204">
        <v>67.492669030000002</v>
      </c>
      <c r="X1152" s="204">
        <v>66.819597920000007</v>
      </c>
      <c r="Y1152" s="204">
        <v>70.705450529999993</v>
      </c>
    </row>
    <row r="1153" spans="1:25" s="139"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hidden="1" outlineLevel="1" thickBot="1" x14ac:dyDescent="0.25">
      <c r="A1154" s="27">
        <v>13</v>
      </c>
      <c r="B1154" s="36">
        <v>73.25</v>
      </c>
      <c r="C1154" s="36">
        <v>77.22</v>
      </c>
      <c r="D1154" s="36">
        <v>78.209999999999994</v>
      </c>
      <c r="E1154" s="36">
        <v>79.599999999999994</v>
      </c>
      <c r="F1154" s="36">
        <v>79.77</v>
      </c>
      <c r="G1154" s="36">
        <v>79.680000000000007</v>
      </c>
      <c r="H1154" s="36">
        <v>77.930000000000007</v>
      </c>
      <c r="I1154" s="36">
        <v>78.459999999999994</v>
      </c>
      <c r="J1154" s="36">
        <v>73.73</v>
      </c>
      <c r="K1154" s="36">
        <v>70.61</v>
      </c>
      <c r="L1154" s="36">
        <v>70.760000000000005</v>
      </c>
      <c r="M1154" s="36">
        <v>69.58</v>
      </c>
      <c r="N1154" s="36">
        <v>68.08</v>
      </c>
      <c r="O1154" s="36">
        <v>67.930000000000007</v>
      </c>
      <c r="P1154" s="36">
        <v>67.17</v>
      </c>
      <c r="Q1154" s="36">
        <v>67.180000000000007</v>
      </c>
      <c r="R1154" s="36">
        <v>67.2</v>
      </c>
      <c r="S1154" s="36">
        <v>67.37</v>
      </c>
      <c r="T1154" s="36">
        <v>67.66</v>
      </c>
      <c r="U1154" s="36">
        <v>67.849999999999994</v>
      </c>
      <c r="V1154" s="36">
        <v>69.010000000000005</v>
      </c>
      <c r="W1154" s="36">
        <v>69.989999999999995</v>
      </c>
      <c r="X1154" s="36">
        <v>67.39</v>
      </c>
      <c r="Y1154" s="36">
        <v>69.290000000000006</v>
      </c>
    </row>
    <row r="1155" spans="1:25" s="139" customFormat="1" ht="25.5" hidden="1" customHeight="1" outlineLevel="1" thickBot="1" x14ac:dyDescent="0.25">
      <c r="A1155" s="134" t="s">
        <v>71</v>
      </c>
      <c r="B1155" s="204">
        <v>73.254170889999997</v>
      </c>
      <c r="C1155" s="204">
        <v>77.215051790000004</v>
      </c>
      <c r="D1155" s="204">
        <v>78.213684009999994</v>
      </c>
      <c r="E1155" s="204">
        <v>79.596470510000003</v>
      </c>
      <c r="F1155" s="204">
        <v>79.774100469999993</v>
      </c>
      <c r="G1155" s="204">
        <v>79.681363230000002</v>
      </c>
      <c r="H1155" s="204">
        <v>77.926449020000007</v>
      </c>
      <c r="I1155" s="204">
        <v>78.455639090000005</v>
      </c>
      <c r="J1155" s="204">
        <v>73.734226829999997</v>
      </c>
      <c r="K1155" s="204">
        <v>70.60500304</v>
      </c>
      <c r="L1155" s="204">
        <v>70.761476380000005</v>
      </c>
      <c r="M1155" s="204">
        <v>69.575597549999998</v>
      </c>
      <c r="N1155" s="204">
        <v>68.083661669999998</v>
      </c>
      <c r="O1155" s="204">
        <v>67.928604480000004</v>
      </c>
      <c r="P1155" s="204">
        <v>67.170526820000006</v>
      </c>
      <c r="Q1155" s="204">
        <v>67.179625439999995</v>
      </c>
      <c r="R1155" s="204">
        <v>67.196709400000003</v>
      </c>
      <c r="S1155" s="204">
        <v>67.372507830000004</v>
      </c>
      <c r="T1155" s="204">
        <v>67.66197923</v>
      </c>
      <c r="U1155" s="204">
        <v>67.846381449999996</v>
      </c>
      <c r="V1155" s="204">
        <v>69.013286949999994</v>
      </c>
      <c r="W1155" s="204">
        <v>69.992353420000001</v>
      </c>
      <c r="X1155" s="204">
        <v>67.385497569999998</v>
      </c>
      <c r="Y1155" s="204">
        <v>69.292064659999994</v>
      </c>
    </row>
    <row r="1156" spans="1:25" s="139"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hidden="1" outlineLevel="1" thickBot="1" x14ac:dyDescent="0.25">
      <c r="A1157" s="27">
        <v>14</v>
      </c>
      <c r="B1157" s="36">
        <v>72.91</v>
      </c>
      <c r="C1157" s="36">
        <v>76.41</v>
      </c>
      <c r="D1157" s="36">
        <v>78.19</v>
      </c>
      <c r="E1157" s="36">
        <v>79.400000000000006</v>
      </c>
      <c r="F1157" s="36">
        <v>79.87</v>
      </c>
      <c r="G1157" s="36">
        <v>80.12</v>
      </c>
      <c r="H1157" s="36">
        <v>78.319999999999993</v>
      </c>
      <c r="I1157" s="36">
        <v>78.599999999999994</v>
      </c>
      <c r="J1157" s="36">
        <v>73.349999999999994</v>
      </c>
      <c r="K1157" s="36">
        <v>68.459999999999994</v>
      </c>
      <c r="L1157" s="36">
        <v>67.37</v>
      </c>
      <c r="M1157" s="36">
        <v>69.87</v>
      </c>
      <c r="N1157" s="36">
        <v>69.72</v>
      </c>
      <c r="O1157" s="36">
        <v>70.069999999999993</v>
      </c>
      <c r="P1157" s="36">
        <v>69.739999999999995</v>
      </c>
      <c r="Q1157" s="36">
        <v>69.709999999999994</v>
      </c>
      <c r="R1157" s="36">
        <v>69.489999999999995</v>
      </c>
      <c r="S1157" s="36">
        <v>70.069999999999993</v>
      </c>
      <c r="T1157" s="36">
        <v>70.05</v>
      </c>
      <c r="U1157" s="36">
        <v>70.44</v>
      </c>
      <c r="V1157" s="36">
        <v>68.86</v>
      </c>
      <c r="W1157" s="36">
        <v>66.61</v>
      </c>
      <c r="X1157" s="36">
        <v>66.53</v>
      </c>
      <c r="Y1157" s="36">
        <v>71.8</v>
      </c>
    </row>
    <row r="1158" spans="1:25" s="139" customFormat="1" ht="51.75" hidden="1" outlineLevel="1" thickBot="1" x14ac:dyDescent="0.25">
      <c r="A1158" s="134" t="s">
        <v>71</v>
      </c>
      <c r="B1158" s="204">
        <v>72.90968359</v>
      </c>
      <c r="C1158" s="204">
        <v>76.41055781</v>
      </c>
      <c r="D1158" s="204">
        <v>78.188261229999995</v>
      </c>
      <c r="E1158" s="204">
        <v>79.397675969999995</v>
      </c>
      <c r="F1158" s="204">
        <v>79.869165469999999</v>
      </c>
      <c r="G1158" s="204">
        <v>80.119030260000002</v>
      </c>
      <c r="H1158" s="204">
        <v>78.320282160000005</v>
      </c>
      <c r="I1158" s="204">
        <v>78.599489039999995</v>
      </c>
      <c r="J1158" s="204">
        <v>73.351148609999996</v>
      </c>
      <c r="K1158" s="204">
        <v>68.464024510000002</v>
      </c>
      <c r="L1158" s="204">
        <v>67.367293250000003</v>
      </c>
      <c r="M1158" s="204">
        <v>69.866730840000002</v>
      </c>
      <c r="N1158" s="204">
        <v>69.716095179999996</v>
      </c>
      <c r="O1158" s="204">
        <v>70.070183400000005</v>
      </c>
      <c r="P1158" s="204">
        <v>69.737068059999999</v>
      </c>
      <c r="Q1158" s="204">
        <v>69.707696549999994</v>
      </c>
      <c r="R1158" s="204">
        <v>69.493488119999995</v>
      </c>
      <c r="S1158" s="204">
        <v>70.065213790000001</v>
      </c>
      <c r="T1158" s="204">
        <v>70.050898459999999</v>
      </c>
      <c r="U1158" s="204">
        <v>70.43572623</v>
      </c>
      <c r="V1158" s="204">
        <v>68.863221659999994</v>
      </c>
      <c r="W1158" s="204">
        <v>66.611418920000006</v>
      </c>
      <c r="X1158" s="204">
        <v>66.529754589999996</v>
      </c>
      <c r="Y1158" s="204">
        <v>71.796083019999998</v>
      </c>
    </row>
    <row r="1159" spans="1:25" s="139"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hidden="1" outlineLevel="1" thickBot="1" x14ac:dyDescent="0.25">
      <c r="A1160" s="27">
        <v>15</v>
      </c>
      <c r="B1160" s="36">
        <v>74.430000000000007</v>
      </c>
      <c r="C1160" s="36">
        <v>77.8</v>
      </c>
      <c r="D1160" s="36">
        <v>77.180000000000007</v>
      </c>
      <c r="E1160" s="36">
        <v>78.790000000000006</v>
      </c>
      <c r="F1160" s="36">
        <v>79.2</v>
      </c>
      <c r="G1160" s="36">
        <v>79.040000000000006</v>
      </c>
      <c r="H1160" s="36">
        <v>77.010000000000005</v>
      </c>
      <c r="I1160" s="36">
        <v>76.569999999999993</v>
      </c>
      <c r="J1160" s="36">
        <v>70.63</v>
      </c>
      <c r="K1160" s="36">
        <v>66.25</v>
      </c>
      <c r="L1160" s="36">
        <v>63.41</v>
      </c>
      <c r="M1160" s="36">
        <v>63.11</v>
      </c>
      <c r="N1160" s="36">
        <v>63.52</v>
      </c>
      <c r="O1160" s="36">
        <v>62.91</v>
      </c>
      <c r="P1160" s="36">
        <v>63.37</v>
      </c>
      <c r="Q1160" s="36">
        <v>63.59</v>
      </c>
      <c r="R1160" s="36">
        <v>63.5</v>
      </c>
      <c r="S1160" s="36">
        <v>63.79</v>
      </c>
      <c r="T1160" s="36">
        <v>64.430000000000007</v>
      </c>
      <c r="U1160" s="36">
        <v>64.27</v>
      </c>
      <c r="V1160" s="36">
        <v>62.9</v>
      </c>
      <c r="W1160" s="36">
        <v>62.96</v>
      </c>
      <c r="X1160" s="36">
        <v>64.34</v>
      </c>
      <c r="Y1160" s="36">
        <v>69.17</v>
      </c>
    </row>
    <row r="1161" spans="1:25" s="139" customFormat="1" ht="25.5" hidden="1" customHeight="1" outlineLevel="1" thickBot="1" x14ac:dyDescent="0.25">
      <c r="A1161" s="134" t="s">
        <v>71</v>
      </c>
      <c r="B1161" s="204">
        <v>74.430959479999999</v>
      </c>
      <c r="C1161" s="204">
        <v>77.796159290000006</v>
      </c>
      <c r="D1161" s="204">
        <v>77.184420329999995</v>
      </c>
      <c r="E1161" s="204">
        <v>78.794244570000004</v>
      </c>
      <c r="F1161" s="204">
        <v>79.197639719999998</v>
      </c>
      <c r="G1161" s="204">
        <v>79.037544109999999</v>
      </c>
      <c r="H1161" s="204">
        <v>77.011143649999994</v>
      </c>
      <c r="I1161" s="204">
        <v>76.565511169999994</v>
      </c>
      <c r="J1161" s="204">
        <v>70.630168170000005</v>
      </c>
      <c r="K1161" s="204">
        <v>66.248338340000004</v>
      </c>
      <c r="L1161" s="204">
        <v>63.408196750000002</v>
      </c>
      <c r="M1161" s="204">
        <v>63.107459149999997</v>
      </c>
      <c r="N1161" s="204">
        <v>63.523165949999999</v>
      </c>
      <c r="O1161" s="204">
        <v>62.914902099999999</v>
      </c>
      <c r="P1161" s="204">
        <v>63.370514190000002</v>
      </c>
      <c r="Q1161" s="204">
        <v>63.594431319999998</v>
      </c>
      <c r="R1161" s="204">
        <v>63.501547850000001</v>
      </c>
      <c r="S1161" s="204">
        <v>63.789930689999998</v>
      </c>
      <c r="T1161" s="204">
        <v>64.427815969999997</v>
      </c>
      <c r="U1161" s="204">
        <v>64.272725919999999</v>
      </c>
      <c r="V1161" s="204">
        <v>62.899166090000001</v>
      </c>
      <c r="W1161" s="204">
        <v>62.959976009999998</v>
      </c>
      <c r="X1161" s="204">
        <v>64.335537869999996</v>
      </c>
      <c r="Y1161" s="204">
        <v>69.168399089999994</v>
      </c>
    </row>
    <row r="1162" spans="1:25" s="139"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hidden="1" outlineLevel="1" thickBot="1" x14ac:dyDescent="0.25">
      <c r="A1163" s="27">
        <v>16</v>
      </c>
      <c r="B1163" s="36">
        <v>71.67</v>
      </c>
      <c r="C1163" s="36">
        <v>75.27</v>
      </c>
      <c r="D1163" s="36">
        <v>77.88</v>
      </c>
      <c r="E1163" s="36">
        <v>79.16</v>
      </c>
      <c r="F1163" s="36">
        <v>79.81</v>
      </c>
      <c r="G1163" s="36">
        <v>79.64</v>
      </c>
      <c r="H1163" s="36">
        <v>77</v>
      </c>
      <c r="I1163" s="36">
        <v>74.260000000000005</v>
      </c>
      <c r="J1163" s="36">
        <v>68.790000000000006</v>
      </c>
      <c r="K1163" s="36">
        <v>65.459999999999994</v>
      </c>
      <c r="L1163" s="36">
        <v>62.81</v>
      </c>
      <c r="M1163" s="36">
        <v>63.55</v>
      </c>
      <c r="N1163" s="36">
        <v>65.37</v>
      </c>
      <c r="O1163" s="36">
        <v>66.540000000000006</v>
      </c>
      <c r="P1163" s="36">
        <v>64.400000000000006</v>
      </c>
      <c r="Q1163" s="36">
        <v>63.32</v>
      </c>
      <c r="R1163" s="36">
        <v>63.2</v>
      </c>
      <c r="S1163" s="36">
        <v>63.59</v>
      </c>
      <c r="T1163" s="36">
        <v>64.08</v>
      </c>
      <c r="U1163" s="36">
        <v>64.38</v>
      </c>
      <c r="V1163" s="36">
        <v>63.46</v>
      </c>
      <c r="W1163" s="36">
        <v>64.22</v>
      </c>
      <c r="X1163" s="36">
        <v>64.67</v>
      </c>
      <c r="Y1163" s="36">
        <v>69.16</v>
      </c>
    </row>
    <row r="1164" spans="1:25" s="139" customFormat="1" ht="51.75" hidden="1" outlineLevel="1" thickBot="1" x14ac:dyDescent="0.25">
      <c r="A1164" s="134" t="s">
        <v>71</v>
      </c>
      <c r="B1164" s="204">
        <v>71.669324320000001</v>
      </c>
      <c r="C1164" s="204">
        <v>75.270517330000004</v>
      </c>
      <c r="D1164" s="204">
        <v>77.87736065</v>
      </c>
      <c r="E1164" s="204">
        <v>79.163116290000005</v>
      </c>
      <c r="F1164" s="204">
        <v>79.807148479999995</v>
      </c>
      <c r="G1164" s="204">
        <v>79.640799150000007</v>
      </c>
      <c r="H1164" s="204">
        <v>77.004514540000002</v>
      </c>
      <c r="I1164" s="204">
        <v>74.260042249999998</v>
      </c>
      <c r="J1164" s="204">
        <v>68.793531900000005</v>
      </c>
      <c r="K1164" s="204">
        <v>65.459246969999995</v>
      </c>
      <c r="L1164" s="204">
        <v>62.813544350000001</v>
      </c>
      <c r="M1164" s="204">
        <v>63.546693150000003</v>
      </c>
      <c r="N1164" s="204">
        <v>65.368719560000002</v>
      </c>
      <c r="O1164" s="204">
        <v>66.539799479999999</v>
      </c>
      <c r="P1164" s="204">
        <v>64.401166559999993</v>
      </c>
      <c r="Q1164" s="204">
        <v>63.315361660000001</v>
      </c>
      <c r="R1164" s="204">
        <v>63.20193063</v>
      </c>
      <c r="S1164" s="204">
        <v>63.592038899999999</v>
      </c>
      <c r="T1164" s="204">
        <v>64.081543490000001</v>
      </c>
      <c r="U1164" s="204">
        <v>64.383870950000002</v>
      </c>
      <c r="V1164" s="204">
        <v>63.458037840000003</v>
      </c>
      <c r="W1164" s="204">
        <v>64.216121689999994</v>
      </c>
      <c r="X1164" s="204">
        <v>64.668310919999996</v>
      </c>
      <c r="Y1164" s="204">
        <v>69.157282989999999</v>
      </c>
    </row>
    <row r="1165" spans="1:25" s="139"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hidden="1" outlineLevel="1" thickBot="1" x14ac:dyDescent="0.25">
      <c r="A1166" s="27">
        <v>17</v>
      </c>
      <c r="B1166" s="36">
        <v>70.94</v>
      </c>
      <c r="C1166" s="36">
        <v>75.33</v>
      </c>
      <c r="D1166" s="36">
        <v>78.069999999999993</v>
      </c>
      <c r="E1166" s="36">
        <v>79.290000000000006</v>
      </c>
      <c r="F1166" s="36">
        <v>80.39</v>
      </c>
      <c r="G1166" s="36">
        <v>80.099999999999994</v>
      </c>
      <c r="H1166" s="36">
        <v>76.540000000000006</v>
      </c>
      <c r="I1166" s="36">
        <v>73.540000000000006</v>
      </c>
      <c r="J1166" s="36">
        <v>67.81</v>
      </c>
      <c r="K1166" s="36">
        <v>64.569999999999993</v>
      </c>
      <c r="L1166" s="36">
        <v>62.49</v>
      </c>
      <c r="M1166" s="36">
        <v>61.84</v>
      </c>
      <c r="N1166" s="36">
        <v>62.57</v>
      </c>
      <c r="O1166" s="36">
        <v>62.24</v>
      </c>
      <c r="P1166" s="36">
        <v>62.49</v>
      </c>
      <c r="Q1166" s="36">
        <v>62.69</v>
      </c>
      <c r="R1166" s="36">
        <v>63.53</v>
      </c>
      <c r="S1166" s="36">
        <v>64.7</v>
      </c>
      <c r="T1166" s="36">
        <v>67.52</v>
      </c>
      <c r="U1166" s="36">
        <v>67.91</v>
      </c>
      <c r="V1166" s="36">
        <v>66.33</v>
      </c>
      <c r="W1166" s="36">
        <v>65.650000000000006</v>
      </c>
      <c r="X1166" s="36">
        <v>65.22</v>
      </c>
      <c r="Y1166" s="36">
        <v>68.91</v>
      </c>
    </row>
    <row r="1167" spans="1:25" s="139" customFormat="1" ht="51.75" hidden="1" outlineLevel="1" thickBot="1" x14ac:dyDescent="0.25">
      <c r="A1167" s="134" t="s">
        <v>71</v>
      </c>
      <c r="B1167" s="204">
        <v>70.943283489999999</v>
      </c>
      <c r="C1167" s="204">
        <v>75.328693990000005</v>
      </c>
      <c r="D1167" s="204">
        <v>78.066987830000002</v>
      </c>
      <c r="E1167" s="204">
        <v>79.286626220000002</v>
      </c>
      <c r="F1167" s="204">
        <v>80.388527319999994</v>
      </c>
      <c r="G1167" s="204">
        <v>80.100453639999998</v>
      </c>
      <c r="H1167" s="204">
        <v>76.536486769999996</v>
      </c>
      <c r="I1167" s="204">
        <v>73.538896269999995</v>
      </c>
      <c r="J1167" s="204">
        <v>67.808312810000004</v>
      </c>
      <c r="K1167" s="204">
        <v>64.574866499999999</v>
      </c>
      <c r="L1167" s="204">
        <v>62.491184949999997</v>
      </c>
      <c r="M1167" s="204">
        <v>61.843283810000003</v>
      </c>
      <c r="N1167" s="204">
        <v>62.574763920000002</v>
      </c>
      <c r="O1167" s="204">
        <v>62.241215920000002</v>
      </c>
      <c r="P1167" s="204">
        <v>62.491198310000001</v>
      </c>
      <c r="Q1167" s="204">
        <v>62.69010815</v>
      </c>
      <c r="R1167" s="204">
        <v>63.52708921</v>
      </c>
      <c r="S1167" s="204">
        <v>64.695368049999999</v>
      </c>
      <c r="T1167" s="204">
        <v>67.51984616</v>
      </c>
      <c r="U1167" s="204">
        <v>67.909003049999995</v>
      </c>
      <c r="V1167" s="204">
        <v>66.332213690000003</v>
      </c>
      <c r="W1167" s="204">
        <v>65.654383999999993</v>
      </c>
      <c r="X1167" s="204">
        <v>65.224552169999995</v>
      </c>
      <c r="Y1167" s="204">
        <v>68.910250050000002</v>
      </c>
    </row>
    <row r="1168" spans="1:25" s="139"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hidden="1" customHeight="1" outlineLevel="1" thickBot="1" x14ac:dyDescent="0.25">
      <c r="A1169" s="27">
        <v>18</v>
      </c>
      <c r="B1169" s="36">
        <v>68.47</v>
      </c>
      <c r="C1169" s="36">
        <v>71.400000000000006</v>
      </c>
      <c r="D1169" s="36">
        <v>73.540000000000006</v>
      </c>
      <c r="E1169" s="36">
        <v>74.5</v>
      </c>
      <c r="F1169" s="36">
        <v>75.53</v>
      </c>
      <c r="G1169" s="36">
        <v>75.34</v>
      </c>
      <c r="H1169" s="36">
        <v>73.540000000000006</v>
      </c>
      <c r="I1169" s="36">
        <v>70.290000000000006</v>
      </c>
      <c r="J1169" s="36">
        <v>64.849999999999994</v>
      </c>
      <c r="K1169" s="36">
        <v>61.68</v>
      </c>
      <c r="L1169" s="36">
        <v>59.87</v>
      </c>
      <c r="M1169" s="36">
        <v>60.65</v>
      </c>
      <c r="N1169" s="36">
        <v>59.85</v>
      </c>
      <c r="O1169" s="36">
        <v>60.14</v>
      </c>
      <c r="P1169" s="36">
        <v>59.4</v>
      </c>
      <c r="Q1169" s="36">
        <v>59.08</v>
      </c>
      <c r="R1169" s="36">
        <v>59.13</v>
      </c>
      <c r="S1169" s="36">
        <v>59.5</v>
      </c>
      <c r="T1169" s="36">
        <v>59.72</v>
      </c>
      <c r="U1169" s="36">
        <v>59.59</v>
      </c>
      <c r="V1169" s="36">
        <v>60.39</v>
      </c>
      <c r="W1169" s="36">
        <v>61.82</v>
      </c>
      <c r="X1169" s="36">
        <v>60.72</v>
      </c>
      <c r="Y1169" s="36">
        <v>64.53</v>
      </c>
    </row>
    <row r="1170" spans="1:25" s="139" customFormat="1" ht="51.75" hidden="1" outlineLevel="1" thickBot="1" x14ac:dyDescent="0.25">
      <c r="A1170" s="134" t="s">
        <v>71</v>
      </c>
      <c r="B1170" s="204">
        <v>68.470410330000007</v>
      </c>
      <c r="C1170" s="204">
        <v>71.395320190000007</v>
      </c>
      <c r="D1170" s="204">
        <v>73.542424420000003</v>
      </c>
      <c r="E1170" s="204">
        <v>74.499452899999994</v>
      </c>
      <c r="F1170" s="204">
        <v>75.534645519999998</v>
      </c>
      <c r="G1170" s="204">
        <v>75.338316379999995</v>
      </c>
      <c r="H1170" s="204">
        <v>73.541945380000001</v>
      </c>
      <c r="I1170" s="204">
        <v>70.28658575</v>
      </c>
      <c r="J1170" s="204">
        <v>64.850976029999998</v>
      </c>
      <c r="K1170" s="204">
        <v>61.682875950000003</v>
      </c>
      <c r="L1170" s="204">
        <v>59.867977709999998</v>
      </c>
      <c r="M1170" s="204">
        <v>60.653762919999998</v>
      </c>
      <c r="N1170" s="204">
        <v>59.849047599999999</v>
      </c>
      <c r="O1170" s="204">
        <v>60.141428210000001</v>
      </c>
      <c r="P1170" s="204">
        <v>59.402778220000002</v>
      </c>
      <c r="Q1170" s="204">
        <v>59.083496719999999</v>
      </c>
      <c r="R1170" s="204">
        <v>59.131102929999997</v>
      </c>
      <c r="S1170" s="204">
        <v>59.504955340000002</v>
      </c>
      <c r="T1170" s="204">
        <v>59.715457409999999</v>
      </c>
      <c r="U1170" s="204">
        <v>59.588527390000003</v>
      </c>
      <c r="V1170" s="204">
        <v>60.391225609999999</v>
      </c>
      <c r="W1170" s="204">
        <v>61.819408799999998</v>
      </c>
      <c r="X1170" s="204">
        <v>60.72153935</v>
      </c>
      <c r="Y1170" s="204">
        <v>64.52656863</v>
      </c>
    </row>
    <row r="1171" spans="1:25" s="139"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hidden="1" outlineLevel="1" thickBot="1" x14ac:dyDescent="0.25">
      <c r="A1172" s="27">
        <v>19</v>
      </c>
      <c r="B1172" s="36">
        <v>69.180000000000007</v>
      </c>
      <c r="C1172" s="36">
        <v>72.95</v>
      </c>
      <c r="D1172" s="36">
        <v>75.260000000000005</v>
      </c>
      <c r="E1172" s="36">
        <v>75.23</v>
      </c>
      <c r="F1172" s="36">
        <v>75.87</v>
      </c>
      <c r="G1172" s="36">
        <v>74.95</v>
      </c>
      <c r="H1172" s="36">
        <v>72.87</v>
      </c>
      <c r="I1172" s="36">
        <v>68.64</v>
      </c>
      <c r="J1172" s="36">
        <v>64.25</v>
      </c>
      <c r="K1172" s="36">
        <v>60.64</v>
      </c>
      <c r="L1172" s="36">
        <v>59.63</v>
      </c>
      <c r="M1172" s="36">
        <v>59.83</v>
      </c>
      <c r="N1172" s="36">
        <v>61.41</v>
      </c>
      <c r="O1172" s="36">
        <v>62.4</v>
      </c>
      <c r="P1172" s="36">
        <v>62.28</v>
      </c>
      <c r="Q1172" s="36">
        <v>62.66</v>
      </c>
      <c r="R1172" s="36">
        <v>62.41</v>
      </c>
      <c r="S1172" s="36">
        <v>62.18</v>
      </c>
      <c r="T1172" s="36">
        <v>61.79</v>
      </c>
      <c r="U1172" s="36">
        <v>62.18</v>
      </c>
      <c r="V1172" s="36">
        <v>62.26</v>
      </c>
      <c r="W1172" s="36">
        <v>62.05</v>
      </c>
      <c r="X1172" s="36">
        <v>59.9</v>
      </c>
      <c r="Y1172" s="36">
        <v>61.98</v>
      </c>
    </row>
    <row r="1173" spans="1:25" s="139" customFormat="1" ht="51.75" hidden="1" outlineLevel="1" thickBot="1" x14ac:dyDescent="0.25">
      <c r="A1173" s="134" t="s">
        <v>71</v>
      </c>
      <c r="B1173" s="204">
        <v>69.179188580000002</v>
      </c>
      <c r="C1173" s="204">
        <v>72.949128209999998</v>
      </c>
      <c r="D1173" s="204">
        <v>75.260220799999999</v>
      </c>
      <c r="E1173" s="204">
        <v>75.227562329999998</v>
      </c>
      <c r="F1173" s="204">
        <v>75.87189137</v>
      </c>
      <c r="G1173" s="204">
        <v>74.951281609999995</v>
      </c>
      <c r="H1173" s="204">
        <v>72.870154799999995</v>
      </c>
      <c r="I1173" s="204">
        <v>68.642752270000003</v>
      </c>
      <c r="J1173" s="204">
        <v>64.250704319999997</v>
      </c>
      <c r="K1173" s="204">
        <v>60.63705685</v>
      </c>
      <c r="L1173" s="204">
        <v>59.627709850000002</v>
      </c>
      <c r="M1173" s="204">
        <v>59.82939219</v>
      </c>
      <c r="N1173" s="204">
        <v>61.411220110000002</v>
      </c>
      <c r="O1173" s="204">
        <v>62.396024490000002</v>
      </c>
      <c r="P1173" s="204">
        <v>62.282569719999998</v>
      </c>
      <c r="Q1173" s="204">
        <v>62.663082039999999</v>
      </c>
      <c r="R1173" s="204">
        <v>62.414054270000001</v>
      </c>
      <c r="S1173" s="204">
        <v>62.176483640000001</v>
      </c>
      <c r="T1173" s="204">
        <v>61.790224530000003</v>
      </c>
      <c r="U1173" s="204">
        <v>62.176281099999997</v>
      </c>
      <c r="V1173" s="204">
        <v>62.260921349999997</v>
      </c>
      <c r="W1173" s="204">
        <v>62.054875840000001</v>
      </c>
      <c r="X1173" s="204">
        <v>59.90378389</v>
      </c>
      <c r="Y1173" s="204">
        <v>61.975400380000004</v>
      </c>
    </row>
    <row r="1174" spans="1:25" s="139"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hidden="1" outlineLevel="1" thickBot="1" x14ac:dyDescent="0.25">
      <c r="A1175" s="27">
        <v>20</v>
      </c>
      <c r="B1175" s="36">
        <v>63.87</v>
      </c>
      <c r="C1175" s="36">
        <v>64.73</v>
      </c>
      <c r="D1175" s="36">
        <v>67.180000000000007</v>
      </c>
      <c r="E1175" s="36">
        <v>68.38</v>
      </c>
      <c r="F1175" s="36">
        <v>68.760000000000005</v>
      </c>
      <c r="G1175" s="36">
        <v>68.489999999999995</v>
      </c>
      <c r="H1175" s="36">
        <v>68.75</v>
      </c>
      <c r="I1175" s="36">
        <v>68.05</v>
      </c>
      <c r="J1175" s="36">
        <v>64.91</v>
      </c>
      <c r="K1175" s="36">
        <v>62.15</v>
      </c>
      <c r="L1175" s="36">
        <v>60.97</v>
      </c>
      <c r="M1175" s="36">
        <v>67.38</v>
      </c>
      <c r="N1175" s="36">
        <v>67.13</v>
      </c>
      <c r="O1175" s="36">
        <v>66.989999999999995</v>
      </c>
      <c r="P1175" s="36">
        <v>65.41</v>
      </c>
      <c r="Q1175" s="36">
        <v>64.95</v>
      </c>
      <c r="R1175" s="36">
        <v>63.54</v>
      </c>
      <c r="S1175" s="36">
        <v>62.28</v>
      </c>
      <c r="T1175" s="36">
        <v>62.31</v>
      </c>
      <c r="U1175" s="36">
        <v>62.26</v>
      </c>
      <c r="V1175" s="36">
        <v>62.02</v>
      </c>
      <c r="W1175" s="36">
        <v>62.92</v>
      </c>
      <c r="X1175" s="36">
        <v>62.35</v>
      </c>
      <c r="Y1175" s="36">
        <v>64.72</v>
      </c>
    </row>
    <row r="1176" spans="1:25" s="139" customFormat="1" ht="25.5" hidden="1" customHeight="1" outlineLevel="1" thickBot="1" x14ac:dyDescent="0.25">
      <c r="A1176" s="134" t="s">
        <v>71</v>
      </c>
      <c r="B1176" s="204">
        <v>63.868693440000001</v>
      </c>
      <c r="C1176" s="204">
        <v>64.729994579999996</v>
      </c>
      <c r="D1176" s="204">
        <v>67.175807860000006</v>
      </c>
      <c r="E1176" s="204">
        <v>68.379894609999994</v>
      </c>
      <c r="F1176" s="204">
        <v>68.764162310000003</v>
      </c>
      <c r="G1176" s="204">
        <v>68.486053420000005</v>
      </c>
      <c r="H1176" s="204">
        <v>68.75156629</v>
      </c>
      <c r="I1176" s="204">
        <v>68.051416279999998</v>
      </c>
      <c r="J1176" s="204">
        <v>64.910877600000006</v>
      </c>
      <c r="K1176" s="204">
        <v>62.146063040000001</v>
      </c>
      <c r="L1176" s="204">
        <v>60.967962739999997</v>
      </c>
      <c r="M1176" s="204">
        <v>67.379872550000002</v>
      </c>
      <c r="N1176" s="204">
        <v>67.134605149999999</v>
      </c>
      <c r="O1176" s="204">
        <v>66.993340029999999</v>
      </c>
      <c r="P1176" s="204">
        <v>65.412750439999996</v>
      </c>
      <c r="Q1176" s="204">
        <v>64.946227230000005</v>
      </c>
      <c r="R1176" s="204">
        <v>63.537178779999998</v>
      </c>
      <c r="S1176" s="204">
        <v>62.283980479999997</v>
      </c>
      <c r="T1176" s="204">
        <v>62.305792940000003</v>
      </c>
      <c r="U1176" s="204">
        <v>62.259819229999998</v>
      </c>
      <c r="V1176" s="204">
        <v>62.023302190000003</v>
      </c>
      <c r="W1176" s="204">
        <v>62.917350810000002</v>
      </c>
      <c r="X1176" s="204">
        <v>62.354813659999998</v>
      </c>
      <c r="Y1176" s="204">
        <v>64.723034569999996</v>
      </c>
    </row>
    <row r="1177" spans="1:25" s="139"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hidden="1" outlineLevel="1" thickBot="1" x14ac:dyDescent="0.25">
      <c r="A1178" s="27">
        <v>21</v>
      </c>
      <c r="B1178" s="36">
        <v>70.02</v>
      </c>
      <c r="C1178" s="36">
        <v>73.52</v>
      </c>
      <c r="D1178" s="36">
        <v>76.599999999999994</v>
      </c>
      <c r="E1178" s="36">
        <v>77.92</v>
      </c>
      <c r="F1178" s="36">
        <v>78.430000000000007</v>
      </c>
      <c r="G1178" s="36">
        <v>78.150000000000006</v>
      </c>
      <c r="H1178" s="36">
        <v>77.040000000000006</v>
      </c>
      <c r="I1178" s="36">
        <v>74.8</v>
      </c>
      <c r="J1178" s="36">
        <v>69.459999999999994</v>
      </c>
      <c r="K1178" s="36">
        <v>64.36</v>
      </c>
      <c r="L1178" s="36">
        <v>64.150000000000006</v>
      </c>
      <c r="M1178" s="36">
        <v>67.33</v>
      </c>
      <c r="N1178" s="36">
        <v>67.58</v>
      </c>
      <c r="O1178" s="36">
        <v>68</v>
      </c>
      <c r="P1178" s="36">
        <v>66.92</v>
      </c>
      <c r="Q1178" s="36">
        <v>66.819999999999993</v>
      </c>
      <c r="R1178" s="36">
        <v>66.16</v>
      </c>
      <c r="S1178" s="36">
        <v>65.97</v>
      </c>
      <c r="T1178" s="36">
        <v>66.069999999999993</v>
      </c>
      <c r="U1178" s="36">
        <v>66.48</v>
      </c>
      <c r="V1178" s="36">
        <v>63.22</v>
      </c>
      <c r="W1178" s="36">
        <v>69.19</v>
      </c>
      <c r="X1178" s="36">
        <v>66.75</v>
      </c>
      <c r="Y1178" s="36">
        <v>64.39</v>
      </c>
    </row>
    <row r="1179" spans="1:25" s="140" customFormat="1" ht="51.75" hidden="1" outlineLevel="1" thickBot="1" x14ac:dyDescent="0.25">
      <c r="A1179" s="134" t="s">
        <v>71</v>
      </c>
      <c r="B1179" s="204">
        <v>70.024230869999997</v>
      </c>
      <c r="C1179" s="204">
        <v>73.518723589999993</v>
      </c>
      <c r="D1179" s="204">
        <v>76.60377484</v>
      </c>
      <c r="E1179" s="204">
        <v>77.922489499999998</v>
      </c>
      <c r="F1179" s="204">
        <v>78.426724219999997</v>
      </c>
      <c r="G1179" s="204">
        <v>78.146833360000002</v>
      </c>
      <c r="H1179" s="204">
        <v>77.041262770000003</v>
      </c>
      <c r="I1179" s="204">
        <v>74.802081009999995</v>
      </c>
      <c r="J1179" s="204">
        <v>69.464999000000006</v>
      </c>
      <c r="K1179" s="204">
        <v>64.364416399999996</v>
      </c>
      <c r="L1179" s="204">
        <v>64.148297139999997</v>
      </c>
      <c r="M1179" s="204">
        <v>67.329698840000006</v>
      </c>
      <c r="N1179" s="204">
        <v>67.581758019999995</v>
      </c>
      <c r="O1179" s="204">
        <v>68.000456650000004</v>
      </c>
      <c r="P1179" s="204">
        <v>66.921645190000007</v>
      </c>
      <c r="Q1179" s="204">
        <v>66.821966040000007</v>
      </c>
      <c r="R1179" s="204">
        <v>66.161693779999993</v>
      </c>
      <c r="S1179" s="204">
        <v>65.972501989999998</v>
      </c>
      <c r="T1179" s="204">
        <v>66.073862919999996</v>
      </c>
      <c r="U1179" s="204">
        <v>66.483419960000006</v>
      </c>
      <c r="V1179" s="204">
        <v>63.224385779999999</v>
      </c>
      <c r="W1179" s="204">
        <v>69.191152970000005</v>
      </c>
      <c r="X1179" s="204">
        <v>66.752030199999993</v>
      </c>
      <c r="Y1179" s="204">
        <v>64.389758069999999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65.23</v>
      </c>
      <c r="C1181" s="36">
        <v>69.41</v>
      </c>
      <c r="D1181" s="36">
        <v>71.650000000000006</v>
      </c>
      <c r="E1181" s="36">
        <v>71.56</v>
      </c>
      <c r="F1181" s="36">
        <v>72.63</v>
      </c>
      <c r="G1181" s="36">
        <v>73.38</v>
      </c>
      <c r="H1181" s="36">
        <v>70.22</v>
      </c>
      <c r="I1181" s="36">
        <v>67.97</v>
      </c>
      <c r="J1181" s="36">
        <v>62.65</v>
      </c>
      <c r="K1181" s="36">
        <v>60.08</v>
      </c>
      <c r="L1181" s="36">
        <v>61.33</v>
      </c>
      <c r="M1181" s="36">
        <v>63.87</v>
      </c>
      <c r="N1181" s="36">
        <v>63.38</v>
      </c>
      <c r="O1181" s="36">
        <v>64.06</v>
      </c>
      <c r="P1181" s="36">
        <v>63.64</v>
      </c>
      <c r="Q1181" s="36">
        <v>63.24</v>
      </c>
      <c r="R1181" s="36">
        <v>63.04</v>
      </c>
      <c r="S1181" s="36">
        <v>62.69</v>
      </c>
      <c r="T1181" s="36">
        <v>57.46</v>
      </c>
      <c r="U1181" s="36">
        <v>57.52</v>
      </c>
      <c r="V1181" s="36">
        <v>58.69</v>
      </c>
      <c r="W1181" s="36">
        <v>58.74</v>
      </c>
      <c r="X1181" s="36">
        <v>58.47</v>
      </c>
      <c r="Y1181" s="36">
        <v>62.16</v>
      </c>
    </row>
    <row r="1182" spans="1:25" s="139" customFormat="1" ht="51.75" thickBot="1" x14ac:dyDescent="0.25">
      <c r="A1182" s="134" t="s">
        <v>71</v>
      </c>
      <c r="B1182" s="204">
        <v>65.23267869</v>
      </c>
      <c r="C1182" s="204">
        <v>69.408840819999995</v>
      </c>
      <c r="D1182" s="204">
        <v>71.648039010000005</v>
      </c>
      <c r="E1182" s="204">
        <v>71.559602179999999</v>
      </c>
      <c r="F1182" s="204">
        <v>72.63237814</v>
      </c>
      <c r="G1182" s="204">
        <v>73.379224210000004</v>
      </c>
      <c r="H1182" s="204">
        <v>70.218806409999999</v>
      </c>
      <c r="I1182" s="204">
        <v>67.966798139999995</v>
      </c>
      <c r="J1182" s="204">
        <v>62.652636020000003</v>
      </c>
      <c r="K1182" s="204">
        <v>60.080772609999997</v>
      </c>
      <c r="L1182" s="204">
        <v>61.333006320000003</v>
      </c>
      <c r="M1182" s="204">
        <v>63.874877580000003</v>
      </c>
      <c r="N1182" s="204">
        <v>63.384155389999997</v>
      </c>
      <c r="O1182" s="204">
        <v>64.062207099999995</v>
      </c>
      <c r="P1182" s="204">
        <v>63.635993710000001</v>
      </c>
      <c r="Q1182" s="204">
        <v>63.244194819999997</v>
      </c>
      <c r="R1182" s="204">
        <v>63.038296770000002</v>
      </c>
      <c r="S1182" s="204">
        <v>62.689979749999999</v>
      </c>
      <c r="T1182" s="204">
        <v>57.463031549999997</v>
      </c>
      <c r="U1182" s="204">
        <v>57.516935310000001</v>
      </c>
      <c r="V1182" s="204">
        <v>58.689889780000001</v>
      </c>
      <c r="W1182" s="204">
        <v>58.735677150000001</v>
      </c>
      <c r="X1182" s="204">
        <v>58.47197319</v>
      </c>
      <c r="Y1182" s="204">
        <v>62.158810420000002</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hidden="1" customHeight="1" outlineLevel="1" thickBot="1" x14ac:dyDescent="0.25">
      <c r="A1184" s="27">
        <v>23</v>
      </c>
      <c r="B1184" s="36">
        <v>65.81</v>
      </c>
      <c r="C1184" s="36">
        <v>68.97</v>
      </c>
      <c r="D1184" s="36">
        <v>71.31</v>
      </c>
      <c r="E1184" s="36">
        <v>70.75</v>
      </c>
      <c r="F1184" s="36">
        <v>70.790000000000006</v>
      </c>
      <c r="G1184" s="36">
        <v>70.819999999999993</v>
      </c>
      <c r="H1184" s="36">
        <v>70.23</v>
      </c>
      <c r="I1184" s="36">
        <v>67.2</v>
      </c>
      <c r="J1184" s="36">
        <v>70.72</v>
      </c>
      <c r="K1184" s="36">
        <v>59.15</v>
      </c>
      <c r="L1184" s="36">
        <v>58.1</v>
      </c>
      <c r="M1184" s="36">
        <v>57.38</v>
      </c>
      <c r="N1184" s="36">
        <v>57.03</v>
      </c>
      <c r="O1184" s="36">
        <v>57.69</v>
      </c>
      <c r="P1184" s="36">
        <v>57.36</v>
      </c>
      <c r="Q1184" s="36">
        <v>57.09</v>
      </c>
      <c r="R1184" s="36">
        <v>57.23</v>
      </c>
      <c r="S1184" s="36">
        <v>57.02</v>
      </c>
      <c r="T1184" s="36">
        <v>56.93</v>
      </c>
      <c r="U1184" s="36">
        <v>56.86</v>
      </c>
      <c r="V1184" s="36">
        <v>58.01</v>
      </c>
      <c r="W1184" s="36">
        <v>58.44</v>
      </c>
      <c r="X1184" s="36">
        <v>63.22</v>
      </c>
      <c r="Y1184" s="36">
        <v>61.55</v>
      </c>
    </row>
    <row r="1185" spans="1:25" s="139" customFormat="1" ht="51.75" hidden="1" outlineLevel="1" thickBot="1" x14ac:dyDescent="0.25">
      <c r="A1185" s="134" t="s">
        <v>71</v>
      </c>
      <c r="B1185" s="204">
        <v>65.811808429999999</v>
      </c>
      <c r="C1185" s="204">
        <v>68.966217029999996</v>
      </c>
      <c r="D1185" s="204">
        <v>71.307977159999993</v>
      </c>
      <c r="E1185" s="204">
        <v>70.754200990000001</v>
      </c>
      <c r="F1185" s="204">
        <v>70.787148939999994</v>
      </c>
      <c r="G1185" s="204">
        <v>70.821340960000001</v>
      </c>
      <c r="H1185" s="204">
        <v>70.226150369999999</v>
      </c>
      <c r="I1185" s="204">
        <v>67.198410600000003</v>
      </c>
      <c r="J1185" s="204">
        <v>70.716760379999997</v>
      </c>
      <c r="K1185" s="204">
        <v>59.152760090000001</v>
      </c>
      <c r="L1185" s="204">
        <v>58.10253737</v>
      </c>
      <c r="M1185" s="204">
        <v>57.380519769999999</v>
      </c>
      <c r="N1185" s="204">
        <v>57.027063220000002</v>
      </c>
      <c r="O1185" s="204">
        <v>57.693592469999999</v>
      </c>
      <c r="P1185" s="204">
        <v>57.358417760000002</v>
      </c>
      <c r="Q1185" s="204">
        <v>57.088702509999997</v>
      </c>
      <c r="R1185" s="204">
        <v>57.226715470000002</v>
      </c>
      <c r="S1185" s="204">
        <v>57.016660430000002</v>
      </c>
      <c r="T1185" s="204">
        <v>56.931636439999998</v>
      </c>
      <c r="U1185" s="204">
        <v>56.863620609999998</v>
      </c>
      <c r="V1185" s="204">
        <v>58.010551759999998</v>
      </c>
      <c r="W1185" s="204">
        <v>58.439272180000003</v>
      </c>
      <c r="X1185" s="204">
        <v>63.2183195</v>
      </c>
      <c r="Y1185" s="204">
        <v>61.547735250000002</v>
      </c>
    </row>
    <row r="1186" spans="1:25" s="139"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hidden="1" outlineLevel="1" thickBot="1" x14ac:dyDescent="0.25">
      <c r="A1187" s="27">
        <v>24</v>
      </c>
      <c r="B1187" s="36">
        <v>66.94</v>
      </c>
      <c r="C1187" s="36">
        <v>70.72</v>
      </c>
      <c r="D1187" s="36">
        <v>71.78</v>
      </c>
      <c r="E1187" s="36">
        <v>72.36</v>
      </c>
      <c r="F1187" s="36">
        <v>71.400000000000006</v>
      </c>
      <c r="G1187" s="36">
        <v>71.06</v>
      </c>
      <c r="H1187" s="36">
        <v>68.599999999999994</v>
      </c>
      <c r="I1187" s="36">
        <v>66.709999999999994</v>
      </c>
      <c r="J1187" s="36">
        <v>62.47</v>
      </c>
      <c r="K1187" s="36">
        <v>58.86</v>
      </c>
      <c r="L1187" s="36">
        <v>58.48</v>
      </c>
      <c r="M1187" s="36">
        <v>61.26</v>
      </c>
      <c r="N1187" s="36">
        <v>58.84</v>
      </c>
      <c r="O1187" s="36">
        <v>61.33</v>
      </c>
      <c r="P1187" s="36">
        <v>62.03</v>
      </c>
      <c r="Q1187" s="36">
        <v>60.57</v>
      </c>
      <c r="R1187" s="36">
        <v>59.94</v>
      </c>
      <c r="S1187" s="36">
        <v>59.73</v>
      </c>
      <c r="T1187" s="36">
        <v>62</v>
      </c>
      <c r="U1187" s="36">
        <v>63.31</v>
      </c>
      <c r="V1187" s="36">
        <v>63.76</v>
      </c>
      <c r="W1187" s="36">
        <v>64.150000000000006</v>
      </c>
      <c r="X1187" s="36">
        <v>60.56</v>
      </c>
      <c r="Y1187" s="36">
        <v>61.64</v>
      </c>
    </row>
    <row r="1188" spans="1:25" s="139" customFormat="1" ht="51.75" hidden="1" outlineLevel="1" thickBot="1" x14ac:dyDescent="0.25">
      <c r="A1188" s="134" t="s">
        <v>71</v>
      </c>
      <c r="B1188" s="204">
        <v>66.944808080000001</v>
      </c>
      <c r="C1188" s="204">
        <v>70.720026489999995</v>
      </c>
      <c r="D1188" s="204">
        <v>71.777430170000002</v>
      </c>
      <c r="E1188" s="204">
        <v>72.355614500000001</v>
      </c>
      <c r="F1188" s="204">
        <v>71.395453200000006</v>
      </c>
      <c r="G1188" s="204">
        <v>71.058554369999996</v>
      </c>
      <c r="H1188" s="204">
        <v>68.598008419999999</v>
      </c>
      <c r="I1188" s="204">
        <v>66.706500800000001</v>
      </c>
      <c r="J1188" s="204">
        <v>62.470654369999998</v>
      </c>
      <c r="K1188" s="204">
        <v>58.861318580000002</v>
      </c>
      <c r="L1188" s="204">
        <v>58.484063919999997</v>
      </c>
      <c r="M1188" s="204">
        <v>61.255460710000001</v>
      </c>
      <c r="N1188" s="204">
        <v>58.840555170000002</v>
      </c>
      <c r="O1188" s="204">
        <v>61.329023329999998</v>
      </c>
      <c r="P1188" s="204">
        <v>62.027502320000004</v>
      </c>
      <c r="Q1188" s="204">
        <v>60.571100399999999</v>
      </c>
      <c r="R1188" s="204">
        <v>59.939506209999998</v>
      </c>
      <c r="S1188" s="204">
        <v>59.734761929999998</v>
      </c>
      <c r="T1188" s="204">
        <v>61.9961427</v>
      </c>
      <c r="U1188" s="204">
        <v>63.314649809999999</v>
      </c>
      <c r="V1188" s="204">
        <v>63.764270240000002</v>
      </c>
      <c r="W1188" s="204">
        <v>64.150405039999995</v>
      </c>
      <c r="X1188" s="204">
        <v>60.559271090000003</v>
      </c>
      <c r="Y1188" s="204">
        <v>61.639513950000001</v>
      </c>
    </row>
    <row r="1189" spans="1:25" s="139"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hidden="1" outlineLevel="1" thickBot="1" x14ac:dyDescent="0.25">
      <c r="A1190" s="27">
        <v>25</v>
      </c>
      <c r="B1190" s="36">
        <v>66.5</v>
      </c>
      <c r="C1190" s="36">
        <v>70.819999999999993</v>
      </c>
      <c r="D1190" s="36">
        <v>73.239999999999995</v>
      </c>
      <c r="E1190" s="36">
        <v>73.67</v>
      </c>
      <c r="F1190" s="36">
        <v>73.7</v>
      </c>
      <c r="G1190" s="36">
        <v>72.8</v>
      </c>
      <c r="H1190" s="36">
        <v>70.319999999999993</v>
      </c>
      <c r="I1190" s="36">
        <v>66.16</v>
      </c>
      <c r="J1190" s="36">
        <v>62.17</v>
      </c>
      <c r="K1190" s="36">
        <v>59.03</v>
      </c>
      <c r="L1190" s="36">
        <v>59.01</v>
      </c>
      <c r="M1190" s="36">
        <v>62.2</v>
      </c>
      <c r="N1190" s="36">
        <v>61.6</v>
      </c>
      <c r="O1190" s="36">
        <v>61.93</v>
      </c>
      <c r="P1190" s="36">
        <v>59.9</v>
      </c>
      <c r="Q1190" s="36">
        <v>59.94</v>
      </c>
      <c r="R1190" s="36">
        <v>60.07</v>
      </c>
      <c r="S1190" s="36">
        <v>60.48</v>
      </c>
      <c r="T1190" s="36">
        <v>63.41</v>
      </c>
      <c r="U1190" s="36">
        <v>62.32</v>
      </c>
      <c r="V1190" s="36">
        <v>63.64</v>
      </c>
      <c r="W1190" s="36">
        <v>63.63</v>
      </c>
      <c r="X1190" s="36">
        <v>60.44</v>
      </c>
      <c r="Y1190" s="36">
        <v>61.24</v>
      </c>
    </row>
    <row r="1191" spans="1:25" s="139" customFormat="1" ht="25.5" hidden="1" customHeight="1" outlineLevel="1" thickBot="1" x14ac:dyDescent="0.25">
      <c r="A1191" s="134" t="s">
        <v>71</v>
      </c>
      <c r="B1191" s="204">
        <v>66.495978030000003</v>
      </c>
      <c r="C1191" s="204">
        <v>70.822969169999993</v>
      </c>
      <c r="D1191" s="204">
        <v>73.241617230000003</v>
      </c>
      <c r="E1191" s="204">
        <v>73.674290040000002</v>
      </c>
      <c r="F1191" s="204">
        <v>73.702733820000006</v>
      </c>
      <c r="G1191" s="204">
        <v>72.80127195</v>
      </c>
      <c r="H1191" s="204">
        <v>70.320457849999997</v>
      </c>
      <c r="I1191" s="204">
        <v>66.161868979999994</v>
      </c>
      <c r="J1191" s="204">
        <v>62.174765129999997</v>
      </c>
      <c r="K1191" s="204">
        <v>59.032445330000002</v>
      </c>
      <c r="L1191" s="204">
        <v>59.008412610000001</v>
      </c>
      <c r="M1191" s="204">
        <v>62.199243180000003</v>
      </c>
      <c r="N1191" s="204">
        <v>61.602996840000003</v>
      </c>
      <c r="O1191" s="204">
        <v>61.928971560000001</v>
      </c>
      <c r="P1191" s="204">
        <v>59.898980250000001</v>
      </c>
      <c r="Q1191" s="204">
        <v>59.936058150000001</v>
      </c>
      <c r="R1191" s="204">
        <v>60.06546917</v>
      </c>
      <c r="S1191" s="204">
        <v>60.481158960000002</v>
      </c>
      <c r="T1191" s="204">
        <v>63.412955490000002</v>
      </c>
      <c r="U1191" s="204">
        <v>62.319296649999998</v>
      </c>
      <c r="V1191" s="204">
        <v>63.636196259999998</v>
      </c>
      <c r="W1191" s="204">
        <v>63.626323020000001</v>
      </c>
      <c r="X1191" s="204">
        <v>60.436044510000002</v>
      </c>
      <c r="Y1191" s="204">
        <v>61.243908099999999</v>
      </c>
    </row>
    <row r="1192" spans="1:25" s="139"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hidden="1" outlineLevel="1" thickBot="1" x14ac:dyDescent="0.25">
      <c r="A1193" s="27">
        <v>26</v>
      </c>
      <c r="B1193" s="36">
        <v>66.150000000000006</v>
      </c>
      <c r="C1193" s="36">
        <v>69.48</v>
      </c>
      <c r="D1193" s="36">
        <v>71.849999999999994</v>
      </c>
      <c r="E1193" s="36">
        <v>72.62</v>
      </c>
      <c r="F1193" s="36">
        <v>72.64</v>
      </c>
      <c r="G1193" s="36">
        <v>72.28</v>
      </c>
      <c r="H1193" s="36">
        <v>69.63</v>
      </c>
      <c r="I1193" s="36">
        <v>65.41</v>
      </c>
      <c r="J1193" s="36">
        <v>61.29</v>
      </c>
      <c r="K1193" s="36">
        <v>58.76</v>
      </c>
      <c r="L1193" s="36">
        <v>58.9</v>
      </c>
      <c r="M1193" s="36">
        <v>60.88</v>
      </c>
      <c r="N1193" s="36">
        <v>60.45</v>
      </c>
      <c r="O1193" s="36">
        <v>61.44</v>
      </c>
      <c r="P1193" s="36">
        <v>61.5</v>
      </c>
      <c r="Q1193" s="36">
        <v>61.01</v>
      </c>
      <c r="R1193" s="36">
        <v>60.36</v>
      </c>
      <c r="S1193" s="36">
        <v>60.34</v>
      </c>
      <c r="T1193" s="36">
        <v>60.41</v>
      </c>
      <c r="U1193" s="36">
        <v>60.48</v>
      </c>
      <c r="V1193" s="36">
        <v>61.58</v>
      </c>
      <c r="W1193" s="36">
        <v>62.05</v>
      </c>
      <c r="X1193" s="36">
        <v>59.79</v>
      </c>
      <c r="Y1193" s="36">
        <v>60.91</v>
      </c>
    </row>
    <row r="1194" spans="1:25" s="139" customFormat="1" ht="51.75" hidden="1" outlineLevel="1" thickBot="1" x14ac:dyDescent="0.25">
      <c r="A1194" s="134" t="s">
        <v>71</v>
      </c>
      <c r="B1194" s="204">
        <v>66.153238259999995</v>
      </c>
      <c r="C1194" s="204">
        <v>69.475833030000004</v>
      </c>
      <c r="D1194" s="204">
        <v>71.851284289999995</v>
      </c>
      <c r="E1194" s="204">
        <v>72.623516350000003</v>
      </c>
      <c r="F1194" s="204">
        <v>72.641067960000001</v>
      </c>
      <c r="G1194" s="204">
        <v>72.278312580000005</v>
      </c>
      <c r="H1194" s="204">
        <v>69.626587270000002</v>
      </c>
      <c r="I1194" s="204">
        <v>65.412605029999995</v>
      </c>
      <c r="J1194" s="204">
        <v>61.288802189999998</v>
      </c>
      <c r="K1194" s="204">
        <v>58.761379210000001</v>
      </c>
      <c r="L1194" s="204">
        <v>58.899110450000002</v>
      </c>
      <c r="M1194" s="204">
        <v>60.875036770000001</v>
      </c>
      <c r="N1194" s="204">
        <v>60.454620599999998</v>
      </c>
      <c r="O1194" s="204">
        <v>61.437834109999997</v>
      </c>
      <c r="P1194" s="204">
        <v>61.504434889999999</v>
      </c>
      <c r="Q1194" s="204">
        <v>61.009428159999999</v>
      </c>
      <c r="R1194" s="204">
        <v>60.355205910000002</v>
      </c>
      <c r="S1194" s="204">
        <v>60.344628700000001</v>
      </c>
      <c r="T1194" s="204">
        <v>60.40736004</v>
      </c>
      <c r="U1194" s="204">
        <v>60.478959150000001</v>
      </c>
      <c r="V1194" s="204">
        <v>61.580874000000001</v>
      </c>
      <c r="W1194" s="204">
        <v>62.05453894</v>
      </c>
      <c r="X1194" s="204">
        <v>59.791894470000003</v>
      </c>
      <c r="Y1194" s="204">
        <v>60.907516110000003</v>
      </c>
    </row>
    <row r="1195" spans="1:25" s="139"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hidden="1" outlineLevel="1" thickBot="1" x14ac:dyDescent="0.25">
      <c r="A1196" s="27">
        <v>27</v>
      </c>
      <c r="B1196" s="36">
        <v>63.77</v>
      </c>
      <c r="C1196" s="36">
        <v>67.17</v>
      </c>
      <c r="D1196" s="36">
        <v>69.16</v>
      </c>
      <c r="E1196" s="36">
        <v>70.28</v>
      </c>
      <c r="F1196" s="36">
        <v>69.790000000000006</v>
      </c>
      <c r="G1196" s="36">
        <v>69.790000000000006</v>
      </c>
      <c r="H1196" s="36">
        <v>69.209999999999994</v>
      </c>
      <c r="I1196" s="36">
        <v>69.11</v>
      </c>
      <c r="J1196" s="36">
        <v>66.040000000000006</v>
      </c>
      <c r="K1196" s="36">
        <v>62.67</v>
      </c>
      <c r="L1196" s="36">
        <v>66.040000000000006</v>
      </c>
      <c r="M1196" s="36">
        <v>71.42</v>
      </c>
      <c r="N1196" s="36">
        <v>73.05</v>
      </c>
      <c r="O1196" s="36">
        <v>71.63</v>
      </c>
      <c r="P1196" s="36">
        <v>68.52</v>
      </c>
      <c r="Q1196" s="36">
        <v>67.599999999999994</v>
      </c>
      <c r="R1196" s="36">
        <v>66.66</v>
      </c>
      <c r="S1196" s="36">
        <v>67.08</v>
      </c>
      <c r="T1196" s="36">
        <v>67.430000000000007</v>
      </c>
      <c r="U1196" s="36">
        <v>67.209999999999994</v>
      </c>
      <c r="V1196" s="36">
        <v>68.48</v>
      </c>
      <c r="W1196" s="36">
        <v>70.12</v>
      </c>
      <c r="X1196" s="36">
        <v>66.069999999999993</v>
      </c>
      <c r="Y1196" s="36">
        <v>67.209999999999994</v>
      </c>
    </row>
    <row r="1197" spans="1:25" s="139" customFormat="1" ht="51.75" hidden="1" outlineLevel="1" thickBot="1" x14ac:dyDescent="0.25">
      <c r="A1197" s="134" t="s">
        <v>71</v>
      </c>
      <c r="B1197" s="204">
        <v>63.772297899999998</v>
      </c>
      <c r="C1197" s="204">
        <v>67.173331779999998</v>
      </c>
      <c r="D1197" s="204">
        <v>69.159421890000004</v>
      </c>
      <c r="E1197" s="204">
        <v>70.283567820000002</v>
      </c>
      <c r="F1197" s="204">
        <v>69.794958129999998</v>
      </c>
      <c r="G1197" s="204">
        <v>69.792751210000006</v>
      </c>
      <c r="H1197" s="204">
        <v>69.212496389999998</v>
      </c>
      <c r="I1197" s="204">
        <v>69.105760750000002</v>
      </c>
      <c r="J1197" s="204">
        <v>66.044440219999998</v>
      </c>
      <c r="K1197" s="204">
        <v>62.668716799999999</v>
      </c>
      <c r="L1197" s="204">
        <v>66.044289359999993</v>
      </c>
      <c r="M1197" s="204">
        <v>71.417898100000002</v>
      </c>
      <c r="N1197" s="204">
        <v>73.053054939999996</v>
      </c>
      <c r="O1197" s="204">
        <v>71.629076659999996</v>
      </c>
      <c r="P1197" s="204">
        <v>68.521219279999997</v>
      </c>
      <c r="Q1197" s="204">
        <v>67.599983989999998</v>
      </c>
      <c r="R1197" s="204">
        <v>66.65556823</v>
      </c>
      <c r="S1197" s="204">
        <v>67.083911599999993</v>
      </c>
      <c r="T1197" s="204">
        <v>67.427205700000002</v>
      </c>
      <c r="U1197" s="204">
        <v>67.211361449999998</v>
      </c>
      <c r="V1197" s="204">
        <v>68.477784569999997</v>
      </c>
      <c r="W1197" s="204">
        <v>70.122885109999999</v>
      </c>
      <c r="X1197" s="204">
        <v>66.071720170000006</v>
      </c>
      <c r="Y1197" s="204">
        <v>67.211896940000003</v>
      </c>
    </row>
    <row r="1198" spans="1:25" s="139"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hidden="1" outlineLevel="1" thickBot="1" x14ac:dyDescent="0.25">
      <c r="A1199" s="27">
        <v>28</v>
      </c>
      <c r="B1199" s="36">
        <v>71.36</v>
      </c>
      <c r="C1199" s="36">
        <v>76.08</v>
      </c>
      <c r="D1199" s="36">
        <v>78.010000000000005</v>
      </c>
      <c r="E1199" s="36">
        <v>78.400000000000006</v>
      </c>
      <c r="F1199" s="36">
        <v>78.760000000000005</v>
      </c>
      <c r="G1199" s="36">
        <v>78.56</v>
      </c>
      <c r="H1199" s="36">
        <v>77.599999999999994</v>
      </c>
      <c r="I1199" s="36">
        <v>75.25</v>
      </c>
      <c r="J1199" s="36">
        <v>70</v>
      </c>
      <c r="K1199" s="36">
        <v>66.48</v>
      </c>
      <c r="L1199" s="36">
        <v>64.98</v>
      </c>
      <c r="M1199" s="36">
        <v>64.59</v>
      </c>
      <c r="N1199" s="36">
        <v>65.239999999999995</v>
      </c>
      <c r="O1199" s="36">
        <v>64.84</v>
      </c>
      <c r="P1199" s="36">
        <v>67.8</v>
      </c>
      <c r="Q1199" s="36">
        <v>67.34</v>
      </c>
      <c r="R1199" s="36">
        <v>67.239999999999995</v>
      </c>
      <c r="S1199" s="36">
        <v>67.56</v>
      </c>
      <c r="T1199" s="36">
        <v>68.040000000000006</v>
      </c>
      <c r="U1199" s="36">
        <v>66.08</v>
      </c>
      <c r="V1199" s="36">
        <v>64.34</v>
      </c>
      <c r="W1199" s="36">
        <v>71.45</v>
      </c>
      <c r="X1199" s="36">
        <v>65.92</v>
      </c>
      <c r="Y1199" s="36">
        <v>66.78</v>
      </c>
    </row>
    <row r="1200" spans="1:25" s="139" customFormat="1" ht="51.75" hidden="1" outlineLevel="1" thickBot="1" x14ac:dyDescent="0.25">
      <c r="A1200" s="134" t="s">
        <v>71</v>
      </c>
      <c r="B1200" s="204">
        <v>71.358606539999997</v>
      </c>
      <c r="C1200" s="204">
        <v>76.079355559999996</v>
      </c>
      <c r="D1200" s="204">
        <v>78.008058070000004</v>
      </c>
      <c r="E1200" s="204">
        <v>78.403504170000005</v>
      </c>
      <c r="F1200" s="204">
        <v>78.756983410000004</v>
      </c>
      <c r="G1200" s="204">
        <v>78.561108579999996</v>
      </c>
      <c r="H1200" s="204">
        <v>77.603254210000003</v>
      </c>
      <c r="I1200" s="204">
        <v>75.246066049999996</v>
      </c>
      <c r="J1200" s="204">
        <v>70.002733509999999</v>
      </c>
      <c r="K1200" s="204">
        <v>66.476831239999996</v>
      </c>
      <c r="L1200" s="204">
        <v>64.981798409999996</v>
      </c>
      <c r="M1200" s="204">
        <v>64.586856310000002</v>
      </c>
      <c r="N1200" s="204">
        <v>65.243819189999996</v>
      </c>
      <c r="O1200" s="204">
        <v>64.83695797</v>
      </c>
      <c r="P1200" s="204">
        <v>67.799344090000005</v>
      </c>
      <c r="Q1200" s="204">
        <v>67.342750069999994</v>
      </c>
      <c r="R1200" s="204">
        <v>67.242036720000002</v>
      </c>
      <c r="S1200" s="204">
        <v>67.556325849999993</v>
      </c>
      <c r="T1200" s="204">
        <v>68.037082580000003</v>
      </c>
      <c r="U1200" s="204">
        <v>66.079978420000003</v>
      </c>
      <c r="V1200" s="204">
        <v>64.343999159999996</v>
      </c>
      <c r="W1200" s="204">
        <v>71.448455229999993</v>
      </c>
      <c r="X1200" s="204">
        <v>65.918114399999993</v>
      </c>
      <c r="Y1200" s="204">
        <v>66.776767919999998</v>
      </c>
    </row>
    <row r="1201" spans="1:26" s="139"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hidden="1" outlineLevel="1" thickBot="1" x14ac:dyDescent="0.25">
      <c r="A1202" s="27">
        <v>29</v>
      </c>
      <c r="B1202" s="36">
        <v>72.52</v>
      </c>
      <c r="C1202" s="36">
        <v>76.53</v>
      </c>
      <c r="D1202" s="36">
        <v>77.89</v>
      </c>
      <c r="E1202" s="36">
        <v>78.41</v>
      </c>
      <c r="F1202" s="36">
        <v>78.959999999999994</v>
      </c>
      <c r="G1202" s="36">
        <v>78.59</v>
      </c>
      <c r="H1202" s="36">
        <v>77.430000000000007</v>
      </c>
      <c r="I1202" s="36">
        <v>72.61</v>
      </c>
      <c r="J1202" s="36">
        <v>72.400000000000006</v>
      </c>
      <c r="K1202" s="36">
        <v>72.13</v>
      </c>
      <c r="L1202" s="36">
        <v>71.27</v>
      </c>
      <c r="M1202" s="36">
        <v>72.010000000000005</v>
      </c>
      <c r="N1202" s="36">
        <v>71.650000000000006</v>
      </c>
      <c r="O1202" s="36">
        <v>72.2</v>
      </c>
      <c r="P1202" s="36">
        <v>71.92</v>
      </c>
      <c r="Q1202" s="36">
        <v>71.39</v>
      </c>
      <c r="R1202" s="36">
        <v>71.16</v>
      </c>
      <c r="S1202" s="36">
        <v>71.14</v>
      </c>
      <c r="T1202" s="36">
        <v>71.180000000000007</v>
      </c>
      <c r="U1202" s="36">
        <v>69.709999999999994</v>
      </c>
      <c r="V1202" s="36">
        <v>71.08</v>
      </c>
      <c r="W1202" s="36">
        <v>70.56</v>
      </c>
      <c r="X1202" s="36">
        <v>68.87</v>
      </c>
      <c r="Y1202" s="36">
        <v>67.540000000000006</v>
      </c>
    </row>
    <row r="1203" spans="1:26" s="139" customFormat="1" ht="51.75" hidden="1" outlineLevel="1" thickBot="1" x14ac:dyDescent="0.25">
      <c r="A1203" s="134" t="s">
        <v>71</v>
      </c>
      <c r="B1203" s="204">
        <v>72.523017499999995</v>
      </c>
      <c r="C1203" s="204">
        <v>76.528753480000006</v>
      </c>
      <c r="D1203" s="204">
        <v>77.887800299999995</v>
      </c>
      <c r="E1203" s="204">
        <v>78.40613252</v>
      </c>
      <c r="F1203" s="204">
        <v>78.960583839999998</v>
      </c>
      <c r="G1203" s="204">
        <v>78.588984699999997</v>
      </c>
      <c r="H1203" s="204">
        <v>77.432374330000002</v>
      </c>
      <c r="I1203" s="204">
        <v>72.606614890000003</v>
      </c>
      <c r="J1203" s="204">
        <v>72.404924460000004</v>
      </c>
      <c r="K1203" s="204">
        <v>72.125644170000001</v>
      </c>
      <c r="L1203" s="204">
        <v>71.265196309999993</v>
      </c>
      <c r="M1203" s="204">
        <v>72.007561719999998</v>
      </c>
      <c r="N1203" s="204">
        <v>71.652882300000002</v>
      </c>
      <c r="O1203" s="204">
        <v>72.203035679999999</v>
      </c>
      <c r="P1203" s="204">
        <v>71.9166326</v>
      </c>
      <c r="Q1203" s="204">
        <v>71.390984840000002</v>
      </c>
      <c r="R1203" s="204">
        <v>71.162264440000001</v>
      </c>
      <c r="S1203" s="204">
        <v>71.139746630000005</v>
      </c>
      <c r="T1203" s="204">
        <v>71.181804779999993</v>
      </c>
      <c r="U1203" s="204">
        <v>69.712989260000001</v>
      </c>
      <c r="V1203" s="204">
        <v>71.078795470000003</v>
      </c>
      <c r="W1203" s="204">
        <v>70.563040060000006</v>
      </c>
      <c r="X1203" s="204">
        <v>68.868130949999994</v>
      </c>
      <c r="Y1203" s="204">
        <v>67.543113480000002</v>
      </c>
    </row>
    <row r="1204" spans="1:26" s="139"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hidden="1" outlineLevel="1" thickBot="1" x14ac:dyDescent="0.25">
      <c r="A1205" s="27">
        <v>30</v>
      </c>
      <c r="B1205" s="36">
        <v>71.53</v>
      </c>
      <c r="C1205" s="36">
        <v>75.680000000000007</v>
      </c>
      <c r="D1205" s="36">
        <v>77.510000000000005</v>
      </c>
      <c r="E1205" s="36">
        <v>77.599999999999994</v>
      </c>
      <c r="F1205" s="36">
        <v>78.010000000000005</v>
      </c>
      <c r="G1205" s="36">
        <v>76.94</v>
      </c>
      <c r="H1205" s="36">
        <v>74.92</v>
      </c>
      <c r="I1205" s="36">
        <v>72.03</v>
      </c>
      <c r="J1205" s="36">
        <v>73.19</v>
      </c>
      <c r="K1205" s="36">
        <v>73.040000000000006</v>
      </c>
      <c r="L1205" s="36">
        <v>72.790000000000006</v>
      </c>
      <c r="M1205" s="36">
        <v>71.989999999999995</v>
      </c>
      <c r="N1205" s="36">
        <v>71.650000000000006</v>
      </c>
      <c r="O1205" s="36">
        <v>72.03</v>
      </c>
      <c r="P1205" s="36">
        <v>71.47</v>
      </c>
      <c r="Q1205" s="36">
        <v>71.3</v>
      </c>
      <c r="R1205" s="36">
        <v>71.599999999999994</v>
      </c>
      <c r="S1205" s="36">
        <v>71.52</v>
      </c>
      <c r="T1205" s="36">
        <v>71.13</v>
      </c>
      <c r="U1205" s="36">
        <v>70.91</v>
      </c>
      <c r="V1205" s="36">
        <v>71.56</v>
      </c>
      <c r="W1205" s="36">
        <v>71.08</v>
      </c>
      <c r="X1205" s="36">
        <v>69.41</v>
      </c>
      <c r="Y1205" s="36">
        <v>67.98</v>
      </c>
    </row>
    <row r="1206" spans="1:26" s="139" customFormat="1" ht="51.75" hidden="1" outlineLevel="1" thickBot="1" x14ac:dyDescent="0.25">
      <c r="A1206" s="134" t="s">
        <v>71</v>
      </c>
      <c r="B1206" s="204">
        <v>71.530483000000004</v>
      </c>
      <c r="C1206" s="204">
        <v>75.684133939999995</v>
      </c>
      <c r="D1206" s="204">
        <v>77.511660359999993</v>
      </c>
      <c r="E1206" s="204">
        <v>77.596763030000005</v>
      </c>
      <c r="F1206" s="204">
        <v>78.012937120000004</v>
      </c>
      <c r="G1206" s="204">
        <v>76.944990009999998</v>
      </c>
      <c r="H1206" s="204">
        <v>74.924155450000001</v>
      </c>
      <c r="I1206" s="204">
        <v>72.032455740000003</v>
      </c>
      <c r="J1206" s="204">
        <v>73.18589308</v>
      </c>
      <c r="K1206" s="204">
        <v>73.036628690000001</v>
      </c>
      <c r="L1206" s="204">
        <v>72.78916692</v>
      </c>
      <c r="M1206" s="204">
        <v>71.99191544</v>
      </c>
      <c r="N1206" s="204">
        <v>71.648833809999999</v>
      </c>
      <c r="O1206" s="204">
        <v>72.025819960000007</v>
      </c>
      <c r="P1206" s="204">
        <v>71.470822609999999</v>
      </c>
      <c r="Q1206" s="204">
        <v>71.299286240000001</v>
      </c>
      <c r="R1206" s="204">
        <v>71.604002730000005</v>
      </c>
      <c r="S1206" s="204">
        <v>71.517444819999994</v>
      </c>
      <c r="T1206" s="204">
        <v>71.126869499999998</v>
      </c>
      <c r="U1206" s="204">
        <v>70.913924499999993</v>
      </c>
      <c r="V1206" s="204">
        <v>71.555628189999993</v>
      </c>
      <c r="W1206" s="204">
        <v>71.079334099999997</v>
      </c>
      <c r="X1206" s="204">
        <v>69.406557430000007</v>
      </c>
      <c r="Y1206" s="204">
        <v>67.982574</v>
      </c>
    </row>
    <row r="1207" spans="1:26" s="139"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hidden="1" outlineLevel="1" thickBot="1" x14ac:dyDescent="0.25">
      <c r="A1208" s="27">
        <v>31</v>
      </c>
      <c r="B1208" s="36">
        <v>71.44</v>
      </c>
      <c r="C1208" s="36">
        <v>75.95</v>
      </c>
      <c r="D1208" s="36">
        <v>77.3</v>
      </c>
      <c r="E1208" s="36">
        <v>77.16</v>
      </c>
      <c r="F1208" s="36">
        <v>77.27</v>
      </c>
      <c r="G1208" s="36">
        <v>76.930000000000007</v>
      </c>
      <c r="H1208" s="36">
        <v>75.209999999999994</v>
      </c>
      <c r="I1208" s="36">
        <v>72.59</v>
      </c>
      <c r="J1208" s="36">
        <v>73.19</v>
      </c>
      <c r="K1208" s="36">
        <v>72.760000000000005</v>
      </c>
      <c r="L1208" s="36">
        <v>71.739999999999995</v>
      </c>
      <c r="M1208" s="36">
        <v>70.94</v>
      </c>
      <c r="N1208" s="36">
        <v>70.239999999999995</v>
      </c>
      <c r="O1208" s="36">
        <v>70.3</v>
      </c>
      <c r="P1208" s="36">
        <v>69.98</v>
      </c>
      <c r="Q1208" s="36">
        <v>69.7</v>
      </c>
      <c r="R1208" s="36">
        <v>69.599999999999994</v>
      </c>
      <c r="S1208" s="36">
        <v>69.5</v>
      </c>
      <c r="T1208" s="36">
        <v>69.510000000000005</v>
      </c>
      <c r="U1208" s="36">
        <v>69.69</v>
      </c>
      <c r="V1208" s="36">
        <v>70.319999999999993</v>
      </c>
      <c r="W1208" s="36">
        <v>69.92</v>
      </c>
      <c r="X1208" s="36">
        <v>68.47</v>
      </c>
      <c r="Y1208" s="36">
        <v>67.75</v>
      </c>
    </row>
    <row r="1209" spans="1:26" s="139" customFormat="1" ht="51.75" hidden="1" outlineLevel="1" thickBot="1" x14ac:dyDescent="0.25">
      <c r="A1209" s="134" t="s">
        <v>71</v>
      </c>
      <c r="B1209" s="204">
        <v>71.436861500000006</v>
      </c>
      <c r="C1209" s="204">
        <v>75.948574989999997</v>
      </c>
      <c r="D1209" s="204">
        <v>77.295801850000004</v>
      </c>
      <c r="E1209" s="204">
        <v>77.155065010000001</v>
      </c>
      <c r="F1209" s="204">
        <v>77.271202560000006</v>
      </c>
      <c r="G1209" s="204">
        <v>76.925746380000007</v>
      </c>
      <c r="H1209" s="204">
        <v>75.205967909999998</v>
      </c>
      <c r="I1209" s="204">
        <v>72.590473160000002</v>
      </c>
      <c r="J1209" s="204">
        <v>73.192162569999994</v>
      </c>
      <c r="K1209" s="204">
        <v>72.764690040000005</v>
      </c>
      <c r="L1209" s="204">
        <v>71.740136230000005</v>
      </c>
      <c r="M1209" s="204">
        <v>70.944309360000005</v>
      </c>
      <c r="N1209" s="204">
        <v>70.241544570000002</v>
      </c>
      <c r="O1209" s="204">
        <v>70.304452810000001</v>
      </c>
      <c r="P1209" s="204">
        <v>69.975453310000006</v>
      </c>
      <c r="Q1209" s="204">
        <v>69.695475279999997</v>
      </c>
      <c r="R1209" s="204">
        <v>69.598136269999998</v>
      </c>
      <c r="S1209" s="204">
        <v>69.498291210000005</v>
      </c>
      <c r="T1209" s="204">
        <v>69.507202410000005</v>
      </c>
      <c r="U1209" s="204">
        <v>69.686387199999999</v>
      </c>
      <c r="V1209" s="204">
        <v>70.324559039999997</v>
      </c>
      <c r="W1209" s="204">
        <v>69.921916749999994</v>
      </c>
      <c r="X1209" s="204">
        <v>68.472667520000002</v>
      </c>
      <c r="Y1209" s="204">
        <v>67.747508490000001</v>
      </c>
    </row>
    <row r="1210" spans="1:26" s="139"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hidden="1" customHeight="1" outlineLevel="1" thickBot="1" x14ac:dyDescent="0.25">
      <c r="A1212" s="292" t="s">
        <v>35</v>
      </c>
      <c r="B1212" s="294" t="s">
        <v>110</v>
      </c>
      <c r="C1212" s="295"/>
      <c r="D1212" s="295"/>
      <c r="E1212" s="295"/>
      <c r="F1212" s="295"/>
      <c r="G1212" s="295"/>
      <c r="H1212" s="295"/>
      <c r="I1212" s="295"/>
      <c r="J1212" s="295"/>
      <c r="K1212" s="295"/>
      <c r="L1212" s="295"/>
      <c r="M1212" s="295"/>
      <c r="N1212" s="295"/>
      <c r="O1212" s="295"/>
      <c r="P1212" s="295"/>
      <c r="Q1212" s="295"/>
      <c r="R1212" s="295"/>
      <c r="S1212" s="295"/>
      <c r="T1212" s="295"/>
      <c r="U1212" s="295"/>
      <c r="V1212" s="295"/>
      <c r="W1212" s="295"/>
      <c r="X1212" s="295"/>
      <c r="Y1212" s="296"/>
      <c r="Z1212" s="18">
        <v>1</v>
      </c>
    </row>
    <row r="1213" spans="1:26" s="139" customFormat="1" ht="25.5" customHeight="1" collapsed="1" x14ac:dyDescent="0.2">
      <c r="A1213" s="293"/>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hidden="1" outlineLevel="1" thickBot="1" x14ac:dyDescent="0.25">
      <c r="A1214" s="27">
        <v>1</v>
      </c>
      <c r="B1214" s="36">
        <v>173.62</v>
      </c>
      <c r="C1214" s="36">
        <v>182.89</v>
      </c>
      <c r="D1214" s="36">
        <v>189.86</v>
      </c>
      <c r="E1214" s="36">
        <v>192.39</v>
      </c>
      <c r="F1214" s="36">
        <v>193.27</v>
      </c>
      <c r="G1214" s="36">
        <v>191.68</v>
      </c>
      <c r="H1214" s="36">
        <v>184.52</v>
      </c>
      <c r="I1214" s="36">
        <v>179.44</v>
      </c>
      <c r="J1214" s="36">
        <v>183.91</v>
      </c>
      <c r="K1214" s="36">
        <v>183.87</v>
      </c>
      <c r="L1214" s="36">
        <v>180.94</v>
      </c>
      <c r="M1214" s="36">
        <v>177.71</v>
      </c>
      <c r="N1214" s="36">
        <v>178.07</v>
      </c>
      <c r="O1214" s="36">
        <v>178.68</v>
      </c>
      <c r="P1214" s="36">
        <v>178.63</v>
      </c>
      <c r="Q1214" s="36">
        <v>178.27</v>
      </c>
      <c r="R1214" s="36">
        <v>178.13</v>
      </c>
      <c r="S1214" s="36">
        <v>177.57</v>
      </c>
      <c r="T1214" s="36">
        <v>176.96</v>
      </c>
      <c r="U1214" s="36">
        <v>161.96</v>
      </c>
      <c r="V1214" s="36">
        <v>157.32</v>
      </c>
      <c r="W1214" s="36">
        <v>158.36000000000001</v>
      </c>
      <c r="X1214" s="36">
        <v>156.24</v>
      </c>
      <c r="Y1214" s="36">
        <v>159.57</v>
      </c>
    </row>
    <row r="1215" spans="1:26" s="139" customFormat="1" ht="51.75" hidden="1" outlineLevel="1" thickBot="1" x14ac:dyDescent="0.25">
      <c r="A1215" s="134" t="s">
        <v>71</v>
      </c>
      <c r="B1215" s="204">
        <v>173.62468605999999</v>
      </c>
      <c r="C1215" s="204">
        <v>182.88525998</v>
      </c>
      <c r="D1215" s="204">
        <v>189.86092904</v>
      </c>
      <c r="E1215" s="204">
        <v>192.38962931</v>
      </c>
      <c r="F1215" s="204">
        <v>193.27318867</v>
      </c>
      <c r="G1215" s="204">
        <v>191.6845371</v>
      </c>
      <c r="H1215" s="204">
        <v>184.51643092</v>
      </c>
      <c r="I1215" s="204">
        <v>179.44241407999999</v>
      </c>
      <c r="J1215" s="204">
        <v>183.91158424</v>
      </c>
      <c r="K1215" s="204">
        <v>183.86886736</v>
      </c>
      <c r="L1215" s="204">
        <v>180.93931380999999</v>
      </c>
      <c r="M1215" s="204">
        <v>177.71096764000001</v>
      </c>
      <c r="N1215" s="204">
        <v>178.06530841</v>
      </c>
      <c r="O1215" s="204">
        <v>178.67982652000001</v>
      </c>
      <c r="P1215" s="204">
        <v>178.62621111999999</v>
      </c>
      <c r="Q1215" s="204">
        <v>178.27077398</v>
      </c>
      <c r="R1215" s="204">
        <v>178.13021144999999</v>
      </c>
      <c r="S1215" s="204">
        <v>177.56510538000001</v>
      </c>
      <c r="T1215" s="204">
        <v>176.95941888999999</v>
      </c>
      <c r="U1215" s="204">
        <v>161.96375739999999</v>
      </c>
      <c r="V1215" s="204">
        <v>157.32232708000001</v>
      </c>
      <c r="W1215" s="204">
        <v>158.35968327</v>
      </c>
      <c r="X1215" s="204">
        <v>156.23800055999999</v>
      </c>
      <c r="Y1215" s="204">
        <v>159.56602573999999</v>
      </c>
    </row>
    <row r="1216" spans="1:26" s="139"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hidden="1" outlineLevel="1" thickBot="1" x14ac:dyDescent="0.25">
      <c r="A1217" s="27">
        <v>2</v>
      </c>
      <c r="B1217" s="36">
        <v>166.84</v>
      </c>
      <c r="C1217" s="36">
        <v>178.9</v>
      </c>
      <c r="D1217" s="36">
        <v>185.57</v>
      </c>
      <c r="E1217" s="36">
        <v>187.3</v>
      </c>
      <c r="F1217" s="36">
        <v>187.4</v>
      </c>
      <c r="G1217" s="36">
        <v>187.17</v>
      </c>
      <c r="H1217" s="36">
        <v>179.68</v>
      </c>
      <c r="I1217" s="36">
        <v>176.64</v>
      </c>
      <c r="J1217" s="36">
        <v>180.37</v>
      </c>
      <c r="K1217" s="36">
        <v>180.98</v>
      </c>
      <c r="L1217" s="36">
        <v>180.34</v>
      </c>
      <c r="M1217" s="36">
        <v>182.1</v>
      </c>
      <c r="N1217" s="36">
        <v>180</v>
      </c>
      <c r="O1217" s="36">
        <v>177.81</v>
      </c>
      <c r="P1217" s="36">
        <v>178.01</v>
      </c>
      <c r="Q1217" s="36">
        <v>177.23</v>
      </c>
      <c r="R1217" s="36">
        <v>176.62</v>
      </c>
      <c r="S1217" s="36">
        <v>176.7</v>
      </c>
      <c r="T1217" s="36">
        <v>176.57</v>
      </c>
      <c r="U1217" s="36">
        <v>175.29</v>
      </c>
      <c r="V1217" s="36">
        <v>176.12</v>
      </c>
      <c r="W1217" s="36">
        <v>177.68</v>
      </c>
      <c r="X1217" s="36">
        <v>173.08</v>
      </c>
      <c r="Y1217" s="36">
        <v>168.58</v>
      </c>
    </row>
    <row r="1218" spans="1:25" s="139" customFormat="1" ht="25.5" hidden="1" customHeight="1" outlineLevel="1" thickBot="1" x14ac:dyDescent="0.25">
      <c r="A1218" s="134" t="s">
        <v>71</v>
      </c>
      <c r="B1218" s="204">
        <v>166.84027799</v>
      </c>
      <c r="C1218" s="204">
        <v>178.90338403000001</v>
      </c>
      <c r="D1218" s="204">
        <v>185.57429865</v>
      </c>
      <c r="E1218" s="204">
        <v>187.30372702</v>
      </c>
      <c r="F1218" s="204">
        <v>187.40202626000001</v>
      </c>
      <c r="G1218" s="204">
        <v>187.16736417999999</v>
      </c>
      <c r="H1218" s="204">
        <v>179.67854183</v>
      </c>
      <c r="I1218" s="204">
        <v>176.63746412</v>
      </c>
      <c r="J1218" s="204">
        <v>180.37157887000001</v>
      </c>
      <c r="K1218" s="204">
        <v>180.97842388999999</v>
      </c>
      <c r="L1218" s="204">
        <v>180.34048777999999</v>
      </c>
      <c r="M1218" s="204">
        <v>182.09645702</v>
      </c>
      <c r="N1218" s="204">
        <v>179.99893958000001</v>
      </c>
      <c r="O1218" s="204">
        <v>177.81475115999999</v>
      </c>
      <c r="P1218" s="204">
        <v>178.00991225999999</v>
      </c>
      <c r="Q1218" s="204">
        <v>177.23327334000001</v>
      </c>
      <c r="R1218" s="204">
        <v>176.61809461999999</v>
      </c>
      <c r="S1218" s="204">
        <v>176.7034712</v>
      </c>
      <c r="T1218" s="204">
        <v>176.57275455999999</v>
      </c>
      <c r="U1218" s="204">
        <v>175.28639115999999</v>
      </c>
      <c r="V1218" s="204">
        <v>176.12036062999999</v>
      </c>
      <c r="W1218" s="204">
        <v>177.67942755999999</v>
      </c>
      <c r="X1218" s="204">
        <v>173.07746753999999</v>
      </c>
      <c r="Y1218" s="204">
        <v>168.57678877999999</v>
      </c>
    </row>
    <row r="1219" spans="1:25" s="139"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hidden="1" outlineLevel="1" thickBot="1" x14ac:dyDescent="0.25">
      <c r="A1220" s="27">
        <v>3</v>
      </c>
      <c r="B1220" s="36">
        <v>171.17</v>
      </c>
      <c r="C1220" s="36">
        <v>179.56</v>
      </c>
      <c r="D1220" s="36">
        <v>187.19</v>
      </c>
      <c r="E1220" s="36">
        <v>190.05</v>
      </c>
      <c r="F1220" s="36">
        <v>189.96</v>
      </c>
      <c r="G1220" s="36">
        <v>188.74</v>
      </c>
      <c r="H1220" s="36">
        <v>181.6</v>
      </c>
      <c r="I1220" s="36">
        <v>174.44</v>
      </c>
      <c r="J1220" s="36">
        <v>176.86</v>
      </c>
      <c r="K1220" s="36">
        <v>176.81</v>
      </c>
      <c r="L1220" s="36">
        <v>174.85</v>
      </c>
      <c r="M1220" s="36">
        <v>175.44</v>
      </c>
      <c r="N1220" s="36">
        <v>175.18</v>
      </c>
      <c r="O1220" s="36">
        <v>176.89</v>
      </c>
      <c r="P1220" s="36">
        <v>176.4</v>
      </c>
      <c r="Q1220" s="36">
        <v>174.74</v>
      </c>
      <c r="R1220" s="36">
        <v>173.48</v>
      </c>
      <c r="S1220" s="36">
        <v>173.6</v>
      </c>
      <c r="T1220" s="36">
        <v>173.32</v>
      </c>
      <c r="U1220" s="36">
        <v>172.67</v>
      </c>
      <c r="V1220" s="36">
        <v>174.26</v>
      </c>
      <c r="W1220" s="36">
        <v>178.05</v>
      </c>
      <c r="X1220" s="36">
        <v>169.52</v>
      </c>
      <c r="Y1220" s="36">
        <v>165.11</v>
      </c>
    </row>
    <row r="1221" spans="1:25" s="139" customFormat="1" ht="51.75" hidden="1" outlineLevel="1" thickBot="1" x14ac:dyDescent="0.25">
      <c r="A1221" s="134" t="s">
        <v>71</v>
      </c>
      <c r="B1221" s="204">
        <v>171.17343701999999</v>
      </c>
      <c r="C1221" s="204">
        <v>179.55879906000001</v>
      </c>
      <c r="D1221" s="204">
        <v>187.18641162</v>
      </c>
      <c r="E1221" s="204">
        <v>190.04839000000001</v>
      </c>
      <c r="F1221" s="204">
        <v>189.95836573</v>
      </c>
      <c r="G1221" s="204">
        <v>188.73867469000001</v>
      </c>
      <c r="H1221" s="204">
        <v>181.59993666</v>
      </c>
      <c r="I1221" s="204">
        <v>174.43545913</v>
      </c>
      <c r="J1221" s="204">
        <v>176.86101117000001</v>
      </c>
      <c r="K1221" s="204">
        <v>176.80747249000001</v>
      </c>
      <c r="L1221" s="204">
        <v>174.85030638000001</v>
      </c>
      <c r="M1221" s="204">
        <v>175.44297964</v>
      </c>
      <c r="N1221" s="204">
        <v>175.17752200000001</v>
      </c>
      <c r="O1221" s="204">
        <v>176.88687568</v>
      </c>
      <c r="P1221" s="204">
        <v>176.39549696</v>
      </c>
      <c r="Q1221" s="204">
        <v>174.73800584</v>
      </c>
      <c r="R1221" s="204">
        <v>173.47935186999999</v>
      </c>
      <c r="S1221" s="204">
        <v>173.59671342999999</v>
      </c>
      <c r="T1221" s="204">
        <v>173.32213336000001</v>
      </c>
      <c r="U1221" s="204">
        <v>172.67304858</v>
      </c>
      <c r="V1221" s="204">
        <v>174.25623010000001</v>
      </c>
      <c r="W1221" s="204">
        <v>178.05478740999999</v>
      </c>
      <c r="X1221" s="204">
        <v>169.52022685</v>
      </c>
      <c r="Y1221" s="204">
        <v>165.10595613000001</v>
      </c>
    </row>
    <row r="1222" spans="1:25" s="139"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hidden="1" customHeight="1" outlineLevel="1" thickBot="1" x14ac:dyDescent="0.25">
      <c r="A1223" s="27">
        <v>4</v>
      </c>
      <c r="B1223" s="36">
        <v>173.4</v>
      </c>
      <c r="C1223" s="36">
        <v>183.15</v>
      </c>
      <c r="D1223" s="36">
        <v>190.89</v>
      </c>
      <c r="E1223" s="36">
        <v>193.01</v>
      </c>
      <c r="F1223" s="36">
        <v>194.41</v>
      </c>
      <c r="G1223" s="36">
        <v>194.11</v>
      </c>
      <c r="H1223" s="36">
        <v>185.57</v>
      </c>
      <c r="I1223" s="36">
        <v>177.55</v>
      </c>
      <c r="J1223" s="36">
        <v>179.76</v>
      </c>
      <c r="K1223" s="36">
        <v>182.15</v>
      </c>
      <c r="L1223" s="36">
        <v>176.24</v>
      </c>
      <c r="M1223" s="36">
        <v>173.37</v>
      </c>
      <c r="N1223" s="36">
        <v>172.05</v>
      </c>
      <c r="O1223" s="36">
        <v>174.56</v>
      </c>
      <c r="P1223" s="36">
        <v>173.38</v>
      </c>
      <c r="Q1223" s="36">
        <v>172.13</v>
      </c>
      <c r="R1223" s="36">
        <v>171.98</v>
      </c>
      <c r="S1223" s="36">
        <v>172.71</v>
      </c>
      <c r="T1223" s="36">
        <v>172.72</v>
      </c>
      <c r="U1223" s="36">
        <v>172.56</v>
      </c>
      <c r="V1223" s="36">
        <v>175.06</v>
      </c>
      <c r="W1223" s="36">
        <v>177.23</v>
      </c>
      <c r="X1223" s="36">
        <v>172.65</v>
      </c>
      <c r="Y1223" s="36">
        <v>169.6</v>
      </c>
    </row>
    <row r="1224" spans="1:25" s="139" customFormat="1" ht="51.75" hidden="1" outlineLevel="1" thickBot="1" x14ac:dyDescent="0.25">
      <c r="A1224" s="134" t="s">
        <v>71</v>
      </c>
      <c r="B1224" s="204">
        <v>173.39788433999999</v>
      </c>
      <c r="C1224" s="204">
        <v>183.15361630000001</v>
      </c>
      <c r="D1224" s="204">
        <v>190.893778</v>
      </c>
      <c r="E1224" s="204">
        <v>193.01306163000001</v>
      </c>
      <c r="F1224" s="204">
        <v>194.41482998000001</v>
      </c>
      <c r="G1224" s="204">
        <v>194.11499559000001</v>
      </c>
      <c r="H1224" s="204">
        <v>185.57140733</v>
      </c>
      <c r="I1224" s="204">
        <v>177.54510776999999</v>
      </c>
      <c r="J1224" s="204">
        <v>179.75670163999999</v>
      </c>
      <c r="K1224" s="204">
        <v>182.15449369999999</v>
      </c>
      <c r="L1224" s="204">
        <v>176.23891523</v>
      </c>
      <c r="M1224" s="204">
        <v>173.37164637000001</v>
      </c>
      <c r="N1224" s="204">
        <v>172.04876419999999</v>
      </c>
      <c r="O1224" s="204">
        <v>174.56344905</v>
      </c>
      <c r="P1224" s="204">
        <v>173.37934758</v>
      </c>
      <c r="Q1224" s="204">
        <v>172.12712844999999</v>
      </c>
      <c r="R1224" s="204">
        <v>171.97969859</v>
      </c>
      <c r="S1224" s="204">
        <v>172.71261555999999</v>
      </c>
      <c r="T1224" s="204">
        <v>172.72092999</v>
      </c>
      <c r="U1224" s="204">
        <v>172.55901983999999</v>
      </c>
      <c r="V1224" s="204">
        <v>175.06010269999999</v>
      </c>
      <c r="W1224" s="204">
        <v>177.23011129</v>
      </c>
      <c r="X1224" s="204">
        <v>172.65238124000001</v>
      </c>
      <c r="Y1224" s="204">
        <v>169.60025223</v>
      </c>
    </row>
    <row r="1225" spans="1:25" s="139"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hidden="1" outlineLevel="1" thickBot="1" x14ac:dyDescent="0.25">
      <c r="A1226" s="27">
        <v>5</v>
      </c>
      <c r="B1226" s="36">
        <v>158.58000000000001</v>
      </c>
      <c r="C1226" s="36">
        <v>170.31</v>
      </c>
      <c r="D1226" s="36">
        <v>177.01</v>
      </c>
      <c r="E1226" s="36">
        <v>179.27</v>
      </c>
      <c r="F1226" s="36">
        <v>180.02</v>
      </c>
      <c r="G1226" s="36">
        <v>180.52</v>
      </c>
      <c r="H1226" s="36">
        <v>177.56</v>
      </c>
      <c r="I1226" s="36">
        <v>174.91</v>
      </c>
      <c r="J1226" s="36">
        <v>175.51</v>
      </c>
      <c r="K1226" s="36">
        <v>176.7</v>
      </c>
      <c r="L1226" s="36">
        <v>174.38</v>
      </c>
      <c r="M1226" s="36">
        <v>174.58</v>
      </c>
      <c r="N1226" s="36">
        <v>173.83</v>
      </c>
      <c r="O1226" s="36">
        <v>175.95</v>
      </c>
      <c r="P1226" s="36">
        <v>175.29</v>
      </c>
      <c r="Q1226" s="36">
        <v>174.16</v>
      </c>
      <c r="R1226" s="36">
        <v>173.52</v>
      </c>
      <c r="S1226" s="36">
        <v>173.28</v>
      </c>
      <c r="T1226" s="36">
        <v>169.29</v>
      </c>
      <c r="U1226" s="36">
        <v>173.62</v>
      </c>
      <c r="V1226" s="36">
        <v>171.02</v>
      </c>
      <c r="W1226" s="36">
        <v>173.46</v>
      </c>
      <c r="X1226" s="36">
        <v>168.39</v>
      </c>
      <c r="Y1226" s="36">
        <v>172.12</v>
      </c>
    </row>
    <row r="1227" spans="1:25" s="139" customFormat="1" ht="25.5" hidden="1" customHeight="1" outlineLevel="1" thickBot="1" x14ac:dyDescent="0.25">
      <c r="A1227" s="134" t="s">
        <v>71</v>
      </c>
      <c r="B1227" s="204">
        <v>158.57918566000001</v>
      </c>
      <c r="C1227" s="204">
        <v>170.31272149</v>
      </c>
      <c r="D1227" s="204">
        <v>177.00748557</v>
      </c>
      <c r="E1227" s="204">
        <v>179.27324288</v>
      </c>
      <c r="F1227" s="204">
        <v>180.01961082</v>
      </c>
      <c r="G1227" s="204">
        <v>180.51526613999999</v>
      </c>
      <c r="H1227" s="204">
        <v>177.56430707999999</v>
      </c>
      <c r="I1227" s="204">
        <v>174.91210902</v>
      </c>
      <c r="J1227" s="204">
        <v>175.51452259999999</v>
      </c>
      <c r="K1227" s="204">
        <v>176.70447730000001</v>
      </c>
      <c r="L1227" s="204">
        <v>174.37722183</v>
      </c>
      <c r="M1227" s="204">
        <v>174.58006356999999</v>
      </c>
      <c r="N1227" s="204">
        <v>173.83393502000001</v>
      </c>
      <c r="O1227" s="204">
        <v>175.94552087</v>
      </c>
      <c r="P1227" s="204">
        <v>175.29482075999999</v>
      </c>
      <c r="Q1227" s="204">
        <v>174.16228509000001</v>
      </c>
      <c r="R1227" s="204">
        <v>173.52239248000001</v>
      </c>
      <c r="S1227" s="204">
        <v>173.28120670000001</v>
      </c>
      <c r="T1227" s="204">
        <v>169.28796645</v>
      </c>
      <c r="U1227" s="204">
        <v>173.62383431999999</v>
      </c>
      <c r="V1227" s="204">
        <v>171.02342271000001</v>
      </c>
      <c r="W1227" s="204">
        <v>173.46206189</v>
      </c>
      <c r="X1227" s="204">
        <v>168.38827488000001</v>
      </c>
      <c r="Y1227" s="204">
        <v>172.12304097000001</v>
      </c>
    </row>
    <row r="1228" spans="1:25" s="139"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hidden="1" outlineLevel="1" thickBot="1" x14ac:dyDescent="0.25">
      <c r="A1229" s="27">
        <v>6</v>
      </c>
      <c r="B1229" s="36">
        <v>182.69</v>
      </c>
      <c r="C1229" s="36">
        <v>194.22</v>
      </c>
      <c r="D1229" s="36">
        <v>199.59</v>
      </c>
      <c r="E1229" s="36">
        <v>203.92</v>
      </c>
      <c r="F1229" s="36">
        <v>204.29</v>
      </c>
      <c r="G1229" s="36">
        <v>205.02</v>
      </c>
      <c r="H1229" s="36">
        <v>201.25</v>
      </c>
      <c r="I1229" s="36">
        <v>191.5</v>
      </c>
      <c r="J1229" s="36">
        <v>177.48</v>
      </c>
      <c r="K1229" s="36">
        <v>170.96</v>
      </c>
      <c r="L1229" s="36">
        <v>170.9</v>
      </c>
      <c r="M1229" s="36">
        <v>169.1</v>
      </c>
      <c r="N1229" s="36">
        <v>168.24</v>
      </c>
      <c r="O1229" s="36">
        <v>167.59</v>
      </c>
      <c r="P1229" s="36">
        <v>166.39</v>
      </c>
      <c r="Q1229" s="36">
        <v>165.9</v>
      </c>
      <c r="R1229" s="36">
        <v>164.93</v>
      </c>
      <c r="S1229" s="36">
        <v>164.77</v>
      </c>
      <c r="T1229" s="36">
        <v>165.41</v>
      </c>
      <c r="U1229" s="36">
        <v>165.31</v>
      </c>
      <c r="V1229" s="36">
        <v>166.8</v>
      </c>
      <c r="W1229" s="36">
        <v>171.04</v>
      </c>
      <c r="X1229" s="36">
        <v>164.37</v>
      </c>
      <c r="Y1229" s="36">
        <v>168.65</v>
      </c>
    </row>
    <row r="1230" spans="1:25" s="139" customFormat="1" ht="25.5" hidden="1" customHeight="1" outlineLevel="1" thickBot="1" x14ac:dyDescent="0.25">
      <c r="A1230" s="134" t="s">
        <v>71</v>
      </c>
      <c r="B1230" s="204">
        <v>182.69001954999999</v>
      </c>
      <c r="C1230" s="204">
        <v>194.21625234000001</v>
      </c>
      <c r="D1230" s="204">
        <v>199.59190086000001</v>
      </c>
      <c r="E1230" s="204">
        <v>203.91871323999999</v>
      </c>
      <c r="F1230" s="204">
        <v>204.28997910000001</v>
      </c>
      <c r="G1230" s="204">
        <v>205.02259810000001</v>
      </c>
      <c r="H1230" s="204">
        <v>201.24804449999999</v>
      </c>
      <c r="I1230" s="204">
        <v>191.49533212</v>
      </c>
      <c r="J1230" s="204">
        <v>177.48146492000001</v>
      </c>
      <c r="K1230" s="204">
        <v>170.96089341000001</v>
      </c>
      <c r="L1230" s="204">
        <v>170.90404745999999</v>
      </c>
      <c r="M1230" s="204">
        <v>169.10237677999999</v>
      </c>
      <c r="N1230" s="204">
        <v>168.24479653</v>
      </c>
      <c r="O1230" s="204">
        <v>167.59095099999999</v>
      </c>
      <c r="P1230" s="204">
        <v>166.38942398</v>
      </c>
      <c r="Q1230" s="204">
        <v>165.90323053</v>
      </c>
      <c r="R1230" s="204">
        <v>164.92783157</v>
      </c>
      <c r="S1230" s="204">
        <v>164.76502497000001</v>
      </c>
      <c r="T1230" s="204">
        <v>165.40587724</v>
      </c>
      <c r="U1230" s="204">
        <v>165.31215857000001</v>
      </c>
      <c r="V1230" s="204">
        <v>166.80387762000001</v>
      </c>
      <c r="W1230" s="204">
        <v>171.03756627000001</v>
      </c>
      <c r="X1230" s="204">
        <v>164.36833987</v>
      </c>
      <c r="Y1230" s="204">
        <v>168.64591408999999</v>
      </c>
    </row>
    <row r="1231" spans="1:25" s="139"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hidden="1" outlineLevel="1" thickBot="1" x14ac:dyDescent="0.25">
      <c r="A1232" s="27">
        <v>7</v>
      </c>
      <c r="B1232" s="36">
        <v>180.16</v>
      </c>
      <c r="C1232" s="36">
        <v>191.27</v>
      </c>
      <c r="D1232" s="36">
        <v>200.43</v>
      </c>
      <c r="E1232" s="36">
        <v>204.26</v>
      </c>
      <c r="F1232" s="36">
        <v>204.57</v>
      </c>
      <c r="G1232" s="36">
        <v>205.99</v>
      </c>
      <c r="H1232" s="36">
        <v>202.54</v>
      </c>
      <c r="I1232" s="36">
        <v>193.62</v>
      </c>
      <c r="J1232" s="36">
        <v>179.21</v>
      </c>
      <c r="K1232" s="36">
        <v>169.09</v>
      </c>
      <c r="L1232" s="36">
        <v>169.76</v>
      </c>
      <c r="M1232" s="36">
        <v>171.68</v>
      </c>
      <c r="N1232" s="36">
        <v>170.62</v>
      </c>
      <c r="O1232" s="36">
        <v>166.75</v>
      </c>
      <c r="P1232" s="36">
        <v>166.12</v>
      </c>
      <c r="Q1232" s="36">
        <v>165.8</v>
      </c>
      <c r="R1232" s="36">
        <v>165.53</v>
      </c>
      <c r="S1232" s="36">
        <v>166.26</v>
      </c>
      <c r="T1232" s="36">
        <v>167.16</v>
      </c>
      <c r="U1232" s="36">
        <v>165.73</v>
      </c>
      <c r="V1232" s="36">
        <v>167.97</v>
      </c>
      <c r="W1232" s="36">
        <v>170.69</v>
      </c>
      <c r="X1232" s="36">
        <v>165.89</v>
      </c>
      <c r="Y1232" s="36">
        <v>168.05</v>
      </c>
    </row>
    <row r="1233" spans="1:25" s="139" customFormat="1" ht="51.75" hidden="1" outlineLevel="1" thickBot="1" x14ac:dyDescent="0.25">
      <c r="A1233" s="134" t="s">
        <v>71</v>
      </c>
      <c r="B1233" s="204">
        <v>180.16016963000001</v>
      </c>
      <c r="C1233" s="204">
        <v>191.26776949000001</v>
      </c>
      <c r="D1233" s="204">
        <v>200.43085399</v>
      </c>
      <c r="E1233" s="204">
        <v>204.25539849</v>
      </c>
      <c r="F1233" s="204">
        <v>204.57272015999999</v>
      </c>
      <c r="G1233" s="204">
        <v>205.9888005</v>
      </c>
      <c r="H1233" s="204">
        <v>202.53640695999999</v>
      </c>
      <c r="I1233" s="204">
        <v>193.61783405</v>
      </c>
      <c r="J1233" s="204">
        <v>179.20978880000001</v>
      </c>
      <c r="K1233" s="204">
        <v>169.09186997</v>
      </c>
      <c r="L1233" s="204">
        <v>169.76154441</v>
      </c>
      <c r="M1233" s="204">
        <v>171.67780920999999</v>
      </c>
      <c r="N1233" s="204">
        <v>170.62054376</v>
      </c>
      <c r="O1233" s="204">
        <v>166.74704435000001</v>
      </c>
      <c r="P1233" s="204">
        <v>166.1156484</v>
      </c>
      <c r="Q1233" s="204">
        <v>165.79688949000001</v>
      </c>
      <c r="R1233" s="204">
        <v>165.53065505000001</v>
      </c>
      <c r="S1233" s="204">
        <v>166.26128538</v>
      </c>
      <c r="T1233" s="204">
        <v>167.16225937999999</v>
      </c>
      <c r="U1233" s="204">
        <v>165.72923082</v>
      </c>
      <c r="V1233" s="204">
        <v>167.97375657000001</v>
      </c>
      <c r="W1233" s="204">
        <v>170.69459208999999</v>
      </c>
      <c r="X1233" s="204">
        <v>165.88925184999999</v>
      </c>
      <c r="Y1233" s="204">
        <v>168.04776322000001</v>
      </c>
    </row>
    <row r="1234" spans="1:25" s="139"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hidden="1" customHeight="1" outlineLevel="1" thickBot="1" x14ac:dyDescent="0.25">
      <c r="A1235" s="27">
        <v>8</v>
      </c>
      <c r="B1235" s="36">
        <v>180.55</v>
      </c>
      <c r="C1235" s="36">
        <v>192.8</v>
      </c>
      <c r="D1235" s="36">
        <v>200.77</v>
      </c>
      <c r="E1235" s="36">
        <v>202.83</v>
      </c>
      <c r="F1235" s="36">
        <v>205.12</v>
      </c>
      <c r="G1235" s="36">
        <v>204.33</v>
      </c>
      <c r="H1235" s="36">
        <v>195.24</v>
      </c>
      <c r="I1235" s="36">
        <v>184.01</v>
      </c>
      <c r="J1235" s="36">
        <v>176.67</v>
      </c>
      <c r="K1235" s="36">
        <v>175.12</v>
      </c>
      <c r="L1235" s="36">
        <v>174.88</v>
      </c>
      <c r="M1235" s="36">
        <v>176.84</v>
      </c>
      <c r="N1235" s="36">
        <v>175.5</v>
      </c>
      <c r="O1235" s="36">
        <v>177.18</v>
      </c>
      <c r="P1235" s="36">
        <v>176.01</v>
      </c>
      <c r="Q1235" s="36">
        <v>174.2</v>
      </c>
      <c r="R1235" s="36">
        <v>173.44</v>
      </c>
      <c r="S1235" s="36">
        <v>173.35</v>
      </c>
      <c r="T1235" s="36">
        <v>173.85</v>
      </c>
      <c r="U1235" s="36">
        <v>174.08</v>
      </c>
      <c r="V1235" s="36">
        <v>175.56</v>
      </c>
      <c r="W1235" s="36">
        <v>179.98</v>
      </c>
      <c r="X1235" s="36">
        <v>167.7</v>
      </c>
      <c r="Y1235" s="36">
        <v>171.68</v>
      </c>
    </row>
    <row r="1236" spans="1:25" s="139" customFormat="1" ht="25.5" hidden="1" customHeight="1" outlineLevel="1" thickBot="1" x14ac:dyDescent="0.25">
      <c r="A1236" s="134" t="s">
        <v>71</v>
      </c>
      <c r="B1236" s="204">
        <v>180.55150843000001</v>
      </c>
      <c r="C1236" s="204">
        <v>192.79927094999999</v>
      </c>
      <c r="D1236" s="204">
        <v>200.77014937000001</v>
      </c>
      <c r="E1236" s="204">
        <v>202.83303508</v>
      </c>
      <c r="F1236" s="204">
        <v>205.12109337999999</v>
      </c>
      <c r="G1236" s="204">
        <v>204.32930608000001</v>
      </c>
      <c r="H1236" s="204">
        <v>195.23638905999999</v>
      </c>
      <c r="I1236" s="204">
        <v>184.00916816</v>
      </c>
      <c r="J1236" s="204">
        <v>176.67178877000001</v>
      </c>
      <c r="K1236" s="204">
        <v>175.11858276000001</v>
      </c>
      <c r="L1236" s="204">
        <v>174.88413750000001</v>
      </c>
      <c r="M1236" s="204">
        <v>176.83518359999999</v>
      </c>
      <c r="N1236" s="204">
        <v>175.49878343</v>
      </c>
      <c r="O1236" s="204">
        <v>177.17942694000001</v>
      </c>
      <c r="P1236" s="204">
        <v>176.01141483999999</v>
      </c>
      <c r="Q1236" s="204">
        <v>174.19643662999999</v>
      </c>
      <c r="R1236" s="204">
        <v>173.44248184</v>
      </c>
      <c r="S1236" s="204">
        <v>173.34869139</v>
      </c>
      <c r="T1236" s="204">
        <v>173.85369460999999</v>
      </c>
      <c r="U1236" s="204">
        <v>174.07550345000001</v>
      </c>
      <c r="V1236" s="204">
        <v>175.55992302999999</v>
      </c>
      <c r="W1236" s="204">
        <v>179.97550906999999</v>
      </c>
      <c r="X1236" s="204">
        <v>167.69960734</v>
      </c>
      <c r="Y1236" s="204">
        <v>171.68353339000001</v>
      </c>
    </row>
    <row r="1237" spans="1:25" s="139"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hidden="1" outlineLevel="1" thickBot="1" x14ac:dyDescent="0.25">
      <c r="A1238" s="27">
        <v>9</v>
      </c>
      <c r="B1238" s="36">
        <v>177.45</v>
      </c>
      <c r="C1238" s="36">
        <v>189.05</v>
      </c>
      <c r="D1238" s="36">
        <v>193.37</v>
      </c>
      <c r="E1238" s="36">
        <v>196.19</v>
      </c>
      <c r="F1238" s="36">
        <v>198.09</v>
      </c>
      <c r="G1238" s="36">
        <v>197.48</v>
      </c>
      <c r="H1238" s="36">
        <v>189.11</v>
      </c>
      <c r="I1238" s="36">
        <v>185.7</v>
      </c>
      <c r="J1238" s="36">
        <v>174.38</v>
      </c>
      <c r="K1238" s="36">
        <v>174.43</v>
      </c>
      <c r="L1238" s="36">
        <v>176.26</v>
      </c>
      <c r="M1238" s="36">
        <v>181.84</v>
      </c>
      <c r="N1238" s="36">
        <v>180.65</v>
      </c>
      <c r="O1238" s="36">
        <v>180.88</v>
      </c>
      <c r="P1238" s="36">
        <v>179.82</v>
      </c>
      <c r="Q1238" s="36">
        <v>178.76</v>
      </c>
      <c r="R1238" s="36">
        <v>178.6</v>
      </c>
      <c r="S1238" s="36">
        <v>178.54</v>
      </c>
      <c r="T1238" s="36">
        <v>178.37</v>
      </c>
      <c r="U1238" s="36">
        <v>178.07</v>
      </c>
      <c r="V1238" s="36">
        <v>180.02</v>
      </c>
      <c r="W1238" s="36">
        <v>184.24</v>
      </c>
      <c r="X1238" s="36">
        <v>167.78</v>
      </c>
      <c r="Y1238" s="36">
        <v>171.74</v>
      </c>
    </row>
    <row r="1239" spans="1:25" s="139" customFormat="1" ht="51.75" hidden="1" outlineLevel="1" thickBot="1" x14ac:dyDescent="0.25">
      <c r="A1239" s="134" t="s">
        <v>71</v>
      </c>
      <c r="B1239" s="204">
        <v>177.44839499</v>
      </c>
      <c r="C1239" s="204">
        <v>189.04998459999999</v>
      </c>
      <c r="D1239" s="204">
        <v>193.36776952</v>
      </c>
      <c r="E1239" s="204">
        <v>196.18797172000001</v>
      </c>
      <c r="F1239" s="204">
        <v>198.08591050999999</v>
      </c>
      <c r="G1239" s="204">
        <v>197.47848594999999</v>
      </c>
      <c r="H1239" s="204">
        <v>189.10602929000001</v>
      </c>
      <c r="I1239" s="204">
        <v>185.69531021</v>
      </c>
      <c r="J1239" s="204">
        <v>174.37554815999999</v>
      </c>
      <c r="K1239" s="204">
        <v>174.43417095999999</v>
      </c>
      <c r="L1239" s="204">
        <v>176.25939020999999</v>
      </c>
      <c r="M1239" s="204">
        <v>181.84041667</v>
      </c>
      <c r="N1239" s="204">
        <v>180.64676137000001</v>
      </c>
      <c r="O1239" s="204">
        <v>180.88142930000001</v>
      </c>
      <c r="P1239" s="204">
        <v>179.81589882</v>
      </c>
      <c r="Q1239" s="204">
        <v>178.75578476999999</v>
      </c>
      <c r="R1239" s="204">
        <v>178.60088207000001</v>
      </c>
      <c r="S1239" s="204">
        <v>178.53942921000001</v>
      </c>
      <c r="T1239" s="204">
        <v>178.37257431</v>
      </c>
      <c r="U1239" s="204">
        <v>178.07480773</v>
      </c>
      <c r="V1239" s="204">
        <v>180.01787385</v>
      </c>
      <c r="W1239" s="204">
        <v>184.24205624999999</v>
      </c>
      <c r="X1239" s="204">
        <v>167.78008144</v>
      </c>
      <c r="Y1239" s="204">
        <v>171.73759272999999</v>
      </c>
    </row>
    <row r="1240" spans="1:25" s="139"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hidden="1" outlineLevel="1" thickBot="1" x14ac:dyDescent="0.25">
      <c r="A1241" s="27">
        <v>10</v>
      </c>
      <c r="B1241" s="36">
        <v>181.47</v>
      </c>
      <c r="C1241" s="36">
        <v>188.08</v>
      </c>
      <c r="D1241" s="36">
        <v>192.13</v>
      </c>
      <c r="E1241" s="36">
        <v>195.16</v>
      </c>
      <c r="F1241" s="36">
        <v>197.36</v>
      </c>
      <c r="G1241" s="36">
        <v>196.78</v>
      </c>
      <c r="H1241" s="36">
        <v>189.54</v>
      </c>
      <c r="I1241" s="36">
        <v>186.46</v>
      </c>
      <c r="J1241" s="36">
        <v>174.06</v>
      </c>
      <c r="K1241" s="36">
        <v>173.76</v>
      </c>
      <c r="L1241" s="36">
        <v>183.65</v>
      </c>
      <c r="M1241" s="36">
        <v>193.84</v>
      </c>
      <c r="N1241" s="36">
        <v>192.86</v>
      </c>
      <c r="O1241" s="36">
        <v>193.71</v>
      </c>
      <c r="P1241" s="36">
        <v>190.16</v>
      </c>
      <c r="Q1241" s="36">
        <v>176.19</v>
      </c>
      <c r="R1241" s="36">
        <v>178.94</v>
      </c>
      <c r="S1241" s="36">
        <v>192.17</v>
      </c>
      <c r="T1241" s="36">
        <v>191.77</v>
      </c>
      <c r="U1241" s="36">
        <v>191.48</v>
      </c>
      <c r="V1241" s="36">
        <v>192.93</v>
      </c>
      <c r="W1241" s="36">
        <v>172.3</v>
      </c>
      <c r="X1241" s="36">
        <v>166.73</v>
      </c>
      <c r="Y1241" s="36">
        <v>170.69</v>
      </c>
    </row>
    <row r="1242" spans="1:25" s="139" customFormat="1" ht="25.5" hidden="1" customHeight="1" outlineLevel="1" thickBot="1" x14ac:dyDescent="0.25">
      <c r="A1242" s="134" t="s">
        <v>71</v>
      </c>
      <c r="B1242" s="204">
        <v>181.47200354</v>
      </c>
      <c r="C1242" s="204">
        <v>188.07863458</v>
      </c>
      <c r="D1242" s="204">
        <v>192.13210344000001</v>
      </c>
      <c r="E1242" s="204">
        <v>195.15750632999999</v>
      </c>
      <c r="F1242" s="204">
        <v>197.36344989</v>
      </c>
      <c r="G1242" s="204">
        <v>196.78287288000001</v>
      </c>
      <c r="H1242" s="204">
        <v>189.54020638</v>
      </c>
      <c r="I1242" s="204">
        <v>186.45738297</v>
      </c>
      <c r="J1242" s="204">
        <v>174.05876180000001</v>
      </c>
      <c r="K1242" s="204">
        <v>173.75680742</v>
      </c>
      <c r="L1242" s="204">
        <v>183.64736916000001</v>
      </c>
      <c r="M1242" s="204">
        <v>193.84062546000001</v>
      </c>
      <c r="N1242" s="204">
        <v>192.86491190000001</v>
      </c>
      <c r="O1242" s="204">
        <v>193.70576072</v>
      </c>
      <c r="P1242" s="204">
        <v>190.16485179</v>
      </c>
      <c r="Q1242" s="204">
        <v>176.18552935</v>
      </c>
      <c r="R1242" s="204">
        <v>178.94018245000001</v>
      </c>
      <c r="S1242" s="204">
        <v>192.17022319</v>
      </c>
      <c r="T1242" s="204">
        <v>191.77312670000001</v>
      </c>
      <c r="U1242" s="204">
        <v>191.48200334000001</v>
      </c>
      <c r="V1242" s="204">
        <v>192.93122137</v>
      </c>
      <c r="W1242" s="204">
        <v>172.29957819000001</v>
      </c>
      <c r="X1242" s="204">
        <v>166.73114136000001</v>
      </c>
      <c r="Y1242" s="204">
        <v>170.68650615999999</v>
      </c>
    </row>
    <row r="1243" spans="1:25" s="139"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hidden="1" outlineLevel="1" thickBot="1" x14ac:dyDescent="0.25">
      <c r="A1244" s="27">
        <v>11</v>
      </c>
      <c r="B1244" s="36">
        <v>181</v>
      </c>
      <c r="C1244" s="36">
        <v>188.69</v>
      </c>
      <c r="D1244" s="36">
        <v>193.25</v>
      </c>
      <c r="E1244" s="36">
        <v>196.02</v>
      </c>
      <c r="F1244" s="36">
        <v>197.85</v>
      </c>
      <c r="G1244" s="36">
        <v>197.8</v>
      </c>
      <c r="H1244" s="36">
        <v>189.75</v>
      </c>
      <c r="I1244" s="36">
        <v>191.05</v>
      </c>
      <c r="J1244" s="36">
        <v>177.43</v>
      </c>
      <c r="K1244" s="36">
        <v>174.91</v>
      </c>
      <c r="L1244" s="36">
        <v>174.15</v>
      </c>
      <c r="M1244" s="36">
        <v>171.4</v>
      </c>
      <c r="N1244" s="36">
        <v>169.94</v>
      </c>
      <c r="O1244" s="36">
        <v>172.75</v>
      </c>
      <c r="P1244" s="36">
        <v>174.81</v>
      </c>
      <c r="Q1244" s="36">
        <v>171.79</v>
      </c>
      <c r="R1244" s="36">
        <v>170.18</v>
      </c>
      <c r="S1244" s="36">
        <v>169.18</v>
      </c>
      <c r="T1244" s="36">
        <v>167.54</v>
      </c>
      <c r="U1244" s="36">
        <v>166.73</v>
      </c>
      <c r="V1244" s="36">
        <v>167.97</v>
      </c>
      <c r="W1244" s="36">
        <v>169.59</v>
      </c>
      <c r="X1244" s="36">
        <v>164.22</v>
      </c>
      <c r="Y1244" s="36">
        <v>172.71</v>
      </c>
    </row>
    <row r="1245" spans="1:25" s="139" customFormat="1" ht="51.75" hidden="1" outlineLevel="1" thickBot="1" x14ac:dyDescent="0.25">
      <c r="A1245" s="134" t="s">
        <v>71</v>
      </c>
      <c r="B1245" s="204">
        <v>180.99568911</v>
      </c>
      <c r="C1245" s="204">
        <v>188.69291143000001</v>
      </c>
      <c r="D1245" s="204">
        <v>193.25149142999999</v>
      </c>
      <c r="E1245" s="204">
        <v>196.02404275999999</v>
      </c>
      <c r="F1245" s="204">
        <v>197.84554757000001</v>
      </c>
      <c r="G1245" s="204">
        <v>197.80204333</v>
      </c>
      <c r="H1245" s="204">
        <v>189.75243076999999</v>
      </c>
      <c r="I1245" s="204">
        <v>191.05201787999999</v>
      </c>
      <c r="J1245" s="204">
        <v>177.43223130000001</v>
      </c>
      <c r="K1245" s="204">
        <v>174.90996870999999</v>
      </c>
      <c r="L1245" s="204">
        <v>174.1500308</v>
      </c>
      <c r="M1245" s="204">
        <v>171.40320018</v>
      </c>
      <c r="N1245" s="204">
        <v>169.94461265999999</v>
      </c>
      <c r="O1245" s="204">
        <v>172.74515911</v>
      </c>
      <c r="P1245" s="204">
        <v>174.81236043000001</v>
      </c>
      <c r="Q1245" s="204">
        <v>171.79182327000001</v>
      </c>
      <c r="R1245" s="204">
        <v>170.18034747999999</v>
      </c>
      <c r="S1245" s="204">
        <v>169.18160850999999</v>
      </c>
      <c r="T1245" s="204">
        <v>167.54215607</v>
      </c>
      <c r="U1245" s="204">
        <v>166.73205929</v>
      </c>
      <c r="V1245" s="204">
        <v>167.96868171</v>
      </c>
      <c r="W1245" s="204">
        <v>169.58992835000001</v>
      </c>
      <c r="X1245" s="204">
        <v>164.22130802999999</v>
      </c>
      <c r="Y1245" s="204">
        <v>172.71441718</v>
      </c>
    </row>
    <row r="1246" spans="1:25" s="139"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hidden="1" outlineLevel="1" thickBot="1" x14ac:dyDescent="0.25">
      <c r="A1247" s="27">
        <v>12</v>
      </c>
      <c r="B1247" s="36">
        <v>183.7</v>
      </c>
      <c r="C1247" s="36">
        <v>192.48</v>
      </c>
      <c r="D1247" s="36">
        <v>195.74</v>
      </c>
      <c r="E1247" s="36">
        <v>197.77</v>
      </c>
      <c r="F1247" s="36">
        <v>200.41</v>
      </c>
      <c r="G1247" s="36">
        <v>199.53</v>
      </c>
      <c r="H1247" s="36">
        <v>194.3</v>
      </c>
      <c r="I1247" s="36">
        <v>193</v>
      </c>
      <c r="J1247" s="36">
        <v>181.46</v>
      </c>
      <c r="K1247" s="36">
        <v>175.68</v>
      </c>
      <c r="L1247" s="36">
        <v>174.24</v>
      </c>
      <c r="M1247" s="36">
        <v>176.9</v>
      </c>
      <c r="N1247" s="36">
        <v>175.72</v>
      </c>
      <c r="O1247" s="36">
        <v>176.98</v>
      </c>
      <c r="P1247" s="36">
        <v>177.08</v>
      </c>
      <c r="Q1247" s="36">
        <v>176.73</v>
      </c>
      <c r="R1247" s="36">
        <v>176.05</v>
      </c>
      <c r="S1247" s="36">
        <v>175.58</v>
      </c>
      <c r="T1247" s="36">
        <v>168.89</v>
      </c>
      <c r="U1247" s="36">
        <v>160.41999999999999</v>
      </c>
      <c r="V1247" s="36">
        <v>164.88</v>
      </c>
      <c r="W1247" s="36">
        <v>168.73</v>
      </c>
      <c r="X1247" s="36">
        <v>167.05</v>
      </c>
      <c r="Y1247" s="36">
        <v>176.76</v>
      </c>
    </row>
    <row r="1248" spans="1:25" s="139" customFormat="1" ht="51.75" hidden="1" outlineLevel="1" thickBot="1" x14ac:dyDescent="0.25">
      <c r="A1248" s="134" t="s">
        <v>71</v>
      </c>
      <c r="B1248" s="204">
        <v>183.70097483000001</v>
      </c>
      <c r="C1248" s="204">
        <v>192.47808334999999</v>
      </c>
      <c r="D1248" s="204">
        <v>195.73942273</v>
      </c>
      <c r="E1248" s="204">
        <v>197.76693951999999</v>
      </c>
      <c r="F1248" s="204">
        <v>200.40833183000001</v>
      </c>
      <c r="G1248" s="204">
        <v>199.53448460999999</v>
      </c>
      <c r="H1248" s="204">
        <v>194.3021942</v>
      </c>
      <c r="I1248" s="204">
        <v>192.99750513999999</v>
      </c>
      <c r="J1248" s="204">
        <v>181.46000717000001</v>
      </c>
      <c r="K1248" s="204">
        <v>175.67968898000001</v>
      </c>
      <c r="L1248" s="204">
        <v>174.24093212</v>
      </c>
      <c r="M1248" s="204">
        <v>176.90470801999999</v>
      </c>
      <c r="N1248" s="204">
        <v>175.72066636</v>
      </c>
      <c r="O1248" s="204">
        <v>176.98067546999999</v>
      </c>
      <c r="P1248" s="204">
        <v>177.07583636999999</v>
      </c>
      <c r="Q1248" s="204">
        <v>176.72861345000001</v>
      </c>
      <c r="R1248" s="204">
        <v>176.04603553999999</v>
      </c>
      <c r="S1248" s="204">
        <v>175.58349276999999</v>
      </c>
      <c r="T1248" s="204">
        <v>168.89245154</v>
      </c>
      <c r="U1248" s="204">
        <v>160.42124501000001</v>
      </c>
      <c r="V1248" s="204">
        <v>164.87846574</v>
      </c>
      <c r="W1248" s="204">
        <v>168.73167258000001</v>
      </c>
      <c r="X1248" s="204">
        <v>167.04899478999999</v>
      </c>
      <c r="Y1248" s="204">
        <v>176.76362632999999</v>
      </c>
    </row>
    <row r="1249" spans="1:25" s="139"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hidden="1" outlineLevel="1" thickBot="1" x14ac:dyDescent="0.25">
      <c r="A1250" s="27">
        <v>13</v>
      </c>
      <c r="B1250" s="36">
        <v>183.14</v>
      </c>
      <c r="C1250" s="36">
        <v>193.04</v>
      </c>
      <c r="D1250" s="36">
        <v>195.53</v>
      </c>
      <c r="E1250" s="36">
        <v>198.99</v>
      </c>
      <c r="F1250" s="36">
        <v>199.44</v>
      </c>
      <c r="G1250" s="36">
        <v>199.2</v>
      </c>
      <c r="H1250" s="36">
        <v>194.82</v>
      </c>
      <c r="I1250" s="36">
        <v>196.14</v>
      </c>
      <c r="J1250" s="36">
        <v>184.34</v>
      </c>
      <c r="K1250" s="36">
        <v>176.51</v>
      </c>
      <c r="L1250" s="36">
        <v>176.9</v>
      </c>
      <c r="M1250" s="36">
        <v>173.94</v>
      </c>
      <c r="N1250" s="36">
        <v>170.21</v>
      </c>
      <c r="O1250" s="36">
        <v>169.82</v>
      </c>
      <c r="P1250" s="36">
        <v>167.93</v>
      </c>
      <c r="Q1250" s="36">
        <v>167.95</v>
      </c>
      <c r="R1250" s="36">
        <v>167.99</v>
      </c>
      <c r="S1250" s="36">
        <v>168.43</v>
      </c>
      <c r="T1250" s="36">
        <v>169.15</v>
      </c>
      <c r="U1250" s="36">
        <v>169.62</v>
      </c>
      <c r="V1250" s="36">
        <v>172.53</v>
      </c>
      <c r="W1250" s="36">
        <v>174.98</v>
      </c>
      <c r="X1250" s="36">
        <v>168.46</v>
      </c>
      <c r="Y1250" s="36">
        <v>173.23</v>
      </c>
    </row>
    <row r="1251" spans="1:25" s="139" customFormat="1" ht="51.75" hidden="1" outlineLevel="1" thickBot="1" x14ac:dyDescent="0.25">
      <c r="A1251" s="134" t="s">
        <v>71</v>
      </c>
      <c r="B1251" s="204">
        <v>183.13542723</v>
      </c>
      <c r="C1251" s="204">
        <v>193.03762947999999</v>
      </c>
      <c r="D1251" s="204">
        <v>195.53421003</v>
      </c>
      <c r="E1251" s="204">
        <v>198.99117627000001</v>
      </c>
      <c r="F1251" s="204">
        <v>199.43525117999999</v>
      </c>
      <c r="G1251" s="204">
        <v>199.20340806999999</v>
      </c>
      <c r="H1251" s="204">
        <v>194.81612254999999</v>
      </c>
      <c r="I1251" s="204">
        <v>196.13909772</v>
      </c>
      <c r="J1251" s="204">
        <v>184.33556707</v>
      </c>
      <c r="K1251" s="204">
        <v>176.51250759999999</v>
      </c>
      <c r="L1251" s="204">
        <v>176.90369095</v>
      </c>
      <c r="M1251" s="204">
        <v>173.93899389000001</v>
      </c>
      <c r="N1251" s="204">
        <v>170.20915417000001</v>
      </c>
      <c r="O1251" s="204">
        <v>169.8215112</v>
      </c>
      <c r="P1251" s="204">
        <v>167.92631704999999</v>
      </c>
      <c r="Q1251" s="204">
        <v>167.94906361</v>
      </c>
      <c r="R1251" s="204">
        <v>167.99177349999999</v>
      </c>
      <c r="S1251" s="204">
        <v>168.43126957000001</v>
      </c>
      <c r="T1251" s="204">
        <v>169.15494806999999</v>
      </c>
      <c r="U1251" s="204">
        <v>169.61595362</v>
      </c>
      <c r="V1251" s="204">
        <v>172.53321736999999</v>
      </c>
      <c r="W1251" s="204">
        <v>174.98088356</v>
      </c>
      <c r="X1251" s="204">
        <v>168.46374392999999</v>
      </c>
      <c r="Y1251" s="204">
        <v>173.23016165999999</v>
      </c>
    </row>
    <row r="1252" spans="1:25" s="139"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hidden="1" outlineLevel="1" thickBot="1" x14ac:dyDescent="0.25">
      <c r="A1253" s="27">
        <v>14</v>
      </c>
      <c r="B1253" s="36">
        <v>182.27</v>
      </c>
      <c r="C1253" s="36">
        <v>191.03</v>
      </c>
      <c r="D1253" s="36">
        <v>195.47</v>
      </c>
      <c r="E1253" s="36">
        <v>198.49</v>
      </c>
      <c r="F1253" s="36">
        <v>199.67</v>
      </c>
      <c r="G1253" s="36">
        <v>200.3</v>
      </c>
      <c r="H1253" s="36">
        <v>195.8</v>
      </c>
      <c r="I1253" s="36">
        <v>196.5</v>
      </c>
      <c r="J1253" s="36">
        <v>183.38</v>
      </c>
      <c r="K1253" s="36">
        <v>171.16</v>
      </c>
      <c r="L1253" s="36">
        <v>168.42</v>
      </c>
      <c r="M1253" s="36">
        <v>174.67</v>
      </c>
      <c r="N1253" s="36">
        <v>174.29</v>
      </c>
      <c r="O1253" s="36">
        <v>175.18</v>
      </c>
      <c r="P1253" s="36">
        <v>174.34</v>
      </c>
      <c r="Q1253" s="36">
        <v>174.27</v>
      </c>
      <c r="R1253" s="36">
        <v>173.73</v>
      </c>
      <c r="S1253" s="36">
        <v>175.16</v>
      </c>
      <c r="T1253" s="36">
        <v>175.13</v>
      </c>
      <c r="U1253" s="36">
        <v>176.09</v>
      </c>
      <c r="V1253" s="36">
        <v>172.16</v>
      </c>
      <c r="W1253" s="36">
        <v>166.53</v>
      </c>
      <c r="X1253" s="36">
        <v>166.32</v>
      </c>
      <c r="Y1253" s="36">
        <v>179.49</v>
      </c>
    </row>
    <row r="1254" spans="1:25" s="139" customFormat="1" ht="51.75" hidden="1" outlineLevel="1" thickBot="1" x14ac:dyDescent="0.25">
      <c r="A1254" s="134" t="s">
        <v>71</v>
      </c>
      <c r="B1254" s="204">
        <v>182.27420896000001</v>
      </c>
      <c r="C1254" s="204">
        <v>191.02639453</v>
      </c>
      <c r="D1254" s="204">
        <v>195.47065308000001</v>
      </c>
      <c r="E1254" s="204">
        <v>198.49418992</v>
      </c>
      <c r="F1254" s="204">
        <v>199.67291367999999</v>
      </c>
      <c r="G1254" s="204">
        <v>200.29757563999999</v>
      </c>
      <c r="H1254" s="204">
        <v>195.8007054</v>
      </c>
      <c r="I1254" s="204">
        <v>196.49872260999999</v>
      </c>
      <c r="J1254" s="204">
        <v>183.37787152999999</v>
      </c>
      <c r="K1254" s="204">
        <v>171.16006128000001</v>
      </c>
      <c r="L1254" s="204">
        <v>168.41823312</v>
      </c>
      <c r="M1254" s="204">
        <v>174.66682709</v>
      </c>
      <c r="N1254" s="204">
        <v>174.29023796000001</v>
      </c>
      <c r="O1254" s="204">
        <v>175.17545849999999</v>
      </c>
      <c r="P1254" s="204">
        <v>174.34267015</v>
      </c>
      <c r="Q1254" s="204">
        <v>174.26924138000001</v>
      </c>
      <c r="R1254" s="204">
        <v>173.73372029999999</v>
      </c>
      <c r="S1254" s="204">
        <v>175.16303447000001</v>
      </c>
      <c r="T1254" s="204">
        <v>175.12724614999999</v>
      </c>
      <c r="U1254" s="204">
        <v>176.08931555999999</v>
      </c>
      <c r="V1254" s="204">
        <v>172.15805416000001</v>
      </c>
      <c r="W1254" s="204">
        <v>166.52854730999999</v>
      </c>
      <c r="X1254" s="204">
        <v>166.32438648999999</v>
      </c>
      <c r="Y1254" s="204">
        <v>179.49020755000001</v>
      </c>
    </row>
    <row r="1255" spans="1:25" s="139"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hidden="1" outlineLevel="1" thickBot="1" x14ac:dyDescent="0.25">
      <c r="A1256" s="27">
        <v>15</v>
      </c>
      <c r="B1256" s="36">
        <v>186.08</v>
      </c>
      <c r="C1256" s="36">
        <v>194.49</v>
      </c>
      <c r="D1256" s="36">
        <v>192.96</v>
      </c>
      <c r="E1256" s="36">
        <v>196.99</v>
      </c>
      <c r="F1256" s="36">
        <v>197.99</v>
      </c>
      <c r="G1256" s="36">
        <v>197.59</v>
      </c>
      <c r="H1256" s="36">
        <v>192.53</v>
      </c>
      <c r="I1256" s="36">
        <v>191.41</v>
      </c>
      <c r="J1256" s="36">
        <v>176.58</v>
      </c>
      <c r="K1256" s="36">
        <v>165.62</v>
      </c>
      <c r="L1256" s="36">
        <v>158.52000000000001</v>
      </c>
      <c r="M1256" s="36">
        <v>157.77000000000001</v>
      </c>
      <c r="N1256" s="36">
        <v>158.81</v>
      </c>
      <c r="O1256" s="36">
        <v>157.29</v>
      </c>
      <c r="P1256" s="36">
        <v>158.43</v>
      </c>
      <c r="Q1256" s="36">
        <v>158.99</v>
      </c>
      <c r="R1256" s="36">
        <v>158.75</v>
      </c>
      <c r="S1256" s="36">
        <v>159.47</v>
      </c>
      <c r="T1256" s="36">
        <v>161.07</v>
      </c>
      <c r="U1256" s="36">
        <v>160.68</v>
      </c>
      <c r="V1256" s="36">
        <v>157.25</v>
      </c>
      <c r="W1256" s="36">
        <v>157.4</v>
      </c>
      <c r="X1256" s="36">
        <v>160.84</v>
      </c>
      <c r="Y1256" s="36">
        <v>172.92</v>
      </c>
    </row>
    <row r="1257" spans="1:25" s="139" customFormat="1" ht="51.75" hidden="1" outlineLevel="1" thickBot="1" x14ac:dyDescent="0.25">
      <c r="A1257" s="134" t="s">
        <v>71</v>
      </c>
      <c r="B1257" s="204">
        <v>186.07739871000001</v>
      </c>
      <c r="C1257" s="204">
        <v>194.49039823000001</v>
      </c>
      <c r="D1257" s="204">
        <v>192.96105084000001</v>
      </c>
      <c r="E1257" s="204">
        <v>196.98561143000001</v>
      </c>
      <c r="F1257" s="204">
        <v>197.99409931</v>
      </c>
      <c r="G1257" s="204">
        <v>197.59386028</v>
      </c>
      <c r="H1257" s="204">
        <v>192.52785913</v>
      </c>
      <c r="I1257" s="204">
        <v>191.41377793000001</v>
      </c>
      <c r="J1257" s="204">
        <v>176.57542042</v>
      </c>
      <c r="K1257" s="204">
        <v>165.62084583999999</v>
      </c>
      <c r="L1257" s="204">
        <v>158.52049187</v>
      </c>
      <c r="M1257" s="204">
        <v>157.76864787</v>
      </c>
      <c r="N1257" s="204">
        <v>158.80791488</v>
      </c>
      <c r="O1257" s="204">
        <v>157.28725524000001</v>
      </c>
      <c r="P1257" s="204">
        <v>158.42628547999999</v>
      </c>
      <c r="Q1257" s="204">
        <v>158.98607828999999</v>
      </c>
      <c r="R1257" s="204">
        <v>158.75386963</v>
      </c>
      <c r="S1257" s="204">
        <v>159.47482672999999</v>
      </c>
      <c r="T1257" s="204">
        <v>161.06953991</v>
      </c>
      <c r="U1257" s="204">
        <v>160.68181480999999</v>
      </c>
      <c r="V1257" s="204">
        <v>157.24791524</v>
      </c>
      <c r="W1257" s="204">
        <v>157.39994003000001</v>
      </c>
      <c r="X1257" s="204">
        <v>160.83884469</v>
      </c>
      <c r="Y1257" s="204">
        <v>172.92099772</v>
      </c>
    </row>
    <row r="1258" spans="1:25" s="139"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hidden="1" customHeight="1" outlineLevel="1" thickBot="1" x14ac:dyDescent="0.25">
      <c r="A1259" s="27">
        <v>16</v>
      </c>
      <c r="B1259" s="36">
        <v>179.17</v>
      </c>
      <c r="C1259" s="36">
        <v>188.18</v>
      </c>
      <c r="D1259" s="36">
        <v>194.69</v>
      </c>
      <c r="E1259" s="36">
        <v>197.91</v>
      </c>
      <c r="F1259" s="36">
        <v>199.52</v>
      </c>
      <c r="G1259" s="36">
        <v>199.1</v>
      </c>
      <c r="H1259" s="36">
        <v>192.51</v>
      </c>
      <c r="I1259" s="36">
        <v>185.65</v>
      </c>
      <c r="J1259" s="36">
        <v>171.98</v>
      </c>
      <c r="K1259" s="36">
        <v>163.65</v>
      </c>
      <c r="L1259" s="36">
        <v>157.03</v>
      </c>
      <c r="M1259" s="36">
        <v>158.87</v>
      </c>
      <c r="N1259" s="36">
        <v>163.41999999999999</v>
      </c>
      <c r="O1259" s="36">
        <v>166.35</v>
      </c>
      <c r="P1259" s="36">
        <v>161</v>
      </c>
      <c r="Q1259" s="36">
        <v>158.29</v>
      </c>
      <c r="R1259" s="36">
        <v>158</v>
      </c>
      <c r="S1259" s="36">
        <v>158.97999999999999</v>
      </c>
      <c r="T1259" s="36">
        <v>160.19999999999999</v>
      </c>
      <c r="U1259" s="36">
        <v>160.96</v>
      </c>
      <c r="V1259" s="36">
        <v>158.65</v>
      </c>
      <c r="W1259" s="36">
        <v>160.54</v>
      </c>
      <c r="X1259" s="36">
        <v>161.66999999999999</v>
      </c>
      <c r="Y1259" s="36">
        <v>172.89</v>
      </c>
    </row>
    <row r="1260" spans="1:25" s="139" customFormat="1" ht="25.5" hidden="1" customHeight="1" outlineLevel="1" thickBot="1" x14ac:dyDescent="0.25">
      <c r="A1260" s="134" t="s">
        <v>71</v>
      </c>
      <c r="B1260" s="204">
        <v>179.17331078999999</v>
      </c>
      <c r="C1260" s="204">
        <v>188.17629332000001</v>
      </c>
      <c r="D1260" s="204">
        <v>194.69340162</v>
      </c>
      <c r="E1260" s="204">
        <v>197.90779072999999</v>
      </c>
      <c r="F1260" s="204">
        <v>199.5178712</v>
      </c>
      <c r="G1260" s="204">
        <v>199.10199786999999</v>
      </c>
      <c r="H1260" s="204">
        <v>192.51128635000001</v>
      </c>
      <c r="I1260" s="204">
        <v>185.65010563000001</v>
      </c>
      <c r="J1260" s="204">
        <v>171.98382975000001</v>
      </c>
      <c r="K1260" s="204">
        <v>163.64811743000001</v>
      </c>
      <c r="L1260" s="204">
        <v>157.03386087999999</v>
      </c>
      <c r="M1260" s="204">
        <v>158.86673286999999</v>
      </c>
      <c r="N1260" s="204">
        <v>163.42179888999999</v>
      </c>
      <c r="O1260" s="204">
        <v>166.3494987</v>
      </c>
      <c r="P1260" s="204">
        <v>161.0029164</v>
      </c>
      <c r="Q1260" s="204">
        <v>158.28840416</v>
      </c>
      <c r="R1260" s="204">
        <v>158.00482658000001</v>
      </c>
      <c r="S1260" s="204">
        <v>158.98009725</v>
      </c>
      <c r="T1260" s="204">
        <v>160.20385873999999</v>
      </c>
      <c r="U1260" s="204">
        <v>160.95967737999999</v>
      </c>
      <c r="V1260" s="204">
        <v>158.64509459000001</v>
      </c>
      <c r="W1260" s="204">
        <v>160.54030422</v>
      </c>
      <c r="X1260" s="204">
        <v>161.6707773</v>
      </c>
      <c r="Y1260" s="204">
        <v>172.89320746999999</v>
      </c>
    </row>
    <row r="1261" spans="1:25" s="139"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hidden="1" outlineLevel="1" thickBot="1" x14ac:dyDescent="0.25">
      <c r="A1262" s="27">
        <v>17</v>
      </c>
      <c r="B1262" s="36">
        <v>177.36</v>
      </c>
      <c r="C1262" s="36">
        <v>188.32</v>
      </c>
      <c r="D1262" s="36">
        <v>195.17</v>
      </c>
      <c r="E1262" s="36">
        <v>198.22</v>
      </c>
      <c r="F1262" s="36">
        <v>200.97</v>
      </c>
      <c r="G1262" s="36">
        <v>200.25</v>
      </c>
      <c r="H1262" s="36">
        <v>191.34</v>
      </c>
      <c r="I1262" s="36">
        <v>183.85</v>
      </c>
      <c r="J1262" s="36">
        <v>169.52</v>
      </c>
      <c r="K1262" s="36">
        <v>161.44</v>
      </c>
      <c r="L1262" s="36">
        <v>156.22999999999999</v>
      </c>
      <c r="M1262" s="36">
        <v>154.61000000000001</v>
      </c>
      <c r="N1262" s="36">
        <v>156.44</v>
      </c>
      <c r="O1262" s="36">
        <v>155.6</v>
      </c>
      <c r="P1262" s="36">
        <v>156.22999999999999</v>
      </c>
      <c r="Q1262" s="36">
        <v>156.72999999999999</v>
      </c>
      <c r="R1262" s="36">
        <v>158.82</v>
      </c>
      <c r="S1262" s="36">
        <v>161.74</v>
      </c>
      <c r="T1262" s="36">
        <v>168.8</v>
      </c>
      <c r="U1262" s="36">
        <v>169.77</v>
      </c>
      <c r="V1262" s="36">
        <v>165.83</v>
      </c>
      <c r="W1262" s="36">
        <v>164.14</v>
      </c>
      <c r="X1262" s="36">
        <v>163.06</v>
      </c>
      <c r="Y1262" s="36">
        <v>172.28</v>
      </c>
    </row>
    <row r="1263" spans="1:25" s="139" customFormat="1" ht="51.75" hidden="1" outlineLevel="1" thickBot="1" x14ac:dyDescent="0.25">
      <c r="A1263" s="134" t="s">
        <v>71</v>
      </c>
      <c r="B1263" s="204">
        <v>177.35820874000001</v>
      </c>
      <c r="C1263" s="204">
        <v>188.32173496999999</v>
      </c>
      <c r="D1263" s="204">
        <v>195.16746957000001</v>
      </c>
      <c r="E1263" s="204">
        <v>198.21656554</v>
      </c>
      <c r="F1263" s="204">
        <v>200.97131830000001</v>
      </c>
      <c r="G1263" s="204">
        <v>200.25113411000001</v>
      </c>
      <c r="H1263" s="204">
        <v>191.34121693</v>
      </c>
      <c r="I1263" s="204">
        <v>183.84724068</v>
      </c>
      <c r="J1263" s="204">
        <v>169.52078202999999</v>
      </c>
      <c r="K1263" s="204">
        <v>161.43716624000001</v>
      </c>
      <c r="L1263" s="204">
        <v>156.22796238000001</v>
      </c>
      <c r="M1263" s="204">
        <v>154.60820953000001</v>
      </c>
      <c r="N1263" s="204">
        <v>156.43690981</v>
      </c>
      <c r="O1263" s="204">
        <v>155.60303979</v>
      </c>
      <c r="P1263" s="204">
        <v>156.22799577000001</v>
      </c>
      <c r="Q1263" s="204">
        <v>156.72527038000001</v>
      </c>
      <c r="R1263" s="204">
        <v>158.81772301999999</v>
      </c>
      <c r="S1263" s="204">
        <v>161.73842013000001</v>
      </c>
      <c r="T1263" s="204">
        <v>168.79961539999999</v>
      </c>
      <c r="U1263" s="204">
        <v>169.77250760999999</v>
      </c>
      <c r="V1263" s="204">
        <v>165.83053422</v>
      </c>
      <c r="W1263" s="204">
        <v>164.13596000000001</v>
      </c>
      <c r="X1263" s="204">
        <v>163.06138042000001</v>
      </c>
      <c r="Y1263" s="204">
        <v>172.27562512</v>
      </c>
    </row>
    <row r="1264" spans="1:25" s="139"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hidden="1" outlineLevel="1" thickBot="1" x14ac:dyDescent="0.25">
      <c r="A1265" s="27">
        <v>18</v>
      </c>
      <c r="B1265" s="36">
        <v>171.18</v>
      </c>
      <c r="C1265" s="36">
        <v>178.49</v>
      </c>
      <c r="D1265" s="36">
        <v>183.86</v>
      </c>
      <c r="E1265" s="36">
        <v>186.25</v>
      </c>
      <c r="F1265" s="36">
        <v>188.84</v>
      </c>
      <c r="G1265" s="36">
        <v>188.35</v>
      </c>
      <c r="H1265" s="36">
        <v>183.85</v>
      </c>
      <c r="I1265" s="36">
        <v>175.72</v>
      </c>
      <c r="J1265" s="36">
        <v>162.13</v>
      </c>
      <c r="K1265" s="36">
        <v>154.21</v>
      </c>
      <c r="L1265" s="36">
        <v>149.66999999999999</v>
      </c>
      <c r="M1265" s="36">
        <v>151.63</v>
      </c>
      <c r="N1265" s="36">
        <v>149.62</v>
      </c>
      <c r="O1265" s="36">
        <v>150.35</v>
      </c>
      <c r="P1265" s="36">
        <v>148.51</v>
      </c>
      <c r="Q1265" s="36">
        <v>147.71</v>
      </c>
      <c r="R1265" s="36">
        <v>147.83000000000001</v>
      </c>
      <c r="S1265" s="36">
        <v>148.76</v>
      </c>
      <c r="T1265" s="36">
        <v>149.29</v>
      </c>
      <c r="U1265" s="36">
        <v>148.97</v>
      </c>
      <c r="V1265" s="36">
        <v>150.97999999999999</v>
      </c>
      <c r="W1265" s="36">
        <v>154.55000000000001</v>
      </c>
      <c r="X1265" s="36">
        <v>151.80000000000001</v>
      </c>
      <c r="Y1265" s="36">
        <v>161.32</v>
      </c>
    </row>
    <row r="1266" spans="1:25" s="139" customFormat="1" ht="51.75" hidden="1" outlineLevel="1" thickBot="1" x14ac:dyDescent="0.25">
      <c r="A1266" s="134" t="s">
        <v>71</v>
      </c>
      <c r="B1266" s="204">
        <v>171.17602582999999</v>
      </c>
      <c r="C1266" s="204">
        <v>178.48830049</v>
      </c>
      <c r="D1266" s="204">
        <v>183.85606104999999</v>
      </c>
      <c r="E1266" s="204">
        <v>186.24863225999999</v>
      </c>
      <c r="F1266" s="204">
        <v>188.83661379</v>
      </c>
      <c r="G1266" s="204">
        <v>188.34579094</v>
      </c>
      <c r="H1266" s="204">
        <v>183.85486344</v>
      </c>
      <c r="I1266" s="204">
        <v>175.71646437000001</v>
      </c>
      <c r="J1266" s="204">
        <v>162.12744007000001</v>
      </c>
      <c r="K1266" s="204">
        <v>154.20718987999999</v>
      </c>
      <c r="L1266" s="204">
        <v>149.66994428999999</v>
      </c>
      <c r="M1266" s="204">
        <v>151.63440729999999</v>
      </c>
      <c r="N1266" s="204">
        <v>149.62261900999999</v>
      </c>
      <c r="O1266" s="204">
        <v>150.35357053000001</v>
      </c>
      <c r="P1266" s="204">
        <v>148.50694555999999</v>
      </c>
      <c r="Q1266" s="204">
        <v>147.70874179</v>
      </c>
      <c r="R1266" s="204">
        <v>147.82775733</v>
      </c>
      <c r="S1266" s="204">
        <v>148.76238835999999</v>
      </c>
      <c r="T1266" s="204">
        <v>149.28864351999999</v>
      </c>
      <c r="U1266" s="204">
        <v>148.97131848000001</v>
      </c>
      <c r="V1266" s="204">
        <v>150.97806402000001</v>
      </c>
      <c r="W1266" s="204">
        <v>154.54852199000001</v>
      </c>
      <c r="X1266" s="204">
        <v>151.80384838000001</v>
      </c>
      <c r="Y1266" s="204">
        <v>161.31642156999999</v>
      </c>
    </row>
    <row r="1267" spans="1:25" s="139"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hidden="1" outlineLevel="1" thickBot="1" x14ac:dyDescent="0.25">
      <c r="A1268" s="27">
        <v>19</v>
      </c>
      <c r="B1268" s="36">
        <v>172.95</v>
      </c>
      <c r="C1268" s="36">
        <v>182.37</v>
      </c>
      <c r="D1268" s="36">
        <v>188.15</v>
      </c>
      <c r="E1268" s="36">
        <v>188.07</v>
      </c>
      <c r="F1268" s="36">
        <v>189.68</v>
      </c>
      <c r="G1268" s="36">
        <v>187.38</v>
      </c>
      <c r="H1268" s="36">
        <v>182.18</v>
      </c>
      <c r="I1268" s="36">
        <v>171.61</v>
      </c>
      <c r="J1268" s="36">
        <v>160.63</v>
      </c>
      <c r="K1268" s="36">
        <v>151.59</v>
      </c>
      <c r="L1268" s="36">
        <v>149.07</v>
      </c>
      <c r="M1268" s="36">
        <v>149.57</v>
      </c>
      <c r="N1268" s="36">
        <v>153.53</v>
      </c>
      <c r="O1268" s="36">
        <v>155.99</v>
      </c>
      <c r="P1268" s="36">
        <v>155.71</v>
      </c>
      <c r="Q1268" s="36">
        <v>156.66</v>
      </c>
      <c r="R1268" s="36">
        <v>156.04</v>
      </c>
      <c r="S1268" s="36">
        <v>155.44</v>
      </c>
      <c r="T1268" s="36">
        <v>154.47999999999999</v>
      </c>
      <c r="U1268" s="36">
        <v>155.44</v>
      </c>
      <c r="V1268" s="36">
        <v>155.65</v>
      </c>
      <c r="W1268" s="36">
        <v>155.13999999999999</v>
      </c>
      <c r="X1268" s="36">
        <v>149.76</v>
      </c>
      <c r="Y1268" s="36">
        <v>154.94</v>
      </c>
    </row>
    <row r="1269" spans="1:25" s="139" customFormat="1" ht="51.75" hidden="1" outlineLevel="1" thickBot="1" x14ac:dyDescent="0.25">
      <c r="A1269" s="134" t="s">
        <v>71</v>
      </c>
      <c r="B1269" s="204">
        <v>172.94797144</v>
      </c>
      <c r="C1269" s="204">
        <v>182.37282053000001</v>
      </c>
      <c r="D1269" s="204">
        <v>188.150552</v>
      </c>
      <c r="E1269" s="204">
        <v>188.06890584000001</v>
      </c>
      <c r="F1269" s="204">
        <v>189.67972843000001</v>
      </c>
      <c r="G1269" s="204">
        <v>187.37820402</v>
      </c>
      <c r="H1269" s="204">
        <v>182.17538701000001</v>
      </c>
      <c r="I1269" s="204">
        <v>171.60688067999999</v>
      </c>
      <c r="J1269" s="204">
        <v>160.62676081000001</v>
      </c>
      <c r="K1269" s="204">
        <v>151.59264214000001</v>
      </c>
      <c r="L1269" s="204">
        <v>149.06927463</v>
      </c>
      <c r="M1269" s="204">
        <v>149.57348046999999</v>
      </c>
      <c r="N1269" s="204">
        <v>153.52805026999999</v>
      </c>
      <c r="O1269" s="204">
        <v>155.99006123000001</v>
      </c>
      <c r="P1269" s="204">
        <v>155.70642430999999</v>
      </c>
      <c r="Q1269" s="204">
        <v>156.65770509999999</v>
      </c>
      <c r="R1269" s="204">
        <v>156.03513566999999</v>
      </c>
      <c r="S1269" s="204">
        <v>155.44120910999999</v>
      </c>
      <c r="T1269" s="204">
        <v>154.47556133000001</v>
      </c>
      <c r="U1269" s="204">
        <v>155.44070274000001</v>
      </c>
      <c r="V1269" s="204">
        <v>155.65230337</v>
      </c>
      <c r="W1269" s="204">
        <v>155.1371896</v>
      </c>
      <c r="X1269" s="204">
        <v>149.75945973</v>
      </c>
      <c r="Y1269" s="204">
        <v>154.93850096</v>
      </c>
    </row>
    <row r="1270" spans="1:25" s="139"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hidden="1" outlineLevel="1" thickBot="1" x14ac:dyDescent="0.25">
      <c r="A1271" s="27">
        <v>20</v>
      </c>
      <c r="B1271" s="36">
        <v>159.66999999999999</v>
      </c>
      <c r="C1271" s="36">
        <v>161.82</v>
      </c>
      <c r="D1271" s="36">
        <v>167.94</v>
      </c>
      <c r="E1271" s="36">
        <v>170.95</v>
      </c>
      <c r="F1271" s="36">
        <v>171.91</v>
      </c>
      <c r="G1271" s="36">
        <v>171.22</v>
      </c>
      <c r="H1271" s="36">
        <v>171.88</v>
      </c>
      <c r="I1271" s="36">
        <v>170.13</v>
      </c>
      <c r="J1271" s="36">
        <v>162.28</v>
      </c>
      <c r="K1271" s="36">
        <v>155.37</v>
      </c>
      <c r="L1271" s="36">
        <v>152.41999999999999</v>
      </c>
      <c r="M1271" s="36">
        <v>168.45</v>
      </c>
      <c r="N1271" s="36">
        <v>167.84</v>
      </c>
      <c r="O1271" s="36">
        <v>167.48</v>
      </c>
      <c r="P1271" s="36">
        <v>163.53</v>
      </c>
      <c r="Q1271" s="36">
        <v>162.37</v>
      </c>
      <c r="R1271" s="36">
        <v>158.84</v>
      </c>
      <c r="S1271" s="36">
        <v>155.71</v>
      </c>
      <c r="T1271" s="36">
        <v>155.76</v>
      </c>
      <c r="U1271" s="36">
        <v>155.65</v>
      </c>
      <c r="V1271" s="36">
        <v>155.06</v>
      </c>
      <c r="W1271" s="36">
        <v>157.29</v>
      </c>
      <c r="X1271" s="36">
        <v>155.88999999999999</v>
      </c>
      <c r="Y1271" s="36">
        <v>161.81</v>
      </c>
    </row>
    <row r="1272" spans="1:25" s="139" customFormat="1" ht="25.5" hidden="1" customHeight="1" outlineLevel="1" thickBot="1" x14ac:dyDescent="0.25">
      <c r="A1272" s="134" t="s">
        <v>71</v>
      </c>
      <c r="B1272" s="204">
        <v>159.67173360000001</v>
      </c>
      <c r="C1272" s="204">
        <v>161.82498644</v>
      </c>
      <c r="D1272" s="204">
        <v>167.93951966</v>
      </c>
      <c r="E1272" s="204">
        <v>170.94973651000001</v>
      </c>
      <c r="F1272" s="204">
        <v>171.91040577000001</v>
      </c>
      <c r="G1272" s="204">
        <v>171.21513356</v>
      </c>
      <c r="H1272" s="204">
        <v>171.87891572000001</v>
      </c>
      <c r="I1272" s="204">
        <v>170.12854068999999</v>
      </c>
      <c r="J1272" s="204">
        <v>162.27719400000001</v>
      </c>
      <c r="K1272" s="204">
        <v>155.3651576</v>
      </c>
      <c r="L1272" s="204">
        <v>152.41990686</v>
      </c>
      <c r="M1272" s="204">
        <v>168.44968137000001</v>
      </c>
      <c r="N1272" s="204">
        <v>167.83651287999999</v>
      </c>
      <c r="O1272" s="204">
        <v>167.48335008000001</v>
      </c>
      <c r="P1272" s="204">
        <v>163.53187611000001</v>
      </c>
      <c r="Q1272" s="204">
        <v>162.36556808</v>
      </c>
      <c r="R1272" s="204">
        <v>158.84294693999999</v>
      </c>
      <c r="S1272" s="204">
        <v>155.70995121000001</v>
      </c>
      <c r="T1272" s="204">
        <v>155.76448235000001</v>
      </c>
      <c r="U1272" s="204">
        <v>155.64954809</v>
      </c>
      <c r="V1272" s="204">
        <v>155.05825548000001</v>
      </c>
      <c r="W1272" s="204">
        <v>157.29337702000001</v>
      </c>
      <c r="X1272" s="204">
        <v>155.88703415000001</v>
      </c>
      <c r="Y1272" s="204">
        <v>161.80758642999999</v>
      </c>
    </row>
    <row r="1273" spans="1:25" s="139"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hidden="1" outlineLevel="1" thickBot="1" x14ac:dyDescent="0.25">
      <c r="A1274" s="27">
        <v>21</v>
      </c>
      <c r="B1274" s="36">
        <v>175.06</v>
      </c>
      <c r="C1274" s="36">
        <v>183.8</v>
      </c>
      <c r="D1274" s="36">
        <v>191.51</v>
      </c>
      <c r="E1274" s="36">
        <v>194.81</v>
      </c>
      <c r="F1274" s="36">
        <v>196.07</v>
      </c>
      <c r="G1274" s="36">
        <v>195.37</v>
      </c>
      <c r="H1274" s="36">
        <v>192.6</v>
      </c>
      <c r="I1274" s="36">
        <v>187.01</v>
      </c>
      <c r="J1274" s="36">
        <v>173.66</v>
      </c>
      <c r="K1274" s="36">
        <v>160.91</v>
      </c>
      <c r="L1274" s="36">
        <v>160.37</v>
      </c>
      <c r="M1274" s="36">
        <v>168.32</v>
      </c>
      <c r="N1274" s="36">
        <v>168.95</v>
      </c>
      <c r="O1274" s="36">
        <v>170</v>
      </c>
      <c r="P1274" s="36">
        <v>167.3</v>
      </c>
      <c r="Q1274" s="36">
        <v>167.05</v>
      </c>
      <c r="R1274" s="36">
        <v>165.4</v>
      </c>
      <c r="S1274" s="36">
        <v>164.93</v>
      </c>
      <c r="T1274" s="36">
        <v>165.18</v>
      </c>
      <c r="U1274" s="36">
        <v>166.21</v>
      </c>
      <c r="V1274" s="36">
        <v>158.06</v>
      </c>
      <c r="W1274" s="36">
        <v>172.98</v>
      </c>
      <c r="X1274" s="36">
        <v>166.88</v>
      </c>
      <c r="Y1274" s="36">
        <v>160.97</v>
      </c>
    </row>
    <row r="1275" spans="1:25" s="140" customFormat="1" ht="51.75" hidden="1" outlineLevel="1" thickBot="1" x14ac:dyDescent="0.25">
      <c r="A1275" s="134" t="s">
        <v>71</v>
      </c>
      <c r="B1275" s="204">
        <v>175.06057716999999</v>
      </c>
      <c r="C1275" s="204">
        <v>183.79680897</v>
      </c>
      <c r="D1275" s="204">
        <v>191.50943710999999</v>
      </c>
      <c r="E1275" s="204">
        <v>194.80622374999999</v>
      </c>
      <c r="F1275" s="204">
        <v>196.06681055999999</v>
      </c>
      <c r="G1275" s="204">
        <v>195.36708340000001</v>
      </c>
      <c r="H1275" s="204">
        <v>192.60315692</v>
      </c>
      <c r="I1275" s="204">
        <v>187.00520252999999</v>
      </c>
      <c r="J1275" s="204">
        <v>173.66249748999999</v>
      </c>
      <c r="K1275" s="204">
        <v>160.91104100999999</v>
      </c>
      <c r="L1275" s="204">
        <v>160.37074286000001</v>
      </c>
      <c r="M1275" s="204">
        <v>168.32424710000001</v>
      </c>
      <c r="N1275" s="204">
        <v>168.95439506</v>
      </c>
      <c r="O1275" s="204">
        <v>170.00114162</v>
      </c>
      <c r="P1275" s="204">
        <v>167.30411298000001</v>
      </c>
      <c r="Q1275" s="204">
        <v>167.05491511</v>
      </c>
      <c r="R1275" s="204">
        <v>165.40423446</v>
      </c>
      <c r="S1275" s="204">
        <v>164.93125495999999</v>
      </c>
      <c r="T1275" s="204">
        <v>165.18465728999999</v>
      </c>
      <c r="U1275" s="204">
        <v>166.20854990999999</v>
      </c>
      <c r="V1275" s="204">
        <v>158.06096445</v>
      </c>
      <c r="W1275" s="204">
        <v>172.97788241999999</v>
      </c>
      <c r="X1275" s="204">
        <v>166.88007549</v>
      </c>
      <c r="Y1275" s="204">
        <v>160.97439517999999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163.08000000000001</v>
      </c>
      <c r="C1277" s="36">
        <v>173.52</v>
      </c>
      <c r="D1277" s="36">
        <v>179.12</v>
      </c>
      <c r="E1277" s="36">
        <v>178.9</v>
      </c>
      <c r="F1277" s="36">
        <v>181.58</v>
      </c>
      <c r="G1277" s="36">
        <v>183.45</v>
      </c>
      <c r="H1277" s="36">
        <v>175.55</v>
      </c>
      <c r="I1277" s="36">
        <v>169.92</v>
      </c>
      <c r="J1277" s="36">
        <v>156.63</v>
      </c>
      <c r="K1277" s="36">
        <v>150.19999999999999</v>
      </c>
      <c r="L1277" s="36">
        <v>153.33000000000001</v>
      </c>
      <c r="M1277" s="36">
        <v>159.69</v>
      </c>
      <c r="N1277" s="36">
        <v>158.46</v>
      </c>
      <c r="O1277" s="36">
        <v>160.16</v>
      </c>
      <c r="P1277" s="36">
        <v>159.09</v>
      </c>
      <c r="Q1277" s="36">
        <v>158.11000000000001</v>
      </c>
      <c r="R1277" s="36">
        <v>157.6</v>
      </c>
      <c r="S1277" s="36">
        <v>156.72</v>
      </c>
      <c r="T1277" s="36">
        <v>143.66</v>
      </c>
      <c r="U1277" s="36">
        <v>143.79</v>
      </c>
      <c r="V1277" s="36">
        <v>146.72</v>
      </c>
      <c r="W1277" s="36">
        <v>146.84</v>
      </c>
      <c r="X1277" s="36">
        <v>146.18</v>
      </c>
      <c r="Y1277" s="36">
        <v>155.4</v>
      </c>
    </row>
    <row r="1278" spans="1:25" ht="51.75" thickBot="1" x14ac:dyDescent="0.25">
      <c r="A1278" s="134" t="s">
        <v>71</v>
      </c>
      <c r="B1278" s="204">
        <v>163.08169672</v>
      </c>
      <c r="C1278" s="204">
        <v>173.52210203999999</v>
      </c>
      <c r="D1278" s="204">
        <v>179.12009752</v>
      </c>
      <c r="E1278" s="204">
        <v>178.89900544</v>
      </c>
      <c r="F1278" s="204">
        <v>181.58094535999999</v>
      </c>
      <c r="G1278" s="204">
        <v>183.44806052999999</v>
      </c>
      <c r="H1278" s="204">
        <v>175.54701602</v>
      </c>
      <c r="I1278" s="204">
        <v>169.91699535000001</v>
      </c>
      <c r="J1278" s="204">
        <v>156.63159005</v>
      </c>
      <c r="K1278" s="204">
        <v>150.20193151999999</v>
      </c>
      <c r="L1278" s="204">
        <v>153.33251580000001</v>
      </c>
      <c r="M1278" s="204">
        <v>159.68719396</v>
      </c>
      <c r="N1278" s="204">
        <v>158.46038848000001</v>
      </c>
      <c r="O1278" s="204">
        <v>160.15551775</v>
      </c>
      <c r="P1278" s="204">
        <v>159.08998427</v>
      </c>
      <c r="Q1278" s="204">
        <v>158.11048704000001</v>
      </c>
      <c r="R1278" s="204">
        <v>157.59574190999999</v>
      </c>
      <c r="S1278" s="204">
        <v>156.72494938</v>
      </c>
      <c r="T1278" s="204">
        <v>143.65757887000001</v>
      </c>
      <c r="U1278" s="204">
        <v>143.79233829</v>
      </c>
      <c r="V1278" s="204">
        <v>146.72472443999999</v>
      </c>
      <c r="W1278" s="204">
        <v>146.83919287000001</v>
      </c>
      <c r="X1278" s="204">
        <v>146.17993296</v>
      </c>
      <c r="Y1278" s="204">
        <v>155.39702606</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164.53</v>
      </c>
      <c r="C1280" s="36">
        <v>172.42</v>
      </c>
      <c r="D1280" s="36">
        <v>178.27</v>
      </c>
      <c r="E1280" s="36">
        <v>176.89</v>
      </c>
      <c r="F1280" s="36">
        <v>176.97</v>
      </c>
      <c r="G1280" s="36">
        <v>177.05</v>
      </c>
      <c r="H1280" s="36">
        <v>175.57</v>
      </c>
      <c r="I1280" s="36">
        <v>168</v>
      </c>
      <c r="J1280" s="36">
        <v>176.79</v>
      </c>
      <c r="K1280" s="36">
        <v>147.88</v>
      </c>
      <c r="L1280" s="36">
        <v>145.26</v>
      </c>
      <c r="M1280" s="36">
        <v>143.44999999999999</v>
      </c>
      <c r="N1280" s="36">
        <v>142.57</v>
      </c>
      <c r="O1280" s="36">
        <v>144.22999999999999</v>
      </c>
      <c r="P1280" s="36">
        <v>143.4</v>
      </c>
      <c r="Q1280" s="36">
        <v>142.72</v>
      </c>
      <c r="R1280" s="36">
        <v>143.07</v>
      </c>
      <c r="S1280" s="36">
        <v>142.54</v>
      </c>
      <c r="T1280" s="36">
        <v>142.33000000000001</v>
      </c>
      <c r="U1280" s="36">
        <v>142.16</v>
      </c>
      <c r="V1280" s="36">
        <v>145.03</v>
      </c>
      <c r="W1280" s="36">
        <v>146.1</v>
      </c>
      <c r="X1280" s="36">
        <v>158.05000000000001</v>
      </c>
      <c r="Y1280" s="36">
        <v>153.87</v>
      </c>
    </row>
    <row r="1281" spans="1:25" s="19" customFormat="1" ht="51.75" thickBot="1" x14ac:dyDescent="0.25">
      <c r="A1281" s="134" t="s">
        <v>71</v>
      </c>
      <c r="B1281" s="204">
        <v>164.52952106999999</v>
      </c>
      <c r="C1281" s="204">
        <v>172.41554259</v>
      </c>
      <c r="D1281" s="204">
        <v>178.26994289999999</v>
      </c>
      <c r="E1281" s="204">
        <v>176.88550248999999</v>
      </c>
      <c r="F1281" s="204">
        <v>176.96787234999999</v>
      </c>
      <c r="G1281" s="204">
        <v>177.05335238999999</v>
      </c>
      <c r="H1281" s="204">
        <v>175.56537592999999</v>
      </c>
      <c r="I1281" s="204">
        <v>167.99602648999999</v>
      </c>
      <c r="J1281" s="204">
        <v>176.79190094</v>
      </c>
      <c r="K1281" s="204">
        <v>147.88190022000001</v>
      </c>
      <c r="L1281" s="204">
        <v>145.25634342000001</v>
      </c>
      <c r="M1281" s="204">
        <v>143.45129943000001</v>
      </c>
      <c r="N1281" s="204">
        <v>142.56765804</v>
      </c>
      <c r="O1281" s="204">
        <v>144.23398116999999</v>
      </c>
      <c r="P1281" s="204">
        <v>143.39604439999999</v>
      </c>
      <c r="Q1281" s="204">
        <v>142.72175626000001</v>
      </c>
      <c r="R1281" s="204">
        <v>143.06678866999999</v>
      </c>
      <c r="S1281" s="204">
        <v>142.54165108000001</v>
      </c>
      <c r="T1281" s="204">
        <v>142.32909108999999</v>
      </c>
      <c r="U1281" s="204">
        <v>142.15905151999999</v>
      </c>
      <c r="V1281" s="204">
        <v>145.02637938999999</v>
      </c>
      <c r="W1281" s="204">
        <v>146.09818045</v>
      </c>
      <c r="X1281" s="204">
        <v>158.04579874000001</v>
      </c>
      <c r="Y1281" s="204">
        <v>153.86933811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167.36</v>
      </c>
      <c r="C1283" s="36">
        <v>176.8</v>
      </c>
      <c r="D1283" s="36">
        <v>179.44</v>
      </c>
      <c r="E1283" s="36">
        <v>180.89</v>
      </c>
      <c r="F1283" s="36">
        <v>178.49</v>
      </c>
      <c r="G1283" s="36">
        <v>177.65</v>
      </c>
      <c r="H1283" s="36">
        <v>171.5</v>
      </c>
      <c r="I1283" s="36">
        <v>166.77</v>
      </c>
      <c r="J1283" s="36">
        <v>156.18</v>
      </c>
      <c r="K1283" s="36">
        <v>147.15</v>
      </c>
      <c r="L1283" s="36">
        <v>146.21</v>
      </c>
      <c r="M1283" s="36">
        <v>153.13999999999999</v>
      </c>
      <c r="N1283" s="36">
        <v>147.1</v>
      </c>
      <c r="O1283" s="36">
        <v>153.32</v>
      </c>
      <c r="P1283" s="36">
        <v>155.07</v>
      </c>
      <c r="Q1283" s="36">
        <v>151.43</v>
      </c>
      <c r="R1283" s="36">
        <v>149.85</v>
      </c>
      <c r="S1283" s="36">
        <v>149.34</v>
      </c>
      <c r="T1283" s="36">
        <v>154.99</v>
      </c>
      <c r="U1283" s="36">
        <v>158.29</v>
      </c>
      <c r="V1283" s="36">
        <v>159.41</v>
      </c>
      <c r="W1283" s="36">
        <v>160.38</v>
      </c>
      <c r="X1283" s="36">
        <v>151.4</v>
      </c>
      <c r="Y1283" s="36">
        <v>154.1</v>
      </c>
    </row>
    <row r="1284" spans="1:25" s="19" customFormat="1" ht="51.75" collapsed="1" thickBot="1" x14ac:dyDescent="0.25">
      <c r="A1284" s="134" t="s">
        <v>71</v>
      </c>
      <c r="B1284" s="204">
        <v>167.36202021</v>
      </c>
      <c r="C1284" s="204">
        <v>176.80006624000001</v>
      </c>
      <c r="D1284" s="204">
        <v>179.44357543999999</v>
      </c>
      <c r="E1284" s="204">
        <v>180.88903626000001</v>
      </c>
      <c r="F1284" s="204">
        <v>178.48863299999999</v>
      </c>
      <c r="G1284" s="204">
        <v>177.64638593999999</v>
      </c>
      <c r="H1284" s="204">
        <v>171.49502106</v>
      </c>
      <c r="I1284" s="204">
        <v>166.76625200000001</v>
      </c>
      <c r="J1284" s="204">
        <v>156.17663593</v>
      </c>
      <c r="K1284" s="204">
        <v>147.15329643999999</v>
      </c>
      <c r="L1284" s="204">
        <v>146.21015980000001</v>
      </c>
      <c r="M1284" s="204">
        <v>153.13865179000001</v>
      </c>
      <c r="N1284" s="204">
        <v>147.10138792999999</v>
      </c>
      <c r="O1284" s="204">
        <v>153.32255832999999</v>
      </c>
      <c r="P1284" s="204">
        <v>155.06875581</v>
      </c>
      <c r="Q1284" s="204">
        <v>151.42775101000001</v>
      </c>
      <c r="R1284" s="204">
        <v>149.84876553000001</v>
      </c>
      <c r="S1284" s="204">
        <v>149.33690483000001</v>
      </c>
      <c r="T1284" s="204">
        <v>154.99035674000001</v>
      </c>
      <c r="U1284" s="204">
        <v>158.28662453999999</v>
      </c>
      <c r="V1284" s="204">
        <v>159.41067561</v>
      </c>
      <c r="W1284" s="204">
        <v>160.37601261</v>
      </c>
      <c r="X1284" s="204">
        <v>151.39817772000001</v>
      </c>
      <c r="Y1284" s="204">
        <v>154.09878488000001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166.24</v>
      </c>
      <c r="C1286" s="36">
        <v>177.06</v>
      </c>
      <c r="D1286" s="36">
        <v>183.1</v>
      </c>
      <c r="E1286" s="36">
        <v>184.19</v>
      </c>
      <c r="F1286" s="36">
        <v>184.26</v>
      </c>
      <c r="G1286" s="36">
        <v>182</v>
      </c>
      <c r="H1286" s="36">
        <v>175.8</v>
      </c>
      <c r="I1286" s="36">
        <v>165.4</v>
      </c>
      <c r="J1286" s="36">
        <v>155.44</v>
      </c>
      <c r="K1286" s="36">
        <v>147.58000000000001</v>
      </c>
      <c r="L1286" s="36">
        <v>147.52000000000001</v>
      </c>
      <c r="M1286" s="36">
        <v>155.5</v>
      </c>
      <c r="N1286" s="36">
        <v>154.01</v>
      </c>
      <c r="O1286" s="36">
        <v>154.82</v>
      </c>
      <c r="P1286" s="36">
        <v>149.75</v>
      </c>
      <c r="Q1286" s="36">
        <v>149.84</v>
      </c>
      <c r="R1286" s="36">
        <v>150.16</v>
      </c>
      <c r="S1286" s="36">
        <v>151.19999999999999</v>
      </c>
      <c r="T1286" s="36">
        <v>158.53</v>
      </c>
      <c r="U1286" s="36">
        <v>155.80000000000001</v>
      </c>
      <c r="V1286" s="36">
        <v>159.09</v>
      </c>
      <c r="W1286" s="36">
        <v>159.07</v>
      </c>
      <c r="X1286" s="36">
        <v>151.09</v>
      </c>
      <c r="Y1286" s="36">
        <v>153.11000000000001</v>
      </c>
    </row>
    <row r="1287" spans="1:25" s="24" customFormat="1" ht="51.75" thickBot="1" x14ac:dyDescent="0.3">
      <c r="A1287" s="134" t="s">
        <v>71</v>
      </c>
      <c r="B1287" s="204">
        <v>166.23994507</v>
      </c>
      <c r="C1287" s="204">
        <v>177.05742293</v>
      </c>
      <c r="D1287" s="204">
        <v>183.10404308</v>
      </c>
      <c r="E1287" s="204">
        <v>184.18572510000001</v>
      </c>
      <c r="F1287" s="204">
        <v>184.25683454</v>
      </c>
      <c r="G1287" s="204">
        <v>182.00317987</v>
      </c>
      <c r="H1287" s="204">
        <v>175.80114463000001</v>
      </c>
      <c r="I1287" s="204">
        <v>165.40467244999999</v>
      </c>
      <c r="J1287" s="204">
        <v>155.43691283999999</v>
      </c>
      <c r="K1287" s="204">
        <v>147.58111331999999</v>
      </c>
      <c r="L1287" s="204">
        <v>147.52103152000001</v>
      </c>
      <c r="M1287" s="204">
        <v>155.49810794999999</v>
      </c>
      <c r="N1287" s="204">
        <v>154.00749209</v>
      </c>
      <c r="O1287" s="204">
        <v>154.82242891000001</v>
      </c>
      <c r="P1287" s="204">
        <v>149.74745063</v>
      </c>
      <c r="Q1287" s="204">
        <v>149.84014538</v>
      </c>
      <c r="R1287" s="204">
        <v>150.16367292999999</v>
      </c>
      <c r="S1287" s="204">
        <v>151.20289740999999</v>
      </c>
      <c r="T1287" s="204">
        <v>158.53238872</v>
      </c>
      <c r="U1287" s="204">
        <v>155.79824163999999</v>
      </c>
      <c r="V1287" s="204">
        <v>159.09049064999999</v>
      </c>
      <c r="W1287" s="204">
        <v>159.06580756</v>
      </c>
      <c r="X1287" s="204">
        <v>151.09011125999999</v>
      </c>
      <c r="Y1287" s="204">
        <v>153.10977025</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165.38</v>
      </c>
      <c r="C1289" s="36">
        <v>173.69</v>
      </c>
      <c r="D1289" s="36">
        <v>179.63</v>
      </c>
      <c r="E1289" s="36">
        <v>181.56</v>
      </c>
      <c r="F1289" s="36">
        <v>181.6</v>
      </c>
      <c r="G1289" s="36">
        <v>180.7</v>
      </c>
      <c r="H1289" s="36">
        <v>174.07</v>
      </c>
      <c r="I1289" s="36">
        <v>163.53</v>
      </c>
      <c r="J1289" s="36">
        <v>153.22</v>
      </c>
      <c r="K1289" s="36">
        <v>146.9</v>
      </c>
      <c r="L1289" s="36">
        <v>147.25</v>
      </c>
      <c r="M1289" s="36">
        <v>152.19</v>
      </c>
      <c r="N1289" s="36">
        <v>151.13999999999999</v>
      </c>
      <c r="O1289" s="36">
        <v>153.59</v>
      </c>
      <c r="P1289" s="36">
        <v>153.76</v>
      </c>
      <c r="Q1289" s="36">
        <v>152.52000000000001</v>
      </c>
      <c r="R1289" s="36">
        <v>150.88999999999999</v>
      </c>
      <c r="S1289" s="36">
        <v>150.86000000000001</v>
      </c>
      <c r="T1289" s="36">
        <v>151.02000000000001</v>
      </c>
      <c r="U1289" s="36">
        <v>151.19999999999999</v>
      </c>
      <c r="V1289" s="36">
        <v>153.94999999999999</v>
      </c>
      <c r="W1289" s="36">
        <v>155.13999999999999</v>
      </c>
      <c r="X1289" s="36">
        <v>149.47999999999999</v>
      </c>
      <c r="Y1289" s="36">
        <v>152.27000000000001</v>
      </c>
    </row>
    <row r="1290" spans="1:25" s="6" customFormat="1" ht="51.75" thickBot="1" x14ac:dyDescent="0.25">
      <c r="A1290" s="134" t="s">
        <v>71</v>
      </c>
      <c r="B1290" s="204">
        <v>165.38309565</v>
      </c>
      <c r="C1290" s="204">
        <v>173.68958257</v>
      </c>
      <c r="D1290" s="204">
        <v>179.62821073000001</v>
      </c>
      <c r="E1290" s="204">
        <v>181.55879088</v>
      </c>
      <c r="F1290" s="204">
        <v>181.60266991</v>
      </c>
      <c r="G1290" s="204">
        <v>180.69578145</v>
      </c>
      <c r="H1290" s="204">
        <v>174.06646817999999</v>
      </c>
      <c r="I1290" s="204">
        <v>163.53151256000001</v>
      </c>
      <c r="J1290" s="204">
        <v>153.22200548000001</v>
      </c>
      <c r="K1290" s="204">
        <v>146.90344801000001</v>
      </c>
      <c r="L1290" s="204">
        <v>147.24777610999999</v>
      </c>
      <c r="M1290" s="204">
        <v>152.18759191999999</v>
      </c>
      <c r="N1290" s="204">
        <v>151.1365515</v>
      </c>
      <c r="O1290" s="204">
        <v>153.59458527999999</v>
      </c>
      <c r="P1290" s="204">
        <v>153.76108723999999</v>
      </c>
      <c r="Q1290" s="204">
        <v>152.52357040999999</v>
      </c>
      <c r="R1290" s="204">
        <v>150.88801477000001</v>
      </c>
      <c r="S1290" s="204">
        <v>150.86157175</v>
      </c>
      <c r="T1290" s="204">
        <v>151.01840010000001</v>
      </c>
      <c r="U1290" s="204">
        <v>151.19739788000001</v>
      </c>
      <c r="V1290" s="204">
        <v>153.95218499000001</v>
      </c>
      <c r="W1290" s="204">
        <v>155.13634734999999</v>
      </c>
      <c r="X1290" s="204">
        <v>149.47973619000001</v>
      </c>
      <c r="Y1290" s="204">
        <v>152.26879027000001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159.43</v>
      </c>
      <c r="C1292" s="36">
        <v>167.93</v>
      </c>
      <c r="D1292" s="36">
        <v>172.9</v>
      </c>
      <c r="E1292" s="36">
        <v>175.71</v>
      </c>
      <c r="F1292" s="36">
        <v>174.49</v>
      </c>
      <c r="G1292" s="36">
        <v>174.48</v>
      </c>
      <c r="H1292" s="36">
        <v>173.03</v>
      </c>
      <c r="I1292" s="36">
        <v>172.76</v>
      </c>
      <c r="J1292" s="36">
        <v>165.11</v>
      </c>
      <c r="K1292" s="36">
        <v>156.66999999999999</v>
      </c>
      <c r="L1292" s="36">
        <v>165.11</v>
      </c>
      <c r="M1292" s="36">
        <v>178.54</v>
      </c>
      <c r="N1292" s="36">
        <v>182.63</v>
      </c>
      <c r="O1292" s="36">
        <v>179.07</v>
      </c>
      <c r="P1292" s="36">
        <v>171.3</v>
      </c>
      <c r="Q1292" s="36">
        <v>169</v>
      </c>
      <c r="R1292" s="36">
        <v>166.64</v>
      </c>
      <c r="S1292" s="36">
        <v>167.71</v>
      </c>
      <c r="T1292" s="36">
        <v>168.57</v>
      </c>
      <c r="U1292" s="36">
        <v>168.03</v>
      </c>
      <c r="V1292" s="36">
        <v>171.19</v>
      </c>
      <c r="W1292" s="36">
        <v>175.31</v>
      </c>
      <c r="X1292" s="36">
        <v>165.18</v>
      </c>
      <c r="Y1292" s="36">
        <v>168.03</v>
      </c>
    </row>
    <row r="1293" spans="1:25" ht="51.75" collapsed="1" thickBot="1" x14ac:dyDescent="0.25">
      <c r="A1293" s="134" t="s">
        <v>71</v>
      </c>
      <c r="B1293" s="204">
        <v>159.43074475</v>
      </c>
      <c r="C1293" s="204">
        <v>167.93332943999999</v>
      </c>
      <c r="D1293" s="204">
        <v>172.89855473</v>
      </c>
      <c r="E1293" s="204">
        <v>175.70891954000001</v>
      </c>
      <c r="F1293" s="204">
        <v>174.48739531999999</v>
      </c>
      <c r="G1293" s="204">
        <v>174.48187802000001</v>
      </c>
      <c r="H1293" s="204">
        <v>173.03124098000001</v>
      </c>
      <c r="I1293" s="204">
        <v>172.76440185999999</v>
      </c>
      <c r="J1293" s="204">
        <v>165.11110056000001</v>
      </c>
      <c r="K1293" s="204">
        <v>156.67179200999999</v>
      </c>
      <c r="L1293" s="204">
        <v>165.11072340999999</v>
      </c>
      <c r="M1293" s="204">
        <v>178.54474526000001</v>
      </c>
      <c r="N1293" s="204">
        <v>182.63263735999999</v>
      </c>
      <c r="O1293" s="204">
        <v>179.07269166</v>
      </c>
      <c r="P1293" s="204">
        <v>171.30304820000001</v>
      </c>
      <c r="Q1293" s="204">
        <v>168.99995998</v>
      </c>
      <c r="R1293" s="204">
        <v>166.63892057999999</v>
      </c>
      <c r="S1293" s="204">
        <v>167.70977898999999</v>
      </c>
      <c r="T1293" s="204">
        <v>168.56801424</v>
      </c>
      <c r="U1293" s="204">
        <v>168.02840363000001</v>
      </c>
      <c r="V1293" s="204">
        <v>171.19446141</v>
      </c>
      <c r="W1293" s="204">
        <v>175.30721277000001</v>
      </c>
      <c r="X1293" s="204">
        <v>165.17930043999999</v>
      </c>
      <c r="Y1293" s="204">
        <v>168.02974234000001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178.4</v>
      </c>
      <c r="C1295" s="36">
        <v>190.2</v>
      </c>
      <c r="D1295" s="36">
        <v>195.02</v>
      </c>
      <c r="E1295" s="36">
        <v>196.01</v>
      </c>
      <c r="F1295" s="36">
        <v>196.89</v>
      </c>
      <c r="G1295" s="36">
        <v>196.4</v>
      </c>
      <c r="H1295" s="36">
        <v>194.01</v>
      </c>
      <c r="I1295" s="36">
        <v>188.12</v>
      </c>
      <c r="J1295" s="36">
        <v>175.01</v>
      </c>
      <c r="K1295" s="36">
        <v>166.19</v>
      </c>
      <c r="L1295" s="36">
        <v>162.44999999999999</v>
      </c>
      <c r="M1295" s="36">
        <v>161.47</v>
      </c>
      <c r="N1295" s="36">
        <v>163.11000000000001</v>
      </c>
      <c r="O1295" s="36">
        <v>162.09</v>
      </c>
      <c r="P1295" s="36">
        <v>169.5</v>
      </c>
      <c r="Q1295" s="36">
        <v>168.36</v>
      </c>
      <c r="R1295" s="36">
        <v>168.11</v>
      </c>
      <c r="S1295" s="36">
        <v>168.89</v>
      </c>
      <c r="T1295" s="36">
        <v>170.09</v>
      </c>
      <c r="U1295" s="36">
        <v>165.2</v>
      </c>
      <c r="V1295" s="36">
        <v>160.86000000000001</v>
      </c>
      <c r="W1295" s="36">
        <v>178.62</v>
      </c>
      <c r="X1295" s="36">
        <v>164.8</v>
      </c>
      <c r="Y1295" s="36">
        <v>166.94</v>
      </c>
    </row>
    <row r="1296" spans="1:25" ht="30" customHeight="1" thickBot="1" x14ac:dyDescent="0.25">
      <c r="A1296" s="134" t="s">
        <v>71</v>
      </c>
      <c r="B1296" s="204">
        <v>178.39651635000001</v>
      </c>
      <c r="C1296" s="204">
        <v>190.19838888999999</v>
      </c>
      <c r="D1296" s="204">
        <v>195.02014517000001</v>
      </c>
      <c r="E1296" s="204">
        <v>196.00876043</v>
      </c>
      <c r="F1296" s="204">
        <v>196.89245853</v>
      </c>
      <c r="G1296" s="204">
        <v>196.40277144999999</v>
      </c>
      <c r="H1296" s="204">
        <v>194.00813553</v>
      </c>
      <c r="I1296" s="204">
        <v>188.11516510999999</v>
      </c>
      <c r="J1296" s="204">
        <v>175.00683376999999</v>
      </c>
      <c r="K1296" s="204">
        <v>166.19207809</v>
      </c>
      <c r="L1296" s="204">
        <v>162.45449601000001</v>
      </c>
      <c r="M1296" s="204">
        <v>161.46714079</v>
      </c>
      <c r="N1296" s="204">
        <v>163.10954799000001</v>
      </c>
      <c r="O1296" s="204">
        <v>162.09239493000001</v>
      </c>
      <c r="P1296" s="204">
        <v>169.49836023</v>
      </c>
      <c r="Q1296" s="204">
        <v>168.35687518</v>
      </c>
      <c r="R1296" s="204">
        <v>168.1050918</v>
      </c>
      <c r="S1296" s="204">
        <v>168.89081464</v>
      </c>
      <c r="T1296" s="204">
        <v>170.09270645000001</v>
      </c>
      <c r="U1296" s="204">
        <v>165.19994604999999</v>
      </c>
      <c r="V1296" s="204">
        <v>160.85999791</v>
      </c>
      <c r="W1296" s="204">
        <v>178.62113808999999</v>
      </c>
      <c r="X1296" s="204">
        <v>164.79528599</v>
      </c>
      <c r="Y1296" s="204">
        <v>166.94191981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181.31</v>
      </c>
      <c r="C1298" s="36">
        <v>191.32</v>
      </c>
      <c r="D1298" s="36">
        <v>194.72</v>
      </c>
      <c r="E1298" s="36">
        <v>196.02</v>
      </c>
      <c r="F1298" s="36">
        <v>197.4</v>
      </c>
      <c r="G1298" s="36">
        <v>196.47</v>
      </c>
      <c r="H1298" s="36">
        <v>193.58</v>
      </c>
      <c r="I1298" s="36">
        <v>181.52</v>
      </c>
      <c r="J1298" s="36">
        <v>181.01</v>
      </c>
      <c r="K1298" s="36">
        <v>180.31</v>
      </c>
      <c r="L1298" s="36">
        <v>178.16</v>
      </c>
      <c r="M1298" s="36">
        <v>180.02</v>
      </c>
      <c r="N1298" s="36">
        <v>179.13</v>
      </c>
      <c r="O1298" s="36">
        <v>180.51</v>
      </c>
      <c r="P1298" s="36">
        <v>179.79</v>
      </c>
      <c r="Q1298" s="36">
        <v>178.48</v>
      </c>
      <c r="R1298" s="36">
        <v>177.91</v>
      </c>
      <c r="S1298" s="36">
        <v>177.85</v>
      </c>
      <c r="T1298" s="36">
        <v>177.95</v>
      </c>
      <c r="U1298" s="36">
        <v>174.28</v>
      </c>
      <c r="V1298" s="36">
        <v>177.7</v>
      </c>
      <c r="W1298" s="36">
        <v>176.41</v>
      </c>
      <c r="X1298" s="36">
        <v>172.17</v>
      </c>
      <c r="Y1298" s="36">
        <v>168.86</v>
      </c>
    </row>
    <row r="1299" spans="1:26" ht="51.75" thickBot="1" x14ac:dyDescent="0.25">
      <c r="A1299" s="134" t="s">
        <v>71</v>
      </c>
      <c r="B1299" s="204">
        <v>181.30754375999999</v>
      </c>
      <c r="C1299" s="204">
        <v>191.3218837</v>
      </c>
      <c r="D1299" s="204">
        <v>194.71950075000001</v>
      </c>
      <c r="E1299" s="204">
        <v>196.01533129000001</v>
      </c>
      <c r="F1299" s="204">
        <v>197.40145960000001</v>
      </c>
      <c r="G1299" s="204">
        <v>196.47246175999999</v>
      </c>
      <c r="H1299" s="204">
        <v>193.58093582999999</v>
      </c>
      <c r="I1299" s="204">
        <v>181.51653723000001</v>
      </c>
      <c r="J1299" s="204">
        <v>181.01231114000001</v>
      </c>
      <c r="K1299" s="204">
        <v>180.31411041000001</v>
      </c>
      <c r="L1299" s="204">
        <v>178.16299076999999</v>
      </c>
      <c r="M1299" s="204">
        <v>180.0189043</v>
      </c>
      <c r="N1299" s="204">
        <v>179.13220573999999</v>
      </c>
      <c r="O1299" s="204">
        <v>180.50758919</v>
      </c>
      <c r="P1299" s="204">
        <v>179.79158150999999</v>
      </c>
      <c r="Q1299" s="204">
        <v>178.47746208999999</v>
      </c>
      <c r="R1299" s="204">
        <v>177.9056611</v>
      </c>
      <c r="S1299" s="204">
        <v>177.84936655999999</v>
      </c>
      <c r="T1299" s="204">
        <v>177.95451195000001</v>
      </c>
      <c r="U1299" s="204">
        <v>174.28247314999999</v>
      </c>
      <c r="V1299" s="204">
        <v>177.69698867</v>
      </c>
      <c r="W1299" s="204">
        <v>176.40760015999999</v>
      </c>
      <c r="X1299" s="204">
        <v>172.17032739000001</v>
      </c>
      <c r="Y1299" s="204">
        <v>168.85778368999999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178.83</v>
      </c>
      <c r="C1301" s="36">
        <v>189.21</v>
      </c>
      <c r="D1301" s="36">
        <v>193.78</v>
      </c>
      <c r="E1301" s="36">
        <v>193.99</v>
      </c>
      <c r="F1301" s="36">
        <v>195.03</v>
      </c>
      <c r="G1301" s="36">
        <v>192.36</v>
      </c>
      <c r="H1301" s="36">
        <v>187.31</v>
      </c>
      <c r="I1301" s="36">
        <v>180.08</v>
      </c>
      <c r="J1301" s="36">
        <v>182.96</v>
      </c>
      <c r="K1301" s="36">
        <v>182.59</v>
      </c>
      <c r="L1301" s="36">
        <v>181.97</v>
      </c>
      <c r="M1301" s="36">
        <v>179.98</v>
      </c>
      <c r="N1301" s="36">
        <v>179.12</v>
      </c>
      <c r="O1301" s="36">
        <v>180.06</v>
      </c>
      <c r="P1301" s="36">
        <v>178.68</v>
      </c>
      <c r="Q1301" s="36">
        <v>178.25</v>
      </c>
      <c r="R1301" s="36">
        <v>179.01</v>
      </c>
      <c r="S1301" s="36">
        <v>178.79</v>
      </c>
      <c r="T1301" s="36">
        <v>177.82</v>
      </c>
      <c r="U1301" s="36">
        <v>177.28</v>
      </c>
      <c r="V1301" s="36">
        <v>178.89</v>
      </c>
      <c r="W1301" s="36">
        <v>177.7</v>
      </c>
      <c r="X1301" s="36">
        <v>173.52</v>
      </c>
      <c r="Y1301" s="36">
        <v>169.96</v>
      </c>
    </row>
    <row r="1302" spans="1:26" ht="51.75" thickBot="1" x14ac:dyDescent="0.25">
      <c r="A1302" s="134" t="s">
        <v>71</v>
      </c>
      <c r="B1302" s="204">
        <v>178.82620750999999</v>
      </c>
      <c r="C1302" s="204">
        <v>189.21033485000001</v>
      </c>
      <c r="D1302" s="204">
        <v>193.77915091</v>
      </c>
      <c r="E1302" s="204">
        <v>193.99190757</v>
      </c>
      <c r="F1302" s="204">
        <v>195.03234280999999</v>
      </c>
      <c r="G1302" s="204">
        <v>192.36247502000001</v>
      </c>
      <c r="H1302" s="204">
        <v>187.31038862</v>
      </c>
      <c r="I1302" s="204">
        <v>180.08113936000001</v>
      </c>
      <c r="J1302" s="204">
        <v>182.96473270000001</v>
      </c>
      <c r="K1302" s="204">
        <v>182.59157171999999</v>
      </c>
      <c r="L1302" s="204">
        <v>181.97291731000001</v>
      </c>
      <c r="M1302" s="204">
        <v>179.97978860000001</v>
      </c>
      <c r="N1302" s="204">
        <v>179.12208453</v>
      </c>
      <c r="O1302" s="204">
        <v>180.0645499</v>
      </c>
      <c r="P1302" s="204">
        <v>178.67705652999999</v>
      </c>
      <c r="Q1302" s="204">
        <v>178.24821560000001</v>
      </c>
      <c r="R1302" s="204">
        <v>179.01000682</v>
      </c>
      <c r="S1302" s="204">
        <v>178.79361205999999</v>
      </c>
      <c r="T1302" s="204">
        <v>177.81717373999999</v>
      </c>
      <c r="U1302" s="204">
        <v>177.28481126</v>
      </c>
      <c r="V1302" s="204">
        <v>178.88907047999999</v>
      </c>
      <c r="W1302" s="204">
        <v>177.69833525000001</v>
      </c>
      <c r="X1302" s="204">
        <v>173.51639358</v>
      </c>
      <c r="Y1302" s="204">
        <v>169.956435</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178.59</v>
      </c>
      <c r="C1304" s="36">
        <v>189.87</v>
      </c>
      <c r="D1304" s="36">
        <v>193.24</v>
      </c>
      <c r="E1304" s="36">
        <v>192.89</v>
      </c>
      <c r="F1304" s="36">
        <v>193.18</v>
      </c>
      <c r="G1304" s="36">
        <v>192.31</v>
      </c>
      <c r="H1304" s="36">
        <v>188.01</v>
      </c>
      <c r="I1304" s="36">
        <v>181.48</v>
      </c>
      <c r="J1304" s="36">
        <v>182.98</v>
      </c>
      <c r="K1304" s="36">
        <v>181.91</v>
      </c>
      <c r="L1304" s="36">
        <v>179.35</v>
      </c>
      <c r="M1304" s="36">
        <v>177.36</v>
      </c>
      <c r="N1304" s="36">
        <v>175.6</v>
      </c>
      <c r="O1304" s="36">
        <v>175.76</v>
      </c>
      <c r="P1304" s="36">
        <v>174.94</v>
      </c>
      <c r="Q1304" s="36">
        <v>174.24</v>
      </c>
      <c r="R1304" s="36">
        <v>174</v>
      </c>
      <c r="S1304" s="36">
        <v>173.75</v>
      </c>
      <c r="T1304" s="36">
        <v>173.77</v>
      </c>
      <c r="U1304" s="36">
        <v>174.22</v>
      </c>
      <c r="V1304" s="36">
        <v>175.81</v>
      </c>
      <c r="W1304" s="36">
        <v>174.8</v>
      </c>
      <c r="X1304" s="36">
        <v>171.18</v>
      </c>
      <c r="Y1304" s="36">
        <v>169.37</v>
      </c>
    </row>
    <row r="1305" spans="1:26" ht="51.75" thickBot="1" x14ac:dyDescent="0.25">
      <c r="A1305" s="134" t="s">
        <v>71</v>
      </c>
      <c r="B1305" s="204">
        <v>178.59215376</v>
      </c>
      <c r="C1305" s="204">
        <v>189.87143746000001</v>
      </c>
      <c r="D1305" s="204">
        <v>193.23950461999999</v>
      </c>
      <c r="E1305" s="204">
        <v>192.88766253</v>
      </c>
      <c r="F1305" s="204">
        <v>193.17800639999999</v>
      </c>
      <c r="G1305" s="204">
        <v>192.31436595</v>
      </c>
      <c r="H1305" s="204">
        <v>188.01491976</v>
      </c>
      <c r="I1305" s="204">
        <v>181.47618291000001</v>
      </c>
      <c r="J1305" s="204">
        <v>182.98040642999999</v>
      </c>
      <c r="K1305" s="204">
        <v>181.91172510000001</v>
      </c>
      <c r="L1305" s="204">
        <v>179.35034057999999</v>
      </c>
      <c r="M1305" s="204">
        <v>177.36077338999999</v>
      </c>
      <c r="N1305" s="204">
        <v>175.60386142999999</v>
      </c>
      <c r="O1305" s="204">
        <v>175.76113201000001</v>
      </c>
      <c r="P1305" s="204">
        <v>174.93863327</v>
      </c>
      <c r="Q1305" s="204">
        <v>174.23868819</v>
      </c>
      <c r="R1305" s="204">
        <v>173.99534068</v>
      </c>
      <c r="S1305" s="204">
        <v>173.74572802</v>
      </c>
      <c r="T1305" s="204">
        <v>173.76800600999999</v>
      </c>
      <c r="U1305" s="204">
        <v>174.215968</v>
      </c>
      <c r="V1305" s="204">
        <v>175.81139759000001</v>
      </c>
      <c r="W1305" s="204">
        <v>174.80479188000001</v>
      </c>
      <c r="X1305" s="204">
        <v>171.18166880000001</v>
      </c>
      <c r="Y1305" s="204">
        <v>169.36877122000001</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92" t="s">
        <v>35</v>
      </c>
      <c r="B1308" s="294" t="s">
        <v>111</v>
      </c>
      <c r="C1308" s="295"/>
      <c r="D1308" s="295"/>
      <c r="E1308" s="295"/>
      <c r="F1308" s="295"/>
      <c r="G1308" s="295"/>
      <c r="H1308" s="295"/>
      <c r="I1308" s="295"/>
      <c r="J1308" s="295"/>
      <c r="K1308" s="295"/>
      <c r="L1308" s="295"/>
      <c r="M1308" s="295"/>
      <c r="N1308" s="295"/>
      <c r="O1308" s="295"/>
      <c r="P1308" s="295"/>
      <c r="Q1308" s="295"/>
      <c r="R1308" s="295"/>
      <c r="S1308" s="295"/>
      <c r="T1308" s="295"/>
      <c r="U1308" s="295"/>
      <c r="V1308" s="295"/>
      <c r="W1308" s="295"/>
      <c r="X1308" s="295"/>
      <c r="Y1308" s="296"/>
      <c r="Z1308" s="18">
        <v>1</v>
      </c>
    </row>
    <row r="1309" spans="1:26" ht="26.25" thickBot="1" x14ac:dyDescent="0.25">
      <c r="A1309" s="293"/>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347.25</v>
      </c>
      <c r="C1310" s="36">
        <v>365.77</v>
      </c>
      <c r="D1310" s="36">
        <v>379.72</v>
      </c>
      <c r="E1310" s="36">
        <v>384.78</v>
      </c>
      <c r="F1310" s="36">
        <v>386.55</v>
      </c>
      <c r="G1310" s="36">
        <v>383.37</v>
      </c>
      <c r="H1310" s="36">
        <v>369.03</v>
      </c>
      <c r="I1310" s="36">
        <v>358.88</v>
      </c>
      <c r="J1310" s="36">
        <v>367.82</v>
      </c>
      <c r="K1310" s="36">
        <v>367.74</v>
      </c>
      <c r="L1310" s="36">
        <v>361.88</v>
      </c>
      <c r="M1310" s="36">
        <v>355.42</v>
      </c>
      <c r="N1310" s="36">
        <v>356.13</v>
      </c>
      <c r="O1310" s="36">
        <v>357.36</v>
      </c>
      <c r="P1310" s="36">
        <v>357.25</v>
      </c>
      <c r="Q1310" s="36">
        <v>356.54</v>
      </c>
      <c r="R1310" s="36">
        <v>356.26</v>
      </c>
      <c r="S1310" s="36">
        <v>355.13</v>
      </c>
      <c r="T1310" s="36">
        <v>353.92</v>
      </c>
      <c r="U1310" s="36">
        <v>323.93</v>
      </c>
      <c r="V1310" s="36">
        <v>314.64</v>
      </c>
      <c r="W1310" s="36">
        <v>316.72000000000003</v>
      </c>
      <c r="X1310" s="36">
        <v>312.48</v>
      </c>
      <c r="Y1310" s="36">
        <v>319.13</v>
      </c>
    </row>
    <row r="1311" spans="1:26" ht="51.75" thickBot="1" x14ac:dyDescent="0.25">
      <c r="A1311" s="134" t="s">
        <v>71</v>
      </c>
      <c r="B1311" s="204">
        <v>347.24937211999998</v>
      </c>
      <c r="C1311" s="204">
        <v>365.77051996</v>
      </c>
      <c r="D1311" s="204">
        <v>379.72185807</v>
      </c>
      <c r="E1311" s="204">
        <v>384.77925862000001</v>
      </c>
      <c r="F1311" s="204">
        <v>386.54637732999998</v>
      </c>
      <c r="G1311" s="204">
        <v>383.3690742</v>
      </c>
      <c r="H1311" s="204">
        <v>369.03286184000001</v>
      </c>
      <c r="I1311" s="204">
        <v>358.88482815999998</v>
      </c>
      <c r="J1311" s="204">
        <v>367.82316847999999</v>
      </c>
      <c r="K1311" s="204">
        <v>367.73773473</v>
      </c>
      <c r="L1311" s="204">
        <v>361.87862761999997</v>
      </c>
      <c r="M1311" s="204">
        <v>355.42193528000001</v>
      </c>
      <c r="N1311" s="204">
        <v>356.13061682</v>
      </c>
      <c r="O1311" s="204">
        <v>357.35965303</v>
      </c>
      <c r="P1311" s="204">
        <v>357.25242223999999</v>
      </c>
      <c r="Q1311" s="204">
        <v>356.54154796</v>
      </c>
      <c r="R1311" s="204">
        <v>356.26042289999998</v>
      </c>
      <c r="S1311" s="204">
        <v>355.13021075</v>
      </c>
      <c r="T1311" s="204">
        <v>353.91883779</v>
      </c>
      <c r="U1311" s="204">
        <v>323.92751479999998</v>
      </c>
      <c r="V1311" s="204">
        <v>314.64465416000002</v>
      </c>
      <c r="W1311" s="204">
        <v>316.71936653</v>
      </c>
      <c r="X1311" s="204">
        <v>312.47600111000003</v>
      </c>
      <c r="Y1311" s="204">
        <v>319.13205148999998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333.68</v>
      </c>
      <c r="C1313" s="36">
        <v>357.81</v>
      </c>
      <c r="D1313" s="36">
        <v>371.15</v>
      </c>
      <c r="E1313" s="36">
        <v>374.61</v>
      </c>
      <c r="F1313" s="36">
        <v>374.8</v>
      </c>
      <c r="G1313" s="36">
        <v>374.33</v>
      </c>
      <c r="H1313" s="36">
        <v>359.36</v>
      </c>
      <c r="I1313" s="36">
        <v>353.27</v>
      </c>
      <c r="J1313" s="36">
        <v>360.74</v>
      </c>
      <c r="K1313" s="36">
        <v>361.96</v>
      </c>
      <c r="L1313" s="36">
        <v>360.68</v>
      </c>
      <c r="M1313" s="36">
        <v>364.19</v>
      </c>
      <c r="N1313" s="36">
        <v>360</v>
      </c>
      <c r="O1313" s="36">
        <v>355.63</v>
      </c>
      <c r="P1313" s="36">
        <v>356.02</v>
      </c>
      <c r="Q1313" s="36">
        <v>354.47</v>
      </c>
      <c r="R1313" s="36">
        <v>353.24</v>
      </c>
      <c r="S1313" s="36">
        <v>353.41</v>
      </c>
      <c r="T1313" s="36">
        <v>353.15</v>
      </c>
      <c r="U1313" s="36">
        <v>350.57</v>
      </c>
      <c r="V1313" s="36">
        <v>352.24</v>
      </c>
      <c r="W1313" s="36">
        <v>355.36</v>
      </c>
      <c r="X1313" s="36">
        <v>346.15</v>
      </c>
      <c r="Y1313" s="36">
        <v>337.15</v>
      </c>
    </row>
    <row r="1314" spans="1:25" ht="51.75" thickBot="1" x14ac:dyDescent="0.25">
      <c r="A1314" s="134" t="s">
        <v>71</v>
      </c>
      <c r="B1314" s="204">
        <v>333.68055599000002</v>
      </c>
      <c r="C1314" s="204">
        <v>357.80676806000002</v>
      </c>
      <c r="D1314" s="204">
        <v>371.14859731000001</v>
      </c>
      <c r="E1314" s="204">
        <v>374.60745403999999</v>
      </c>
      <c r="F1314" s="204">
        <v>374.80405251000002</v>
      </c>
      <c r="G1314" s="204">
        <v>374.33472835999999</v>
      </c>
      <c r="H1314" s="204">
        <v>359.35708366</v>
      </c>
      <c r="I1314" s="204">
        <v>353.27492825000002</v>
      </c>
      <c r="J1314" s="204">
        <v>360.74315773000001</v>
      </c>
      <c r="K1314" s="204">
        <v>361.95684777000002</v>
      </c>
      <c r="L1314" s="204">
        <v>360.68097556999999</v>
      </c>
      <c r="M1314" s="204">
        <v>364.19291404000001</v>
      </c>
      <c r="N1314" s="204">
        <v>359.99787915000002</v>
      </c>
      <c r="O1314" s="204">
        <v>355.62950231999997</v>
      </c>
      <c r="P1314" s="204">
        <v>356.01982451999999</v>
      </c>
      <c r="Q1314" s="204">
        <v>354.46654667000001</v>
      </c>
      <c r="R1314" s="204">
        <v>353.23618922999998</v>
      </c>
      <c r="S1314" s="204">
        <v>353.40694239999999</v>
      </c>
      <c r="T1314" s="204">
        <v>353.14550910999998</v>
      </c>
      <c r="U1314" s="204">
        <v>350.57278231999999</v>
      </c>
      <c r="V1314" s="204">
        <v>352.24072125999999</v>
      </c>
      <c r="W1314" s="204">
        <v>355.35885510999998</v>
      </c>
      <c r="X1314" s="204">
        <v>346.15493507999997</v>
      </c>
      <c r="Y1314" s="204">
        <v>337.15357755999997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342.35</v>
      </c>
      <c r="C1316" s="36">
        <v>359.12</v>
      </c>
      <c r="D1316" s="36">
        <v>374.37</v>
      </c>
      <c r="E1316" s="36">
        <v>380.1</v>
      </c>
      <c r="F1316" s="36">
        <v>379.92</v>
      </c>
      <c r="G1316" s="36">
        <v>377.48</v>
      </c>
      <c r="H1316" s="36">
        <v>363.2</v>
      </c>
      <c r="I1316" s="36">
        <v>348.87</v>
      </c>
      <c r="J1316" s="36">
        <v>353.72</v>
      </c>
      <c r="K1316" s="36">
        <v>353.61</v>
      </c>
      <c r="L1316" s="36">
        <v>349.7</v>
      </c>
      <c r="M1316" s="36">
        <v>350.89</v>
      </c>
      <c r="N1316" s="36">
        <v>350.36</v>
      </c>
      <c r="O1316" s="36">
        <v>353.77</v>
      </c>
      <c r="P1316" s="36">
        <v>352.79</v>
      </c>
      <c r="Q1316" s="36">
        <v>349.48</v>
      </c>
      <c r="R1316" s="36">
        <v>346.96</v>
      </c>
      <c r="S1316" s="36">
        <v>347.19</v>
      </c>
      <c r="T1316" s="36">
        <v>346.64</v>
      </c>
      <c r="U1316" s="36">
        <v>345.35</v>
      </c>
      <c r="V1316" s="36">
        <v>348.51</v>
      </c>
      <c r="W1316" s="36">
        <v>356.11</v>
      </c>
      <c r="X1316" s="36">
        <v>339.04</v>
      </c>
      <c r="Y1316" s="36">
        <v>330.21</v>
      </c>
    </row>
    <row r="1317" spans="1:25" ht="51.75" thickBot="1" x14ac:dyDescent="0.25">
      <c r="A1317" s="134" t="s">
        <v>71</v>
      </c>
      <c r="B1317" s="204">
        <v>342.34687403999999</v>
      </c>
      <c r="C1317" s="204">
        <v>359.11759812999998</v>
      </c>
      <c r="D1317" s="204">
        <v>374.37282324</v>
      </c>
      <c r="E1317" s="204">
        <v>380.09677999000002</v>
      </c>
      <c r="F1317" s="204">
        <v>379.91673144999999</v>
      </c>
      <c r="G1317" s="204">
        <v>377.47734938000002</v>
      </c>
      <c r="H1317" s="204">
        <v>363.19987333</v>
      </c>
      <c r="I1317" s="204">
        <v>348.87091826</v>
      </c>
      <c r="J1317" s="204">
        <v>353.72202234000002</v>
      </c>
      <c r="K1317" s="204">
        <v>353.61494497000001</v>
      </c>
      <c r="L1317" s="204">
        <v>349.70061276000001</v>
      </c>
      <c r="M1317" s="204">
        <v>350.88595928000001</v>
      </c>
      <c r="N1317" s="204">
        <v>350.35504400999997</v>
      </c>
      <c r="O1317" s="204">
        <v>353.77375137000001</v>
      </c>
      <c r="P1317" s="204">
        <v>352.79099393000001</v>
      </c>
      <c r="Q1317" s="204">
        <v>349.47601169000001</v>
      </c>
      <c r="R1317" s="204">
        <v>346.95870373999998</v>
      </c>
      <c r="S1317" s="204">
        <v>347.19342685999999</v>
      </c>
      <c r="T1317" s="204">
        <v>346.64426672000002</v>
      </c>
      <c r="U1317" s="204">
        <v>345.34609716</v>
      </c>
      <c r="V1317" s="204">
        <v>348.51246020999997</v>
      </c>
      <c r="W1317" s="204">
        <v>356.10957481999998</v>
      </c>
      <c r="X1317" s="204">
        <v>339.0404537</v>
      </c>
      <c r="Y1317" s="204">
        <v>330.21191226000002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346.8</v>
      </c>
      <c r="C1319" s="36">
        <v>366.31</v>
      </c>
      <c r="D1319" s="36">
        <v>381.79</v>
      </c>
      <c r="E1319" s="36">
        <v>386.03</v>
      </c>
      <c r="F1319" s="36">
        <v>388.83</v>
      </c>
      <c r="G1319" s="36">
        <v>388.23</v>
      </c>
      <c r="H1319" s="36">
        <v>371.14</v>
      </c>
      <c r="I1319" s="36">
        <v>355.09</v>
      </c>
      <c r="J1319" s="36">
        <v>359.51</v>
      </c>
      <c r="K1319" s="36">
        <v>364.31</v>
      </c>
      <c r="L1319" s="36">
        <v>352.48</v>
      </c>
      <c r="M1319" s="36">
        <v>346.74</v>
      </c>
      <c r="N1319" s="36">
        <v>344.1</v>
      </c>
      <c r="O1319" s="36">
        <v>349.13</v>
      </c>
      <c r="P1319" s="36">
        <v>346.76</v>
      </c>
      <c r="Q1319" s="36">
        <v>344.25</v>
      </c>
      <c r="R1319" s="36">
        <v>343.96</v>
      </c>
      <c r="S1319" s="36">
        <v>345.43</v>
      </c>
      <c r="T1319" s="36">
        <v>345.44</v>
      </c>
      <c r="U1319" s="36">
        <v>345.12</v>
      </c>
      <c r="V1319" s="36">
        <v>350.12</v>
      </c>
      <c r="W1319" s="36">
        <v>354.46</v>
      </c>
      <c r="X1319" s="36">
        <v>345.3</v>
      </c>
      <c r="Y1319" s="36">
        <v>339.2</v>
      </c>
    </row>
    <row r="1320" spans="1:25" ht="51.75" thickBot="1" x14ac:dyDescent="0.25">
      <c r="A1320" s="134" t="s">
        <v>71</v>
      </c>
      <c r="B1320" s="204">
        <v>346.79576866999997</v>
      </c>
      <c r="C1320" s="204">
        <v>366.30723259000001</v>
      </c>
      <c r="D1320" s="204">
        <v>381.787556</v>
      </c>
      <c r="E1320" s="204">
        <v>386.02612325000001</v>
      </c>
      <c r="F1320" s="204">
        <v>388.82965996000001</v>
      </c>
      <c r="G1320" s="204">
        <v>388.22999118000001</v>
      </c>
      <c r="H1320" s="204">
        <v>371.14281467000001</v>
      </c>
      <c r="I1320" s="204">
        <v>355.09021553999997</v>
      </c>
      <c r="J1320" s="204">
        <v>359.51340327999998</v>
      </c>
      <c r="K1320" s="204">
        <v>364.30898739000003</v>
      </c>
      <c r="L1320" s="204">
        <v>352.47783046000001</v>
      </c>
      <c r="M1320" s="204">
        <v>346.74329274000002</v>
      </c>
      <c r="N1320" s="204">
        <v>344.09752838999998</v>
      </c>
      <c r="O1320" s="204">
        <v>349.12689809</v>
      </c>
      <c r="P1320" s="204">
        <v>346.75869516</v>
      </c>
      <c r="Q1320" s="204">
        <v>344.25425689999997</v>
      </c>
      <c r="R1320" s="204">
        <v>343.95939716999999</v>
      </c>
      <c r="S1320" s="204">
        <v>345.42523111999998</v>
      </c>
      <c r="T1320" s="204">
        <v>345.44185998</v>
      </c>
      <c r="U1320" s="204">
        <v>345.11803967999998</v>
      </c>
      <c r="V1320" s="204">
        <v>350.12020540999998</v>
      </c>
      <c r="W1320" s="204">
        <v>354.46022257999999</v>
      </c>
      <c r="X1320" s="204">
        <v>345.30476248000002</v>
      </c>
      <c r="Y1320" s="204">
        <v>339.20050444999998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317.16000000000003</v>
      </c>
      <c r="C1322" s="36">
        <v>340.63</v>
      </c>
      <c r="D1322" s="36">
        <v>354.01</v>
      </c>
      <c r="E1322" s="36">
        <v>358.55</v>
      </c>
      <c r="F1322" s="36">
        <v>360.04</v>
      </c>
      <c r="G1322" s="36">
        <v>361.03</v>
      </c>
      <c r="H1322" s="36">
        <v>355.13</v>
      </c>
      <c r="I1322" s="36">
        <v>349.82</v>
      </c>
      <c r="J1322" s="36">
        <v>351.03</v>
      </c>
      <c r="K1322" s="36">
        <v>353.41</v>
      </c>
      <c r="L1322" s="36">
        <v>348.75</v>
      </c>
      <c r="M1322" s="36">
        <v>349.16</v>
      </c>
      <c r="N1322" s="36">
        <v>347.67</v>
      </c>
      <c r="O1322" s="36">
        <v>351.89</v>
      </c>
      <c r="P1322" s="36">
        <v>350.59</v>
      </c>
      <c r="Q1322" s="36">
        <v>348.32</v>
      </c>
      <c r="R1322" s="36">
        <v>347.04</v>
      </c>
      <c r="S1322" s="36">
        <v>346.56</v>
      </c>
      <c r="T1322" s="36">
        <v>338.58</v>
      </c>
      <c r="U1322" s="36">
        <v>347.25</v>
      </c>
      <c r="V1322" s="36">
        <v>342.05</v>
      </c>
      <c r="W1322" s="36">
        <v>346.92</v>
      </c>
      <c r="X1322" s="36">
        <v>336.78</v>
      </c>
      <c r="Y1322" s="36">
        <v>344.25</v>
      </c>
    </row>
    <row r="1323" spans="1:25" ht="51.75" thickBot="1" x14ac:dyDescent="0.25">
      <c r="A1323" s="134" t="s">
        <v>71</v>
      </c>
      <c r="B1323" s="204">
        <v>317.15837132000001</v>
      </c>
      <c r="C1323" s="204">
        <v>340.62544299000001</v>
      </c>
      <c r="D1323" s="204">
        <v>354.01497114</v>
      </c>
      <c r="E1323" s="204">
        <v>358.54648576</v>
      </c>
      <c r="F1323" s="204">
        <v>360.03922165</v>
      </c>
      <c r="G1323" s="204">
        <v>361.03053227999999</v>
      </c>
      <c r="H1323" s="204">
        <v>355.12861414999998</v>
      </c>
      <c r="I1323" s="204">
        <v>349.82421805000001</v>
      </c>
      <c r="J1323" s="204">
        <v>351.02904518999998</v>
      </c>
      <c r="K1323" s="204">
        <v>353.40895461000002</v>
      </c>
      <c r="L1323" s="204">
        <v>348.75444365999999</v>
      </c>
      <c r="M1323" s="204">
        <v>349.16012712999998</v>
      </c>
      <c r="N1323" s="204">
        <v>347.66787003000002</v>
      </c>
      <c r="O1323" s="204">
        <v>351.89104173999999</v>
      </c>
      <c r="P1323" s="204">
        <v>350.58964151999999</v>
      </c>
      <c r="Q1323" s="204">
        <v>348.32457018000002</v>
      </c>
      <c r="R1323" s="204">
        <v>347.04478497000002</v>
      </c>
      <c r="S1323" s="204">
        <v>346.56241340000003</v>
      </c>
      <c r="T1323" s="204">
        <v>338.5759329</v>
      </c>
      <c r="U1323" s="204">
        <v>347.24766863999997</v>
      </c>
      <c r="V1323" s="204">
        <v>342.04684542000001</v>
      </c>
      <c r="W1323" s="204">
        <v>346.92412378</v>
      </c>
      <c r="X1323" s="204">
        <v>336.77654975000002</v>
      </c>
      <c r="Y1323" s="204">
        <v>344.24608193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365.38</v>
      </c>
      <c r="C1325" s="36">
        <v>388.43</v>
      </c>
      <c r="D1325" s="36">
        <v>399.18</v>
      </c>
      <c r="E1325" s="36">
        <v>407.84</v>
      </c>
      <c r="F1325" s="36">
        <v>408.58</v>
      </c>
      <c r="G1325" s="36">
        <v>410.05</v>
      </c>
      <c r="H1325" s="36">
        <v>402.5</v>
      </c>
      <c r="I1325" s="36">
        <v>382.99</v>
      </c>
      <c r="J1325" s="36">
        <v>354.96</v>
      </c>
      <c r="K1325" s="36">
        <v>341.92</v>
      </c>
      <c r="L1325" s="36">
        <v>341.81</v>
      </c>
      <c r="M1325" s="36">
        <v>338.2</v>
      </c>
      <c r="N1325" s="36">
        <v>336.49</v>
      </c>
      <c r="O1325" s="36">
        <v>335.18</v>
      </c>
      <c r="P1325" s="36">
        <v>332.78</v>
      </c>
      <c r="Q1325" s="36">
        <v>331.81</v>
      </c>
      <c r="R1325" s="36">
        <v>329.86</v>
      </c>
      <c r="S1325" s="36">
        <v>329.53</v>
      </c>
      <c r="T1325" s="36">
        <v>330.81</v>
      </c>
      <c r="U1325" s="36">
        <v>330.62</v>
      </c>
      <c r="V1325" s="36">
        <v>333.61</v>
      </c>
      <c r="W1325" s="36">
        <v>342.08</v>
      </c>
      <c r="X1325" s="36">
        <v>328.74</v>
      </c>
      <c r="Y1325" s="36">
        <v>337.29</v>
      </c>
    </row>
    <row r="1326" spans="1:25" ht="51.75" thickBot="1" x14ac:dyDescent="0.25">
      <c r="A1326" s="134" t="s">
        <v>71</v>
      </c>
      <c r="B1326" s="204">
        <v>365.38003910999998</v>
      </c>
      <c r="C1326" s="204">
        <v>388.43250468000002</v>
      </c>
      <c r="D1326" s="204">
        <v>399.18380172000002</v>
      </c>
      <c r="E1326" s="204">
        <v>407.83742648999998</v>
      </c>
      <c r="F1326" s="204">
        <v>408.57995820000002</v>
      </c>
      <c r="G1326" s="204">
        <v>410.04519620999997</v>
      </c>
      <c r="H1326" s="204">
        <v>402.49608899999998</v>
      </c>
      <c r="I1326" s="204">
        <v>382.99066424</v>
      </c>
      <c r="J1326" s="204">
        <v>354.96292984000002</v>
      </c>
      <c r="K1326" s="204">
        <v>341.92178682000002</v>
      </c>
      <c r="L1326" s="204">
        <v>341.80809491999997</v>
      </c>
      <c r="M1326" s="204">
        <v>338.20475356999998</v>
      </c>
      <c r="N1326" s="204">
        <v>336.48959305</v>
      </c>
      <c r="O1326" s="204">
        <v>335.18190200999999</v>
      </c>
      <c r="P1326" s="204">
        <v>332.77884796000001</v>
      </c>
      <c r="Q1326" s="204">
        <v>331.80646107000001</v>
      </c>
      <c r="R1326" s="204">
        <v>329.85566313999999</v>
      </c>
      <c r="S1326" s="204">
        <v>329.53004993000002</v>
      </c>
      <c r="T1326" s="204">
        <v>330.81175447999999</v>
      </c>
      <c r="U1326" s="204">
        <v>330.62431714000002</v>
      </c>
      <c r="V1326" s="204">
        <v>333.60775523000001</v>
      </c>
      <c r="W1326" s="204">
        <v>342.07513254000003</v>
      </c>
      <c r="X1326" s="204">
        <v>328.73667974</v>
      </c>
      <c r="Y1326" s="204">
        <v>337.29182817999998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360.32</v>
      </c>
      <c r="C1328" s="36">
        <v>382.54</v>
      </c>
      <c r="D1328" s="36">
        <v>400.86</v>
      </c>
      <c r="E1328" s="36">
        <v>408.51</v>
      </c>
      <c r="F1328" s="36">
        <v>409.15</v>
      </c>
      <c r="G1328" s="36">
        <v>411.98</v>
      </c>
      <c r="H1328" s="36">
        <v>405.07</v>
      </c>
      <c r="I1328" s="36">
        <v>387.24</v>
      </c>
      <c r="J1328" s="36">
        <v>358.42</v>
      </c>
      <c r="K1328" s="36">
        <v>338.18</v>
      </c>
      <c r="L1328" s="36">
        <v>339.52</v>
      </c>
      <c r="M1328" s="36">
        <v>343.36</v>
      </c>
      <c r="N1328" s="36">
        <v>341.24</v>
      </c>
      <c r="O1328" s="36">
        <v>333.49</v>
      </c>
      <c r="P1328" s="36">
        <v>332.23</v>
      </c>
      <c r="Q1328" s="36">
        <v>331.59</v>
      </c>
      <c r="R1328" s="36">
        <v>331.06</v>
      </c>
      <c r="S1328" s="36">
        <v>332.52</v>
      </c>
      <c r="T1328" s="36">
        <v>334.32</v>
      </c>
      <c r="U1328" s="36">
        <v>331.46</v>
      </c>
      <c r="V1328" s="36">
        <v>335.95</v>
      </c>
      <c r="W1328" s="36">
        <v>341.39</v>
      </c>
      <c r="X1328" s="36">
        <v>331.78</v>
      </c>
      <c r="Y1328" s="36">
        <v>336.1</v>
      </c>
    </row>
    <row r="1329" spans="1:25" ht="51.75" thickBot="1" x14ac:dyDescent="0.25">
      <c r="A1329" s="134" t="s">
        <v>71</v>
      </c>
      <c r="B1329" s="204">
        <v>360.32033926000003</v>
      </c>
      <c r="C1329" s="204">
        <v>382.53553899000002</v>
      </c>
      <c r="D1329" s="204">
        <v>400.86170799000001</v>
      </c>
      <c r="E1329" s="204">
        <v>408.51079698000001</v>
      </c>
      <c r="F1329" s="204">
        <v>409.14544031999998</v>
      </c>
      <c r="G1329" s="204">
        <v>411.97760099999999</v>
      </c>
      <c r="H1329" s="204">
        <v>405.07281391999999</v>
      </c>
      <c r="I1329" s="204">
        <v>387.23566811000001</v>
      </c>
      <c r="J1329" s="204">
        <v>358.41957759000002</v>
      </c>
      <c r="K1329" s="204">
        <v>338.18373993</v>
      </c>
      <c r="L1329" s="204">
        <v>339.52308882</v>
      </c>
      <c r="M1329" s="204">
        <v>343.35561840999998</v>
      </c>
      <c r="N1329" s="204">
        <v>341.24108751</v>
      </c>
      <c r="O1329" s="204">
        <v>333.49408870000002</v>
      </c>
      <c r="P1329" s="204">
        <v>332.23129678999999</v>
      </c>
      <c r="Q1329" s="204">
        <v>331.59377898999998</v>
      </c>
      <c r="R1329" s="204">
        <v>331.06131010000001</v>
      </c>
      <c r="S1329" s="204">
        <v>332.52257076000001</v>
      </c>
      <c r="T1329" s="204">
        <v>334.32451877</v>
      </c>
      <c r="U1329" s="204">
        <v>331.45846162999999</v>
      </c>
      <c r="V1329" s="204">
        <v>335.94751314000001</v>
      </c>
      <c r="W1329" s="204">
        <v>341.38918417999997</v>
      </c>
      <c r="X1329" s="204">
        <v>331.77850368999998</v>
      </c>
      <c r="Y1329" s="204">
        <v>336.09552645000002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361.1</v>
      </c>
      <c r="C1331" s="36">
        <v>385.6</v>
      </c>
      <c r="D1331" s="36">
        <v>401.54</v>
      </c>
      <c r="E1331" s="36">
        <v>405.67</v>
      </c>
      <c r="F1331" s="36">
        <v>410.24</v>
      </c>
      <c r="G1331" s="36">
        <v>408.66</v>
      </c>
      <c r="H1331" s="36">
        <v>390.47</v>
      </c>
      <c r="I1331" s="36">
        <v>368.02</v>
      </c>
      <c r="J1331" s="36">
        <v>353.34</v>
      </c>
      <c r="K1331" s="36">
        <v>350.24</v>
      </c>
      <c r="L1331" s="36">
        <v>349.77</v>
      </c>
      <c r="M1331" s="36">
        <v>353.67</v>
      </c>
      <c r="N1331" s="36">
        <v>351</v>
      </c>
      <c r="O1331" s="36">
        <v>354.36</v>
      </c>
      <c r="P1331" s="36">
        <v>352.02</v>
      </c>
      <c r="Q1331" s="36">
        <v>348.39</v>
      </c>
      <c r="R1331" s="36">
        <v>346.88</v>
      </c>
      <c r="S1331" s="36">
        <v>346.7</v>
      </c>
      <c r="T1331" s="36">
        <v>347.71</v>
      </c>
      <c r="U1331" s="36">
        <v>348.15</v>
      </c>
      <c r="V1331" s="36">
        <v>351.12</v>
      </c>
      <c r="W1331" s="36">
        <v>359.95</v>
      </c>
      <c r="X1331" s="36">
        <v>335.4</v>
      </c>
      <c r="Y1331" s="36">
        <v>343.37</v>
      </c>
    </row>
    <row r="1332" spans="1:25" ht="51.75" thickBot="1" x14ac:dyDescent="0.25">
      <c r="A1332" s="134" t="s">
        <v>71</v>
      </c>
      <c r="B1332" s="204">
        <v>361.10301685000002</v>
      </c>
      <c r="C1332" s="204">
        <v>385.59854189999999</v>
      </c>
      <c r="D1332" s="204">
        <v>401.54029874000003</v>
      </c>
      <c r="E1332" s="204">
        <v>405.66607015</v>
      </c>
      <c r="F1332" s="204">
        <v>410.24218676999999</v>
      </c>
      <c r="G1332" s="204">
        <v>408.65861215000001</v>
      </c>
      <c r="H1332" s="204">
        <v>390.47277810999998</v>
      </c>
      <c r="I1332" s="204">
        <v>368.01833631</v>
      </c>
      <c r="J1332" s="204">
        <v>353.34357753</v>
      </c>
      <c r="K1332" s="204">
        <v>350.23716552000002</v>
      </c>
      <c r="L1332" s="204">
        <v>349.76827500000002</v>
      </c>
      <c r="M1332" s="204">
        <v>353.67036720999999</v>
      </c>
      <c r="N1332" s="204">
        <v>350.99756686000001</v>
      </c>
      <c r="O1332" s="204">
        <v>354.35885387000002</v>
      </c>
      <c r="P1332" s="204">
        <v>352.02282967000002</v>
      </c>
      <c r="Q1332" s="204">
        <v>348.39287327</v>
      </c>
      <c r="R1332" s="204">
        <v>346.88496369000001</v>
      </c>
      <c r="S1332" s="204">
        <v>346.69738278</v>
      </c>
      <c r="T1332" s="204">
        <v>347.70738921999998</v>
      </c>
      <c r="U1332" s="204">
        <v>348.15100690000003</v>
      </c>
      <c r="V1332" s="204">
        <v>351.11984604999998</v>
      </c>
      <c r="W1332" s="204">
        <v>359.95101814999998</v>
      </c>
      <c r="X1332" s="204">
        <v>335.39921469000001</v>
      </c>
      <c r="Y1332" s="204">
        <v>343.36706677000001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354.9</v>
      </c>
      <c r="C1334" s="36">
        <v>378.1</v>
      </c>
      <c r="D1334" s="36">
        <v>386.74</v>
      </c>
      <c r="E1334" s="36">
        <v>392.38</v>
      </c>
      <c r="F1334" s="36">
        <v>396.17</v>
      </c>
      <c r="G1334" s="36">
        <v>394.96</v>
      </c>
      <c r="H1334" s="36">
        <v>378.21</v>
      </c>
      <c r="I1334" s="36">
        <v>371.39</v>
      </c>
      <c r="J1334" s="36">
        <v>348.75</v>
      </c>
      <c r="K1334" s="36">
        <v>348.87</v>
      </c>
      <c r="L1334" s="36">
        <v>352.52</v>
      </c>
      <c r="M1334" s="36">
        <v>363.68</v>
      </c>
      <c r="N1334" s="36">
        <v>361.29</v>
      </c>
      <c r="O1334" s="36">
        <v>361.76</v>
      </c>
      <c r="P1334" s="36">
        <v>359.63</v>
      </c>
      <c r="Q1334" s="36">
        <v>357.51</v>
      </c>
      <c r="R1334" s="36">
        <v>357.2</v>
      </c>
      <c r="S1334" s="36">
        <v>357.08</v>
      </c>
      <c r="T1334" s="36">
        <v>356.75</v>
      </c>
      <c r="U1334" s="36">
        <v>356.15</v>
      </c>
      <c r="V1334" s="36">
        <v>360.04</v>
      </c>
      <c r="W1334" s="36">
        <v>368.48</v>
      </c>
      <c r="X1334" s="36">
        <v>335.56</v>
      </c>
      <c r="Y1334" s="36">
        <v>343.48</v>
      </c>
    </row>
    <row r="1335" spans="1:25" ht="51.75" thickBot="1" x14ac:dyDescent="0.25">
      <c r="A1335" s="134" t="s">
        <v>71</v>
      </c>
      <c r="B1335" s="204">
        <v>354.89678997999999</v>
      </c>
      <c r="C1335" s="204">
        <v>378.09996919000002</v>
      </c>
      <c r="D1335" s="204">
        <v>386.73553903999999</v>
      </c>
      <c r="E1335" s="204">
        <v>392.37594343000001</v>
      </c>
      <c r="F1335" s="204">
        <v>396.17182101999998</v>
      </c>
      <c r="G1335" s="204">
        <v>394.95697190999999</v>
      </c>
      <c r="H1335" s="204">
        <v>378.21205858000002</v>
      </c>
      <c r="I1335" s="204">
        <v>371.39062042</v>
      </c>
      <c r="J1335" s="204">
        <v>348.75109631999999</v>
      </c>
      <c r="K1335" s="204">
        <v>348.86834191000003</v>
      </c>
      <c r="L1335" s="204">
        <v>352.51878041999998</v>
      </c>
      <c r="M1335" s="204">
        <v>363.68083332999998</v>
      </c>
      <c r="N1335" s="204">
        <v>361.29352274000001</v>
      </c>
      <c r="O1335" s="204">
        <v>361.76285860000002</v>
      </c>
      <c r="P1335" s="204">
        <v>359.63179762999999</v>
      </c>
      <c r="Q1335" s="204">
        <v>357.51156953999998</v>
      </c>
      <c r="R1335" s="204">
        <v>357.20176414000002</v>
      </c>
      <c r="S1335" s="204">
        <v>357.07885843000003</v>
      </c>
      <c r="T1335" s="204">
        <v>356.74514862000001</v>
      </c>
      <c r="U1335" s="204">
        <v>356.14961547000001</v>
      </c>
      <c r="V1335" s="204">
        <v>360.03574771000001</v>
      </c>
      <c r="W1335" s="204">
        <v>368.48411250999999</v>
      </c>
      <c r="X1335" s="204">
        <v>335.56016287</v>
      </c>
      <c r="Y1335" s="204">
        <v>343.47518546999999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362.94</v>
      </c>
      <c r="C1337" s="36">
        <v>376.16</v>
      </c>
      <c r="D1337" s="36">
        <v>384.26</v>
      </c>
      <c r="E1337" s="36">
        <v>390.32</v>
      </c>
      <c r="F1337" s="36">
        <v>394.73</v>
      </c>
      <c r="G1337" s="36">
        <v>393.57</v>
      </c>
      <c r="H1337" s="36">
        <v>379.08</v>
      </c>
      <c r="I1337" s="36">
        <v>372.91</v>
      </c>
      <c r="J1337" s="36">
        <v>348.12</v>
      </c>
      <c r="K1337" s="36">
        <v>347.51</v>
      </c>
      <c r="L1337" s="36">
        <v>367.29</v>
      </c>
      <c r="M1337" s="36">
        <v>387.68</v>
      </c>
      <c r="N1337" s="36">
        <v>385.73</v>
      </c>
      <c r="O1337" s="36">
        <v>387.41</v>
      </c>
      <c r="P1337" s="36">
        <v>380.33</v>
      </c>
      <c r="Q1337" s="36">
        <v>352.37</v>
      </c>
      <c r="R1337" s="36">
        <v>357.88</v>
      </c>
      <c r="S1337" s="36">
        <v>384.34</v>
      </c>
      <c r="T1337" s="36">
        <v>383.55</v>
      </c>
      <c r="U1337" s="36">
        <v>382.96</v>
      </c>
      <c r="V1337" s="36">
        <v>385.86</v>
      </c>
      <c r="W1337" s="36">
        <v>344.6</v>
      </c>
      <c r="X1337" s="36">
        <v>333.46</v>
      </c>
      <c r="Y1337" s="36">
        <v>341.37</v>
      </c>
    </row>
    <row r="1338" spans="1:25" ht="51.75" thickBot="1" x14ac:dyDescent="0.25">
      <c r="A1338" s="134" t="s">
        <v>71</v>
      </c>
      <c r="B1338" s="204">
        <v>362.94400708000001</v>
      </c>
      <c r="C1338" s="204">
        <v>376.15726916</v>
      </c>
      <c r="D1338" s="204">
        <v>384.26420689000003</v>
      </c>
      <c r="E1338" s="204">
        <v>390.31501265000003</v>
      </c>
      <c r="F1338" s="204">
        <v>394.72689978</v>
      </c>
      <c r="G1338" s="204">
        <v>393.56574576999998</v>
      </c>
      <c r="H1338" s="204">
        <v>379.08041274999999</v>
      </c>
      <c r="I1338" s="204">
        <v>372.91476594</v>
      </c>
      <c r="J1338" s="204">
        <v>348.11752360000003</v>
      </c>
      <c r="K1338" s="204">
        <v>347.51361485000001</v>
      </c>
      <c r="L1338" s="204">
        <v>367.29473832000002</v>
      </c>
      <c r="M1338" s="204">
        <v>387.68125092999998</v>
      </c>
      <c r="N1338" s="204">
        <v>385.72982380000002</v>
      </c>
      <c r="O1338" s="204">
        <v>387.41152145000001</v>
      </c>
      <c r="P1338" s="204">
        <v>380.32970358</v>
      </c>
      <c r="Q1338" s="204">
        <v>352.37105869999999</v>
      </c>
      <c r="R1338" s="204">
        <v>357.88036490000002</v>
      </c>
      <c r="S1338" s="204">
        <v>384.34044638</v>
      </c>
      <c r="T1338" s="204">
        <v>383.54625339</v>
      </c>
      <c r="U1338" s="204">
        <v>382.96400667</v>
      </c>
      <c r="V1338" s="204">
        <v>385.86244274000001</v>
      </c>
      <c r="W1338" s="204">
        <v>344.59915638000001</v>
      </c>
      <c r="X1338" s="204">
        <v>333.46228271000001</v>
      </c>
      <c r="Y1338" s="204">
        <v>341.37301231999999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361.99</v>
      </c>
      <c r="C1340" s="36">
        <v>377.39</v>
      </c>
      <c r="D1340" s="36">
        <v>386.5</v>
      </c>
      <c r="E1340" s="36">
        <v>392.05</v>
      </c>
      <c r="F1340" s="36">
        <v>395.69</v>
      </c>
      <c r="G1340" s="36">
        <v>395.6</v>
      </c>
      <c r="H1340" s="36">
        <v>379.5</v>
      </c>
      <c r="I1340" s="36">
        <v>382.1</v>
      </c>
      <c r="J1340" s="36">
        <v>354.86</v>
      </c>
      <c r="K1340" s="36">
        <v>349.82</v>
      </c>
      <c r="L1340" s="36">
        <v>348.3</v>
      </c>
      <c r="M1340" s="36">
        <v>342.81</v>
      </c>
      <c r="N1340" s="36">
        <v>339.89</v>
      </c>
      <c r="O1340" s="36">
        <v>345.49</v>
      </c>
      <c r="P1340" s="36">
        <v>349.62</v>
      </c>
      <c r="Q1340" s="36">
        <v>343.58</v>
      </c>
      <c r="R1340" s="36">
        <v>340.36</v>
      </c>
      <c r="S1340" s="36">
        <v>338.36</v>
      </c>
      <c r="T1340" s="36">
        <v>335.08</v>
      </c>
      <c r="U1340" s="36">
        <v>333.46</v>
      </c>
      <c r="V1340" s="36">
        <v>335.94</v>
      </c>
      <c r="W1340" s="36">
        <v>339.18</v>
      </c>
      <c r="X1340" s="36">
        <v>328.44</v>
      </c>
      <c r="Y1340" s="36">
        <v>345.43</v>
      </c>
    </row>
    <row r="1341" spans="1:25" ht="51.75" thickBot="1" x14ac:dyDescent="0.25">
      <c r="A1341" s="134" t="s">
        <v>71</v>
      </c>
      <c r="B1341" s="204">
        <v>361.99137822</v>
      </c>
      <c r="C1341" s="204">
        <v>377.38582287000003</v>
      </c>
      <c r="D1341" s="204">
        <v>386.50298285999997</v>
      </c>
      <c r="E1341" s="204">
        <v>392.04808551999997</v>
      </c>
      <c r="F1341" s="204">
        <v>395.69109514000002</v>
      </c>
      <c r="G1341" s="204">
        <v>395.60408665</v>
      </c>
      <c r="H1341" s="204">
        <v>379.50486154999999</v>
      </c>
      <c r="I1341" s="204">
        <v>382.10403577</v>
      </c>
      <c r="J1341" s="204">
        <v>354.86446260000002</v>
      </c>
      <c r="K1341" s="204">
        <v>349.81993742999998</v>
      </c>
      <c r="L1341" s="204">
        <v>348.30006159999999</v>
      </c>
      <c r="M1341" s="204">
        <v>342.80640036</v>
      </c>
      <c r="N1341" s="204">
        <v>339.88922530999997</v>
      </c>
      <c r="O1341" s="204">
        <v>345.49031821</v>
      </c>
      <c r="P1341" s="204">
        <v>349.62472086000002</v>
      </c>
      <c r="Q1341" s="204">
        <v>343.58364653000001</v>
      </c>
      <c r="R1341" s="204">
        <v>340.36069494999998</v>
      </c>
      <c r="S1341" s="204">
        <v>338.36321701999998</v>
      </c>
      <c r="T1341" s="204">
        <v>335.08431214000001</v>
      </c>
      <c r="U1341" s="204">
        <v>333.46411857999999</v>
      </c>
      <c r="V1341" s="204">
        <v>335.93736342</v>
      </c>
      <c r="W1341" s="204">
        <v>339.17985671000002</v>
      </c>
      <c r="X1341" s="204">
        <v>328.44261605000003</v>
      </c>
      <c r="Y1341" s="204">
        <v>345.42883437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367.4</v>
      </c>
      <c r="C1343" s="36">
        <v>384.96</v>
      </c>
      <c r="D1343" s="36">
        <v>391.48</v>
      </c>
      <c r="E1343" s="36">
        <v>395.53</v>
      </c>
      <c r="F1343" s="36">
        <v>400.82</v>
      </c>
      <c r="G1343" s="36">
        <v>399.07</v>
      </c>
      <c r="H1343" s="36">
        <v>388.6</v>
      </c>
      <c r="I1343" s="36">
        <v>386</v>
      </c>
      <c r="J1343" s="36">
        <v>362.92</v>
      </c>
      <c r="K1343" s="36">
        <v>351.36</v>
      </c>
      <c r="L1343" s="36">
        <v>348.48</v>
      </c>
      <c r="M1343" s="36">
        <v>353.81</v>
      </c>
      <c r="N1343" s="36">
        <v>351.44</v>
      </c>
      <c r="O1343" s="36">
        <v>353.96</v>
      </c>
      <c r="P1343" s="36">
        <v>354.15</v>
      </c>
      <c r="Q1343" s="36">
        <v>353.46</v>
      </c>
      <c r="R1343" s="36">
        <v>352.09</v>
      </c>
      <c r="S1343" s="36">
        <v>351.17</v>
      </c>
      <c r="T1343" s="36">
        <v>337.78</v>
      </c>
      <c r="U1343" s="36">
        <v>320.83999999999997</v>
      </c>
      <c r="V1343" s="36">
        <v>329.76</v>
      </c>
      <c r="W1343" s="36">
        <v>337.46</v>
      </c>
      <c r="X1343" s="36">
        <v>334.1</v>
      </c>
      <c r="Y1343" s="36">
        <v>353.53</v>
      </c>
    </row>
    <row r="1344" spans="1:25" ht="51.75" thickBot="1" x14ac:dyDescent="0.25">
      <c r="A1344" s="134" t="s">
        <v>71</v>
      </c>
      <c r="B1344" s="204">
        <v>367.40194966000001</v>
      </c>
      <c r="C1344" s="204">
        <v>384.95616668999998</v>
      </c>
      <c r="D1344" s="204">
        <v>391.47884547000001</v>
      </c>
      <c r="E1344" s="204">
        <v>395.53387903999999</v>
      </c>
      <c r="F1344" s="204">
        <v>400.81666366000002</v>
      </c>
      <c r="G1344" s="204">
        <v>399.06896922999999</v>
      </c>
      <c r="H1344" s="204">
        <v>388.60438841000001</v>
      </c>
      <c r="I1344" s="204">
        <v>385.99501028999998</v>
      </c>
      <c r="J1344" s="204">
        <v>362.92001434000002</v>
      </c>
      <c r="K1344" s="204">
        <v>351.35937795000001</v>
      </c>
      <c r="L1344" s="204">
        <v>348.48186423999999</v>
      </c>
      <c r="M1344" s="204">
        <v>353.80941604999998</v>
      </c>
      <c r="N1344" s="204">
        <v>351.44133271999999</v>
      </c>
      <c r="O1344" s="204">
        <v>353.96135092999998</v>
      </c>
      <c r="P1344" s="204">
        <v>354.15167273999998</v>
      </c>
      <c r="Q1344" s="204">
        <v>353.45722689000002</v>
      </c>
      <c r="R1344" s="204">
        <v>352.09207108999999</v>
      </c>
      <c r="S1344" s="204">
        <v>351.16698554999999</v>
      </c>
      <c r="T1344" s="204">
        <v>337.78490306999998</v>
      </c>
      <c r="U1344" s="204">
        <v>320.84249001000001</v>
      </c>
      <c r="V1344" s="204">
        <v>329.75693146999998</v>
      </c>
      <c r="W1344" s="204">
        <v>337.46334517000003</v>
      </c>
      <c r="X1344" s="204">
        <v>334.09798959</v>
      </c>
      <c r="Y1344" s="204">
        <v>353.52725264999998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366.27</v>
      </c>
      <c r="C1346" s="36">
        <v>386.08</v>
      </c>
      <c r="D1346" s="36">
        <v>391.07</v>
      </c>
      <c r="E1346" s="36">
        <v>397.98</v>
      </c>
      <c r="F1346" s="36">
        <v>398.87</v>
      </c>
      <c r="G1346" s="36">
        <v>398.41</v>
      </c>
      <c r="H1346" s="36">
        <v>389.63</v>
      </c>
      <c r="I1346" s="36">
        <v>392.28</v>
      </c>
      <c r="J1346" s="36">
        <v>368.67</v>
      </c>
      <c r="K1346" s="36">
        <v>353.03</v>
      </c>
      <c r="L1346" s="36">
        <v>353.81</v>
      </c>
      <c r="M1346" s="36">
        <v>347.88</v>
      </c>
      <c r="N1346" s="36">
        <v>340.42</v>
      </c>
      <c r="O1346" s="36">
        <v>339.64</v>
      </c>
      <c r="P1346" s="36">
        <v>335.85</v>
      </c>
      <c r="Q1346" s="36">
        <v>335.9</v>
      </c>
      <c r="R1346" s="36">
        <v>335.98</v>
      </c>
      <c r="S1346" s="36">
        <v>336.86</v>
      </c>
      <c r="T1346" s="36">
        <v>338.31</v>
      </c>
      <c r="U1346" s="36">
        <v>339.23</v>
      </c>
      <c r="V1346" s="36">
        <v>345.07</v>
      </c>
      <c r="W1346" s="36">
        <v>349.96</v>
      </c>
      <c r="X1346" s="36">
        <v>336.93</v>
      </c>
      <c r="Y1346" s="36">
        <v>346.46</v>
      </c>
    </row>
    <row r="1347" spans="1:25" ht="51.75" thickBot="1" x14ac:dyDescent="0.25">
      <c r="A1347" s="134" t="s">
        <v>71</v>
      </c>
      <c r="B1347" s="204">
        <v>366.27085446000001</v>
      </c>
      <c r="C1347" s="204">
        <v>386.07525894999998</v>
      </c>
      <c r="D1347" s="204">
        <v>391.06842004999999</v>
      </c>
      <c r="E1347" s="204">
        <v>397.98235254999997</v>
      </c>
      <c r="F1347" s="204">
        <v>398.87050237</v>
      </c>
      <c r="G1347" s="204">
        <v>398.40681612999998</v>
      </c>
      <c r="H1347" s="204">
        <v>389.63224510999999</v>
      </c>
      <c r="I1347" s="204">
        <v>392.27819542999998</v>
      </c>
      <c r="J1347" s="204">
        <v>368.67113415</v>
      </c>
      <c r="K1347" s="204">
        <v>353.02501520999999</v>
      </c>
      <c r="L1347" s="204">
        <v>353.80738188999999</v>
      </c>
      <c r="M1347" s="204">
        <v>347.87798777</v>
      </c>
      <c r="N1347" s="204">
        <v>340.41830833</v>
      </c>
      <c r="O1347" s="204">
        <v>339.64302240000001</v>
      </c>
      <c r="P1347" s="204">
        <v>335.85263411</v>
      </c>
      <c r="Q1347" s="204">
        <v>335.89812721999999</v>
      </c>
      <c r="R1347" s="204">
        <v>335.98354698999998</v>
      </c>
      <c r="S1347" s="204">
        <v>336.86253914000002</v>
      </c>
      <c r="T1347" s="204">
        <v>338.30989613999998</v>
      </c>
      <c r="U1347" s="204">
        <v>339.23190724</v>
      </c>
      <c r="V1347" s="204">
        <v>345.06643473999998</v>
      </c>
      <c r="W1347" s="204">
        <v>349.96176711999999</v>
      </c>
      <c r="X1347" s="204">
        <v>336.92748784999998</v>
      </c>
      <c r="Y1347" s="204">
        <v>346.46032330999998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364.55</v>
      </c>
      <c r="C1349" s="36">
        <v>382.05</v>
      </c>
      <c r="D1349" s="36">
        <v>390.94</v>
      </c>
      <c r="E1349" s="36">
        <v>396.99</v>
      </c>
      <c r="F1349" s="36">
        <v>399.35</v>
      </c>
      <c r="G1349" s="36">
        <v>400.6</v>
      </c>
      <c r="H1349" s="36">
        <v>391.6</v>
      </c>
      <c r="I1349" s="36">
        <v>393</v>
      </c>
      <c r="J1349" s="36">
        <v>366.76</v>
      </c>
      <c r="K1349" s="36">
        <v>342.32</v>
      </c>
      <c r="L1349" s="36">
        <v>336.84</v>
      </c>
      <c r="M1349" s="36">
        <v>349.33</v>
      </c>
      <c r="N1349" s="36">
        <v>348.58</v>
      </c>
      <c r="O1349" s="36">
        <v>350.35</v>
      </c>
      <c r="P1349" s="36">
        <v>348.69</v>
      </c>
      <c r="Q1349" s="36">
        <v>348.54</v>
      </c>
      <c r="R1349" s="36">
        <v>347.47</v>
      </c>
      <c r="S1349" s="36">
        <v>350.33</v>
      </c>
      <c r="T1349" s="36">
        <v>350.25</v>
      </c>
      <c r="U1349" s="36">
        <v>352.18</v>
      </c>
      <c r="V1349" s="36">
        <v>344.32</v>
      </c>
      <c r="W1349" s="36">
        <v>333.06</v>
      </c>
      <c r="X1349" s="36">
        <v>332.65</v>
      </c>
      <c r="Y1349" s="36">
        <v>358.98</v>
      </c>
    </row>
    <row r="1350" spans="1:25" ht="51.75" thickBot="1" x14ac:dyDescent="0.25">
      <c r="A1350" s="134" t="s">
        <v>71</v>
      </c>
      <c r="B1350" s="204">
        <v>364.54841793000003</v>
      </c>
      <c r="C1350" s="204">
        <v>382.05278906000001</v>
      </c>
      <c r="D1350" s="204">
        <v>390.94130615</v>
      </c>
      <c r="E1350" s="204">
        <v>396.98837983999999</v>
      </c>
      <c r="F1350" s="204">
        <v>399.34582735999999</v>
      </c>
      <c r="G1350" s="204">
        <v>400.59515127999998</v>
      </c>
      <c r="H1350" s="204">
        <v>391.6014108</v>
      </c>
      <c r="I1350" s="204">
        <v>392.99744521000002</v>
      </c>
      <c r="J1350" s="204">
        <v>366.75574306999999</v>
      </c>
      <c r="K1350" s="204">
        <v>342.32012256000002</v>
      </c>
      <c r="L1350" s="204">
        <v>336.83646623999999</v>
      </c>
      <c r="M1350" s="204">
        <v>349.33365418</v>
      </c>
      <c r="N1350" s="204">
        <v>348.58047592000003</v>
      </c>
      <c r="O1350" s="204">
        <v>350.35091699999998</v>
      </c>
      <c r="P1350" s="204">
        <v>348.68534029</v>
      </c>
      <c r="Q1350" s="204">
        <v>348.53848276000002</v>
      </c>
      <c r="R1350" s="204">
        <v>347.46744059999997</v>
      </c>
      <c r="S1350" s="204">
        <v>350.32606894999998</v>
      </c>
      <c r="T1350" s="204">
        <v>350.25449229999998</v>
      </c>
      <c r="U1350" s="204">
        <v>352.17863112999999</v>
      </c>
      <c r="V1350" s="204">
        <v>344.31610831</v>
      </c>
      <c r="W1350" s="204">
        <v>333.05709460999998</v>
      </c>
      <c r="X1350" s="204">
        <v>332.64877296999998</v>
      </c>
      <c r="Y1350" s="204">
        <v>358.98041510000002</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372.15</v>
      </c>
      <c r="C1352" s="36">
        <v>388.98</v>
      </c>
      <c r="D1352" s="36">
        <v>385.92</v>
      </c>
      <c r="E1352" s="36">
        <v>393.97</v>
      </c>
      <c r="F1352" s="36">
        <v>395.99</v>
      </c>
      <c r="G1352" s="36">
        <v>395.19</v>
      </c>
      <c r="H1352" s="36">
        <v>385.06</v>
      </c>
      <c r="I1352" s="36">
        <v>382.83</v>
      </c>
      <c r="J1352" s="36">
        <v>353.15</v>
      </c>
      <c r="K1352" s="36">
        <v>331.24</v>
      </c>
      <c r="L1352" s="36">
        <v>317.04000000000002</v>
      </c>
      <c r="M1352" s="36">
        <v>315.54000000000002</v>
      </c>
      <c r="N1352" s="36">
        <v>317.62</v>
      </c>
      <c r="O1352" s="36">
        <v>314.57</v>
      </c>
      <c r="P1352" s="36">
        <v>316.85000000000002</v>
      </c>
      <c r="Q1352" s="36">
        <v>317.97000000000003</v>
      </c>
      <c r="R1352" s="36">
        <v>317.51</v>
      </c>
      <c r="S1352" s="36">
        <v>318.95</v>
      </c>
      <c r="T1352" s="36">
        <v>322.14</v>
      </c>
      <c r="U1352" s="36">
        <v>321.36</v>
      </c>
      <c r="V1352" s="36">
        <v>314.5</v>
      </c>
      <c r="W1352" s="36">
        <v>314.8</v>
      </c>
      <c r="X1352" s="36">
        <v>321.68</v>
      </c>
      <c r="Y1352" s="36">
        <v>345.84</v>
      </c>
    </row>
    <row r="1353" spans="1:25" ht="51.75" thickBot="1" x14ac:dyDescent="0.25">
      <c r="A1353" s="134" t="s">
        <v>71</v>
      </c>
      <c r="B1353" s="204">
        <v>372.15479742000002</v>
      </c>
      <c r="C1353" s="204">
        <v>388.98079646999997</v>
      </c>
      <c r="D1353" s="204">
        <v>385.92210167000002</v>
      </c>
      <c r="E1353" s="204">
        <v>393.97122287000002</v>
      </c>
      <c r="F1353" s="204">
        <v>395.98819861999999</v>
      </c>
      <c r="G1353" s="204">
        <v>395.18772056</v>
      </c>
      <c r="H1353" s="204">
        <v>385.05571825999999</v>
      </c>
      <c r="I1353" s="204">
        <v>382.82755587000003</v>
      </c>
      <c r="J1353" s="204">
        <v>353.15084085000001</v>
      </c>
      <c r="K1353" s="204">
        <v>331.24169167999997</v>
      </c>
      <c r="L1353" s="204">
        <v>317.04098374</v>
      </c>
      <c r="M1353" s="204">
        <v>315.53729573999999</v>
      </c>
      <c r="N1353" s="204">
        <v>317.61582976</v>
      </c>
      <c r="O1353" s="204">
        <v>314.57451048000001</v>
      </c>
      <c r="P1353" s="204">
        <v>316.85257095999998</v>
      </c>
      <c r="Q1353" s="204">
        <v>317.97215659</v>
      </c>
      <c r="R1353" s="204">
        <v>317.50773924999999</v>
      </c>
      <c r="S1353" s="204">
        <v>318.94965345999998</v>
      </c>
      <c r="T1353" s="204">
        <v>322.13907983000001</v>
      </c>
      <c r="U1353" s="204">
        <v>321.36362960999998</v>
      </c>
      <c r="V1353" s="204">
        <v>314.49583046999999</v>
      </c>
      <c r="W1353" s="204">
        <v>314.79988006000002</v>
      </c>
      <c r="X1353" s="204">
        <v>321.67768937</v>
      </c>
      <c r="Y1353" s="204">
        <v>345.84199544000001</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358.35</v>
      </c>
      <c r="C1355" s="36">
        <v>376.35</v>
      </c>
      <c r="D1355" s="36">
        <v>389.39</v>
      </c>
      <c r="E1355" s="36">
        <v>395.82</v>
      </c>
      <c r="F1355" s="36">
        <v>399.04</v>
      </c>
      <c r="G1355" s="36">
        <v>398.2</v>
      </c>
      <c r="H1355" s="36">
        <v>385.02</v>
      </c>
      <c r="I1355" s="36">
        <v>371.3</v>
      </c>
      <c r="J1355" s="36">
        <v>343.97</v>
      </c>
      <c r="K1355" s="36">
        <v>327.3</v>
      </c>
      <c r="L1355" s="36">
        <v>314.07</v>
      </c>
      <c r="M1355" s="36">
        <v>317.73</v>
      </c>
      <c r="N1355" s="36">
        <v>326.83999999999997</v>
      </c>
      <c r="O1355" s="36">
        <v>332.7</v>
      </c>
      <c r="P1355" s="36">
        <v>322.01</v>
      </c>
      <c r="Q1355" s="36">
        <v>316.58</v>
      </c>
      <c r="R1355" s="36">
        <v>316.01</v>
      </c>
      <c r="S1355" s="36">
        <v>317.95999999999998</v>
      </c>
      <c r="T1355" s="36">
        <v>320.41000000000003</v>
      </c>
      <c r="U1355" s="36">
        <v>321.92</v>
      </c>
      <c r="V1355" s="36">
        <v>317.29000000000002</v>
      </c>
      <c r="W1355" s="36">
        <v>321.08</v>
      </c>
      <c r="X1355" s="36">
        <v>323.33999999999997</v>
      </c>
      <c r="Y1355" s="36">
        <v>345.79</v>
      </c>
    </row>
    <row r="1356" spans="1:25" ht="51.75" thickBot="1" x14ac:dyDescent="0.25">
      <c r="A1356" s="134" t="s">
        <v>71</v>
      </c>
      <c r="B1356" s="204">
        <v>358.34662158999998</v>
      </c>
      <c r="C1356" s="204">
        <v>376.35258664000003</v>
      </c>
      <c r="D1356" s="204">
        <v>389.38680324000001</v>
      </c>
      <c r="E1356" s="204">
        <v>395.81558145999998</v>
      </c>
      <c r="F1356" s="204">
        <v>399.0357424</v>
      </c>
      <c r="G1356" s="204">
        <v>398.20399572999997</v>
      </c>
      <c r="H1356" s="204">
        <v>385.02257271000002</v>
      </c>
      <c r="I1356" s="204">
        <v>371.30021126999998</v>
      </c>
      <c r="J1356" s="204">
        <v>343.96765949000002</v>
      </c>
      <c r="K1356" s="204">
        <v>327.29623485000002</v>
      </c>
      <c r="L1356" s="204">
        <v>314.06772176999999</v>
      </c>
      <c r="M1356" s="204">
        <v>317.73346573999999</v>
      </c>
      <c r="N1356" s="204">
        <v>326.84359778999999</v>
      </c>
      <c r="O1356" s="204">
        <v>332.6989974</v>
      </c>
      <c r="P1356" s="204">
        <v>322.00583280000001</v>
      </c>
      <c r="Q1356" s="204">
        <v>316.57680832</v>
      </c>
      <c r="R1356" s="204">
        <v>316.00965315000002</v>
      </c>
      <c r="S1356" s="204">
        <v>317.96019451000001</v>
      </c>
      <c r="T1356" s="204">
        <v>320.40771747000002</v>
      </c>
      <c r="U1356" s="204">
        <v>321.91935475999998</v>
      </c>
      <c r="V1356" s="204">
        <v>317.29018918000003</v>
      </c>
      <c r="W1356" s="204">
        <v>321.08060845</v>
      </c>
      <c r="X1356" s="204">
        <v>323.34155459999999</v>
      </c>
      <c r="Y1356" s="204">
        <v>345.78641493999999</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354.72</v>
      </c>
      <c r="C1358" s="36">
        <v>376.64</v>
      </c>
      <c r="D1358" s="36">
        <v>390.33</v>
      </c>
      <c r="E1358" s="36">
        <v>396.43</v>
      </c>
      <c r="F1358" s="36">
        <v>401.94</v>
      </c>
      <c r="G1358" s="36">
        <v>400.5</v>
      </c>
      <c r="H1358" s="36">
        <v>382.68</v>
      </c>
      <c r="I1358" s="36">
        <v>367.69</v>
      </c>
      <c r="J1358" s="36">
        <v>339.04</v>
      </c>
      <c r="K1358" s="36">
        <v>322.87</v>
      </c>
      <c r="L1358" s="36">
        <v>312.45999999999998</v>
      </c>
      <c r="M1358" s="36">
        <v>309.22000000000003</v>
      </c>
      <c r="N1358" s="36">
        <v>312.87</v>
      </c>
      <c r="O1358" s="36">
        <v>311.20999999999998</v>
      </c>
      <c r="P1358" s="36">
        <v>312.45999999999998</v>
      </c>
      <c r="Q1358" s="36">
        <v>313.45</v>
      </c>
      <c r="R1358" s="36">
        <v>317.64</v>
      </c>
      <c r="S1358" s="36">
        <v>323.48</v>
      </c>
      <c r="T1358" s="36">
        <v>337.6</v>
      </c>
      <c r="U1358" s="36">
        <v>339.55</v>
      </c>
      <c r="V1358" s="36">
        <v>331.66</v>
      </c>
      <c r="W1358" s="36">
        <v>328.27</v>
      </c>
      <c r="X1358" s="36">
        <v>326.12</v>
      </c>
      <c r="Y1358" s="36">
        <v>344.55</v>
      </c>
    </row>
    <row r="1359" spans="1:25" ht="51.75" thickBot="1" x14ac:dyDescent="0.25">
      <c r="A1359" s="134" t="s">
        <v>71</v>
      </c>
      <c r="B1359" s="204">
        <v>354.71641747000001</v>
      </c>
      <c r="C1359" s="204">
        <v>376.64346993999999</v>
      </c>
      <c r="D1359" s="204">
        <v>390.33493914000002</v>
      </c>
      <c r="E1359" s="204">
        <v>396.43313108000001</v>
      </c>
      <c r="F1359" s="204">
        <v>401.94263660000001</v>
      </c>
      <c r="G1359" s="204">
        <v>400.50226822000002</v>
      </c>
      <c r="H1359" s="204">
        <v>382.68243386</v>
      </c>
      <c r="I1359" s="204">
        <v>367.69448136</v>
      </c>
      <c r="J1359" s="204">
        <v>339.04156405999998</v>
      </c>
      <c r="K1359" s="204">
        <v>322.87433248999997</v>
      </c>
      <c r="L1359" s="204">
        <v>312.45592476000002</v>
      </c>
      <c r="M1359" s="204">
        <v>309.21641906999997</v>
      </c>
      <c r="N1359" s="204">
        <v>312.87381961</v>
      </c>
      <c r="O1359" s="204">
        <v>311.20607957999999</v>
      </c>
      <c r="P1359" s="204">
        <v>312.45599154000001</v>
      </c>
      <c r="Q1359" s="204">
        <v>313.45054075000002</v>
      </c>
      <c r="R1359" s="204">
        <v>317.63544603999998</v>
      </c>
      <c r="S1359" s="204">
        <v>323.47684027000003</v>
      </c>
      <c r="T1359" s="204">
        <v>337.59923079999999</v>
      </c>
      <c r="U1359" s="204">
        <v>339.54501522999999</v>
      </c>
      <c r="V1359" s="204">
        <v>331.66106844000001</v>
      </c>
      <c r="W1359" s="204">
        <v>328.27191999000001</v>
      </c>
      <c r="X1359" s="204">
        <v>326.12276084000001</v>
      </c>
      <c r="Y1359" s="204">
        <v>344.55125025000001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342.35</v>
      </c>
      <c r="C1361" s="36">
        <v>356.98</v>
      </c>
      <c r="D1361" s="36">
        <v>367.71</v>
      </c>
      <c r="E1361" s="36">
        <v>372.5</v>
      </c>
      <c r="F1361" s="36">
        <v>377.67</v>
      </c>
      <c r="G1361" s="36">
        <v>376.69</v>
      </c>
      <c r="H1361" s="36">
        <v>367.71</v>
      </c>
      <c r="I1361" s="36">
        <v>351.43</v>
      </c>
      <c r="J1361" s="36">
        <v>324.25</v>
      </c>
      <c r="K1361" s="36">
        <v>308.41000000000003</v>
      </c>
      <c r="L1361" s="36">
        <v>299.33999999999997</v>
      </c>
      <c r="M1361" s="36">
        <v>303.27</v>
      </c>
      <c r="N1361" s="36">
        <v>299.25</v>
      </c>
      <c r="O1361" s="36">
        <v>300.70999999999998</v>
      </c>
      <c r="P1361" s="36">
        <v>297.01</v>
      </c>
      <c r="Q1361" s="36">
        <v>295.42</v>
      </c>
      <c r="R1361" s="36">
        <v>295.66000000000003</v>
      </c>
      <c r="S1361" s="36">
        <v>297.52</v>
      </c>
      <c r="T1361" s="36">
        <v>298.58</v>
      </c>
      <c r="U1361" s="36">
        <v>297.94</v>
      </c>
      <c r="V1361" s="36">
        <v>301.95999999999998</v>
      </c>
      <c r="W1361" s="36">
        <v>309.10000000000002</v>
      </c>
      <c r="X1361" s="36">
        <v>303.61</v>
      </c>
      <c r="Y1361" s="36">
        <v>322.63</v>
      </c>
    </row>
    <row r="1362" spans="1:25" ht="51.75" thickBot="1" x14ac:dyDescent="0.25">
      <c r="A1362" s="134" t="s">
        <v>71</v>
      </c>
      <c r="B1362" s="204">
        <v>342.35205166999998</v>
      </c>
      <c r="C1362" s="204">
        <v>356.97660096999999</v>
      </c>
      <c r="D1362" s="204">
        <v>367.71212208999998</v>
      </c>
      <c r="E1362" s="204">
        <v>372.49726451999999</v>
      </c>
      <c r="F1362" s="204">
        <v>377.67322758</v>
      </c>
      <c r="G1362" s="204">
        <v>376.69158188</v>
      </c>
      <c r="H1362" s="204">
        <v>367.70972688000001</v>
      </c>
      <c r="I1362" s="204">
        <v>351.43292874999997</v>
      </c>
      <c r="J1362" s="204">
        <v>324.25488013</v>
      </c>
      <c r="K1362" s="204">
        <v>308.41437975999997</v>
      </c>
      <c r="L1362" s="204">
        <v>299.33988857000003</v>
      </c>
      <c r="M1362" s="204">
        <v>303.26881460999999</v>
      </c>
      <c r="N1362" s="204">
        <v>299.24523801999999</v>
      </c>
      <c r="O1362" s="204">
        <v>300.70714106999998</v>
      </c>
      <c r="P1362" s="204">
        <v>297.01389111999998</v>
      </c>
      <c r="Q1362" s="204">
        <v>295.41748359000002</v>
      </c>
      <c r="R1362" s="204">
        <v>295.65551464999999</v>
      </c>
      <c r="S1362" s="204">
        <v>297.52477671999998</v>
      </c>
      <c r="T1362" s="204">
        <v>298.57728702999998</v>
      </c>
      <c r="U1362" s="204">
        <v>297.94263695000001</v>
      </c>
      <c r="V1362" s="204">
        <v>301.95612805000002</v>
      </c>
      <c r="W1362" s="204">
        <v>309.09704398000002</v>
      </c>
      <c r="X1362" s="204">
        <v>303.60769677000002</v>
      </c>
      <c r="Y1362" s="204">
        <v>322.63284313999998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345.9</v>
      </c>
      <c r="C1364" s="36">
        <v>364.75</v>
      </c>
      <c r="D1364" s="36">
        <v>376.3</v>
      </c>
      <c r="E1364" s="36">
        <v>376.14</v>
      </c>
      <c r="F1364" s="36">
        <v>379.36</v>
      </c>
      <c r="G1364" s="36">
        <v>374.76</v>
      </c>
      <c r="H1364" s="36">
        <v>364.35</v>
      </c>
      <c r="I1364" s="36">
        <v>343.21</v>
      </c>
      <c r="J1364" s="36">
        <v>321.25</v>
      </c>
      <c r="K1364" s="36">
        <v>303.19</v>
      </c>
      <c r="L1364" s="36">
        <v>298.14</v>
      </c>
      <c r="M1364" s="36">
        <v>299.14999999999998</v>
      </c>
      <c r="N1364" s="36">
        <v>307.06</v>
      </c>
      <c r="O1364" s="36">
        <v>311.98</v>
      </c>
      <c r="P1364" s="36">
        <v>311.41000000000003</v>
      </c>
      <c r="Q1364" s="36">
        <v>313.32</v>
      </c>
      <c r="R1364" s="36">
        <v>312.07</v>
      </c>
      <c r="S1364" s="36">
        <v>310.88</v>
      </c>
      <c r="T1364" s="36">
        <v>308.95</v>
      </c>
      <c r="U1364" s="36">
        <v>310.88</v>
      </c>
      <c r="V1364" s="36">
        <v>311.3</v>
      </c>
      <c r="W1364" s="36">
        <v>310.27</v>
      </c>
      <c r="X1364" s="36">
        <v>299.52</v>
      </c>
      <c r="Y1364" s="36">
        <v>309.88</v>
      </c>
    </row>
    <row r="1365" spans="1:25" ht="51.75" thickBot="1" x14ac:dyDescent="0.25">
      <c r="A1365" s="134" t="s">
        <v>71</v>
      </c>
      <c r="B1365" s="204">
        <v>345.89594288000001</v>
      </c>
      <c r="C1365" s="204">
        <v>364.74564105000002</v>
      </c>
      <c r="D1365" s="204">
        <v>376.30110400000001</v>
      </c>
      <c r="E1365" s="204">
        <v>376.13781167000002</v>
      </c>
      <c r="F1365" s="204">
        <v>379.35945686999997</v>
      </c>
      <c r="G1365" s="204">
        <v>374.75640802999999</v>
      </c>
      <c r="H1365" s="204">
        <v>364.35077402000002</v>
      </c>
      <c r="I1365" s="204">
        <v>343.21376135999998</v>
      </c>
      <c r="J1365" s="204">
        <v>321.25352162000001</v>
      </c>
      <c r="K1365" s="204">
        <v>303.18528427000001</v>
      </c>
      <c r="L1365" s="204">
        <v>298.13854927</v>
      </c>
      <c r="M1365" s="204">
        <v>299.14696093999999</v>
      </c>
      <c r="N1365" s="204">
        <v>307.05610053999999</v>
      </c>
      <c r="O1365" s="204">
        <v>311.98012245000001</v>
      </c>
      <c r="P1365" s="204">
        <v>311.41284861000003</v>
      </c>
      <c r="Q1365" s="204">
        <v>313.31541019999997</v>
      </c>
      <c r="R1365" s="204">
        <v>312.07027134999998</v>
      </c>
      <c r="S1365" s="204">
        <v>310.88241821000003</v>
      </c>
      <c r="T1365" s="204">
        <v>308.95112265</v>
      </c>
      <c r="U1365" s="204">
        <v>310.88140548000001</v>
      </c>
      <c r="V1365" s="204">
        <v>311.30460674</v>
      </c>
      <c r="W1365" s="204">
        <v>310.2743792</v>
      </c>
      <c r="X1365" s="204">
        <v>299.51891945</v>
      </c>
      <c r="Y1365" s="204">
        <v>309.87700192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319.33999999999997</v>
      </c>
      <c r="C1367" s="36">
        <v>323.64999999999998</v>
      </c>
      <c r="D1367" s="36">
        <v>335.88</v>
      </c>
      <c r="E1367" s="36">
        <v>341.9</v>
      </c>
      <c r="F1367" s="36">
        <v>343.82</v>
      </c>
      <c r="G1367" s="36">
        <v>342.43</v>
      </c>
      <c r="H1367" s="36">
        <v>343.76</v>
      </c>
      <c r="I1367" s="36">
        <v>340.26</v>
      </c>
      <c r="J1367" s="36">
        <v>324.55</v>
      </c>
      <c r="K1367" s="36">
        <v>310.73</v>
      </c>
      <c r="L1367" s="36">
        <v>304.83999999999997</v>
      </c>
      <c r="M1367" s="36">
        <v>336.9</v>
      </c>
      <c r="N1367" s="36">
        <v>335.67</v>
      </c>
      <c r="O1367" s="36">
        <v>334.97</v>
      </c>
      <c r="P1367" s="36">
        <v>327.06</v>
      </c>
      <c r="Q1367" s="36">
        <v>324.73</v>
      </c>
      <c r="R1367" s="36">
        <v>317.69</v>
      </c>
      <c r="S1367" s="36">
        <v>311.42</v>
      </c>
      <c r="T1367" s="36">
        <v>311.52999999999997</v>
      </c>
      <c r="U1367" s="36">
        <v>311.3</v>
      </c>
      <c r="V1367" s="36">
        <v>310.12</v>
      </c>
      <c r="W1367" s="36">
        <v>314.58999999999997</v>
      </c>
      <c r="X1367" s="36">
        <v>311.77</v>
      </c>
      <c r="Y1367" s="36">
        <v>323.62</v>
      </c>
    </row>
    <row r="1368" spans="1:25" ht="51.75" thickBot="1" x14ac:dyDescent="0.25">
      <c r="A1368" s="134" t="s">
        <v>71</v>
      </c>
      <c r="B1368" s="204">
        <v>319.34346720999997</v>
      </c>
      <c r="C1368" s="204">
        <v>323.64997289000002</v>
      </c>
      <c r="D1368" s="204">
        <v>335.87903931</v>
      </c>
      <c r="E1368" s="204">
        <v>341.89947303000002</v>
      </c>
      <c r="F1368" s="204">
        <v>343.82081154000002</v>
      </c>
      <c r="G1368" s="204">
        <v>342.43026712</v>
      </c>
      <c r="H1368" s="204">
        <v>343.75783145000003</v>
      </c>
      <c r="I1368" s="204">
        <v>340.25708137999999</v>
      </c>
      <c r="J1368" s="204">
        <v>324.55438800000002</v>
      </c>
      <c r="K1368" s="204">
        <v>310.73031519</v>
      </c>
      <c r="L1368" s="204">
        <v>304.83981372</v>
      </c>
      <c r="M1368" s="204">
        <v>336.89936275000002</v>
      </c>
      <c r="N1368" s="204">
        <v>335.67302575000002</v>
      </c>
      <c r="O1368" s="204">
        <v>334.96670016000002</v>
      </c>
      <c r="P1368" s="204">
        <v>327.06375221000002</v>
      </c>
      <c r="Q1368" s="204">
        <v>324.73113616000001</v>
      </c>
      <c r="R1368" s="204">
        <v>317.68589387999998</v>
      </c>
      <c r="S1368" s="204">
        <v>311.41990242000003</v>
      </c>
      <c r="T1368" s="204">
        <v>311.52896469000001</v>
      </c>
      <c r="U1368" s="204">
        <v>311.29909616999998</v>
      </c>
      <c r="V1368" s="204">
        <v>310.11651095000002</v>
      </c>
      <c r="W1368" s="204">
        <v>314.58675404000002</v>
      </c>
      <c r="X1368" s="204">
        <v>311.77406830000001</v>
      </c>
      <c r="Y1368" s="204">
        <v>323.61517286999998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350.12</v>
      </c>
      <c r="C1370" s="36">
        <v>367.59</v>
      </c>
      <c r="D1370" s="36">
        <v>383.02</v>
      </c>
      <c r="E1370" s="36">
        <v>389.61</v>
      </c>
      <c r="F1370" s="36">
        <v>392.13</v>
      </c>
      <c r="G1370" s="36">
        <v>390.73</v>
      </c>
      <c r="H1370" s="36">
        <v>385.21</v>
      </c>
      <c r="I1370" s="36">
        <v>374.01</v>
      </c>
      <c r="J1370" s="36">
        <v>347.32</v>
      </c>
      <c r="K1370" s="36">
        <v>321.82</v>
      </c>
      <c r="L1370" s="36">
        <v>320.74</v>
      </c>
      <c r="M1370" s="36">
        <v>336.65</v>
      </c>
      <c r="N1370" s="36">
        <v>337.91</v>
      </c>
      <c r="O1370" s="36">
        <v>340</v>
      </c>
      <c r="P1370" s="36">
        <v>334.61</v>
      </c>
      <c r="Q1370" s="36">
        <v>334.11</v>
      </c>
      <c r="R1370" s="36">
        <v>330.81</v>
      </c>
      <c r="S1370" s="36">
        <v>329.86</v>
      </c>
      <c r="T1370" s="36">
        <v>330.37</v>
      </c>
      <c r="U1370" s="36">
        <v>332.42</v>
      </c>
      <c r="V1370" s="36">
        <v>316.12</v>
      </c>
      <c r="W1370" s="36">
        <v>345.96</v>
      </c>
      <c r="X1370" s="36">
        <v>333.76</v>
      </c>
      <c r="Y1370" s="36">
        <v>321.95</v>
      </c>
    </row>
    <row r="1371" spans="1:25" ht="51.75" thickBot="1" x14ac:dyDescent="0.25">
      <c r="A1371" s="134" t="s">
        <v>71</v>
      </c>
      <c r="B1371" s="204">
        <v>350.12115433000002</v>
      </c>
      <c r="C1371" s="204">
        <v>367.59361795000001</v>
      </c>
      <c r="D1371" s="204">
        <v>383.01887420999998</v>
      </c>
      <c r="E1371" s="204">
        <v>389.61244749000002</v>
      </c>
      <c r="F1371" s="204">
        <v>392.13362110999998</v>
      </c>
      <c r="G1371" s="204">
        <v>390.73416680000003</v>
      </c>
      <c r="H1371" s="204">
        <v>385.20631385000002</v>
      </c>
      <c r="I1371" s="204">
        <v>374.01040505999998</v>
      </c>
      <c r="J1371" s="204">
        <v>347.32499498999999</v>
      </c>
      <c r="K1371" s="204">
        <v>321.82208201999998</v>
      </c>
      <c r="L1371" s="204">
        <v>320.74148571000001</v>
      </c>
      <c r="M1371" s="204">
        <v>336.64849420000002</v>
      </c>
      <c r="N1371" s="204">
        <v>337.90879011999999</v>
      </c>
      <c r="O1371" s="204">
        <v>340.00228325</v>
      </c>
      <c r="P1371" s="204">
        <v>334.60822596000003</v>
      </c>
      <c r="Q1371" s="204">
        <v>334.10983021999999</v>
      </c>
      <c r="R1371" s="204">
        <v>330.80846890999999</v>
      </c>
      <c r="S1371" s="204">
        <v>329.86250992999999</v>
      </c>
      <c r="T1371" s="204">
        <v>330.36931457999998</v>
      </c>
      <c r="U1371" s="204">
        <v>332.41709981999998</v>
      </c>
      <c r="V1371" s="204">
        <v>316.12192888999999</v>
      </c>
      <c r="W1371" s="204">
        <v>345.95576483000002</v>
      </c>
      <c r="X1371" s="204">
        <v>333.76015097999999</v>
      </c>
      <c r="Y1371" s="204">
        <v>321.94879035999998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326.16000000000003</v>
      </c>
      <c r="C1373" s="36">
        <v>347.04</v>
      </c>
      <c r="D1373" s="36">
        <v>358.24</v>
      </c>
      <c r="E1373" s="36">
        <v>357.8</v>
      </c>
      <c r="F1373" s="36">
        <v>363.16</v>
      </c>
      <c r="G1373" s="36">
        <v>366.9</v>
      </c>
      <c r="H1373" s="36">
        <v>351.09</v>
      </c>
      <c r="I1373" s="36">
        <v>339.83</v>
      </c>
      <c r="J1373" s="36">
        <v>313.26</v>
      </c>
      <c r="K1373" s="36">
        <v>300.39999999999998</v>
      </c>
      <c r="L1373" s="36">
        <v>306.67</v>
      </c>
      <c r="M1373" s="36">
        <v>319.37</v>
      </c>
      <c r="N1373" s="36">
        <v>316.92</v>
      </c>
      <c r="O1373" s="36">
        <v>320.31</v>
      </c>
      <c r="P1373" s="36">
        <v>318.18</v>
      </c>
      <c r="Q1373" s="36">
        <v>316.22000000000003</v>
      </c>
      <c r="R1373" s="36">
        <v>315.19</v>
      </c>
      <c r="S1373" s="36">
        <v>313.45</v>
      </c>
      <c r="T1373" s="36">
        <v>287.32</v>
      </c>
      <c r="U1373" s="36">
        <v>287.58</v>
      </c>
      <c r="V1373" s="36">
        <v>293.45</v>
      </c>
      <c r="W1373" s="36">
        <v>293.68</v>
      </c>
      <c r="X1373" s="36">
        <v>292.36</v>
      </c>
      <c r="Y1373" s="36">
        <v>310.79000000000002</v>
      </c>
    </row>
    <row r="1374" spans="1:25" ht="51.75" thickBot="1" x14ac:dyDescent="0.25">
      <c r="A1374" s="134" t="s">
        <v>71</v>
      </c>
      <c r="B1374" s="204">
        <v>326.16339343999999</v>
      </c>
      <c r="C1374" s="204">
        <v>347.04420407999999</v>
      </c>
      <c r="D1374" s="204">
        <v>358.24019504</v>
      </c>
      <c r="E1374" s="204">
        <v>357.79801089</v>
      </c>
      <c r="F1374" s="204">
        <v>363.16189071000002</v>
      </c>
      <c r="G1374" s="204">
        <v>366.89612105999998</v>
      </c>
      <c r="H1374" s="204">
        <v>351.09403205000001</v>
      </c>
      <c r="I1374" s="204">
        <v>339.83399070000002</v>
      </c>
      <c r="J1374" s="204">
        <v>313.2631801</v>
      </c>
      <c r="K1374" s="204">
        <v>300.40386303999998</v>
      </c>
      <c r="L1374" s="204">
        <v>306.66503160000002</v>
      </c>
      <c r="M1374" s="204">
        <v>319.37438792</v>
      </c>
      <c r="N1374" s="204">
        <v>316.92077696000001</v>
      </c>
      <c r="O1374" s="204">
        <v>320.31103548999999</v>
      </c>
      <c r="P1374" s="204">
        <v>318.17996853</v>
      </c>
      <c r="Q1374" s="204">
        <v>316.22097408000002</v>
      </c>
      <c r="R1374" s="204">
        <v>315.19148382999998</v>
      </c>
      <c r="S1374" s="204">
        <v>313.44989876</v>
      </c>
      <c r="T1374" s="204">
        <v>287.31515773000001</v>
      </c>
      <c r="U1374" s="204">
        <v>287.58467657</v>
      </c>
      <c r="V1374" s="204">
        <v>293.44944887999998</v>
      </c>
      <c r="W1374" s="204">
        <v>293.67838574000001</v>
      </c>
      <c r="X1374" s="204">
        <v>292.35986593000001</v>
      </c>
      <c r="Y1374" s="204">
        <v>310.79405211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329.06</v>
      </c>
      <c r="C1376" s="36">
        <v>344.83</v>
      </c>
      <c r="D1376" s="36">
        <v>356.54</v>
      </c>
      <c r="E1376" s="36">
        <v>353.77</v>
      </c>
      <c r="F1376" s="36">
        <v>353.94</v>
      </c>
      <c r="G1376" s="36">
        <v>354.11</v>
      </c>
      <c r="H1376" s="36">
        <v>351.13</v>
      </c>
      <c r="I1376" s="36">
        <v>335.99</v>
      </c>
      <c r="J1376" s="36">
        <v>353.58</v>
      </c>
      <c r="K1376" s="36">
        <v>295.76</v>
      </c>
      <c r="L1376" s="36">
        <v>290.51</v>
      </c>
      <c r="M1376" s="36">
        <v>286.89999999999998</v>
      </c>
      <c r="N1376" s="36">
        <v>285.14</v>
      </c>
      <c r="O1376" s="36">
        <v>288.47000000000003</v>
      </c>
      <c r="P1376" s="36">
        <v>286.79000000000002</v>
      </c>
      <c r="Q1376" s="36">
        <v>285.44</v>
      </c>
      <c r="R1376" s="36">
        <v>286.13</v>
      </c>
      <c r="S1376" s="36">
        <v>285.08</v>
      </c>
      <c r="T1376" s="36">
        <v>284.66000000000003</v>
      </c>
      <c r="U1376" s="36">
        <v>284.32</v>
      </c>
      <c r="V1376" s="36">
        <v>290.05</v>
      </c>
      <c r="W1376" s="36">
        <v>292.2</v>
      </c>
      <c r="X1376" s="36">
        <v>316.08999999999997</v>
      </c>
      <c r="Y1376" s="36">
        <v>307.74</v>
      </c>
    </row>
    <row r="1377" spans="1:25" ht="51.75" thickBot="1" x14ac:dyDescent="0.25">
      <c r="A1377" s="134" t="s">
        <v>71</v>
      </c>
      <c r="B1377" s="204">
        <v>329.05904213999997</v>
      </c>
      <c r="C1377" s="204">
        <v>344.83108516999999</v>
      </c>
      <c r="D1377" s="204">
        <v>356.53988579999998</v>
      </c>
      <c r="E1377" s="204">
        <v>353.77100496999998</v>
      </c>
      <c r="F1377" s="204">
        <v>353.93574468999998</v>
      </c>
      <c r="G1377" s="204">
        <v>354.10670477999997</v>
      </c>
      <c r="H1377" s="204">
        <v>351.13075185999998</v>
      </c>
      <c r="I1377" s="204">
        <v>335.99205297999998</v>
      </c>
      <c r="J1377" s="204">
        <v>353.58380188000001</v>
      </c>
      <c r="K1377" s="204">
        <v>295.76380043</v>
      </c>
      <c r="L1377" s="204">
        <v>290.51268684000001</v>
      </c>
      <c r="M1377" s="204">
        <v>286.90259885</v>
      </c>
      <c r="N1377" s="204">
        <v>285.13531609</v>
      </c>
      <c r="O1377" s="204">
        <v>288.46796233999999</v>
      </c>
      <c r="P1377" s="204">
        <v>286.79208878999998</v>
      </c>
      <c r="Q1377" s="204">
        <v>285.44351253000002</v>
      </c>
      <c r="R1377" s="204">
        <v>286.13357732999998</v>
      </c>
      <c r="S1377" s="204">
        <v>285.08330216000002</v>
      </c>
      <c r="T1377" s="204">
        <v>284.65818217999998</v>
      </c>
      <c r="U1377" s="204">
        <v>284.31810304999999</v>
      </c>
      <c r="V1377" s="204">
        <v>290.05275877999998</v>
      </c>
      <c r="W1377" s="204">
        <v>292.1963609</v>
      </c>
      <c r="X1377" s="204">
        <v>316.09159748000002</v>
      </c>
      <c r="Y1377" s="204">
        <v>307.73867623000001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334.72</v>
      </c>
      <c r="C1379" s="36">
        <v>353.6</v>
      </c>
      <c r="D1379" s="36">
        <v>358.89</v>
      </c>
      <c r="E1379" s="36">
        <v>361.78</v>
      </c>
      <c r="F1379" s="36">
        <v>356.98</v>
      </c>
      <c r="G1379" s="36">
        <v>355.29</v>
      </c>
      <c r="H1379" s="36">
        <v>342.99</v>
      </c>
      <c r="I1379" s="36">
        <v>333.53</v>
      </c>
      <c r="J1379" s="36">
        <v>312.35000000000002</v>
      </c>
      <c r="K1379" s="36">
        <v>294.31</v>
      </c>
      <c r="L1379" s="36">
        <v>292.42</v>
      </c>
      <c r="M1379" s="36">
        <v>306.27999999999997</v>
      </c>
      <c r="N1379" s="36">
        <v>294.2</v>
      </c>
      <c r="O1379" s="36">
        <v>306.64999999999998</v>
      </c>
      <c r="P1379" s="36">
        <v>310.14</v>
      </c>
      <c r="Q1379" s="36">
        <v>302.86</v>
      </c>
      <c r="R1379" s="36">
        <v>299.7</v>
      </c>
      <c r="S1379" s="36">
        <v>298.67</v>
      </c>
      <c r="T1379" s="36">
        <v>309.98</v>
      </c>
      <c r="U1379" s="36">
        <v>316.57</v>
      </c>
      <c r="V1379" s="36">
        <v>318.82</v>
      </c>
      <c r="W1379" s="36">
        <v>320.75</v>
      </c>
      <c r="X1379" s="36">
        <v>302.8</v>
      </c>
      <c r="Y1379" s="36">
        <v>308.2</v>
      </c>
    </row>
    <row r="1380" spans="1:25" ht="51.75" thickBot="1" x14ac:dyDescent="0.25">
      <c r="A1380" s="134" t="s">
        <v>71</v>
      </c>
      <c r="B1380" s="204">
        <v>334.72404041999999</v>
      </c>
      <c r="C1380" s="204">
        <v>353.60013247000001</v>
      </c>
      <c r="D1380" s="204">
        <v>358.88715087000003</v>
      </c>
      <c r="E1380" s="204">
        <v>361.77807252000002</v>
      </c>
      <c r="F1380" s="204">
        <v>356.97726598999998</v>
      </c>
      <c r="G1380" s="204">
        <v>355.29277187000002</v>
      </c>
      <c r="H1380" s="204">
        <v>342.99004212</v>
      </c>
      <c r="I1380" s="204">
        <v>333.53250399000001</v>
      </c>
      <c r="J1380" s="204">
        <v>312.35327186000001</v>
      </c>
      <c r="K1380" s="204">
        <v>294.30659287999998</v>
      </c>
      <c r="L1380" s="204">
        <v>292.42031960000003</v>
      </c>
      <c r="M1380" s="204">
        <v>306.27730357000002</v>
      </c>
      <c r="N1380" s="204">
        <v>294.20277585999997</v>
      </c>
      <c r="O1380" s="204">
        <v>306.64511664999998</v>
      </c>
      <c r="P1380" s="204">
        <v>310.13751162</v>
      </c>
      <c r="Q1380" s="204">
        <v>302.85550202000002</v>
      </c>
      <c r="R1380" s="204">
        <v>299.69753106000002</v>
      </c>
      <c r="S1380" s="204">
        <v>298.67380966000002</v>
      </c>
      <c r="T1380" s="204">
        <v>309.98071349000003</v>
      </c>
      <c r="U1380" s="204">
        <v>316.57324906999997</v>
      </c>
      <c r="V1380" s="204">
        <v>318.82135122</v>
      </c>
      <c r="W1380" s="204">
        <v>320.75202521</v>
      </c>
      <c r="X1380" s="204">
        <v>302.79635543000001</v>
      </c>
      <c r="Y1380" s="204">
        <v>308.19756976999997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332.48</v>
      </c>
      <c r="C1382" s="36">
        <v>354.11</v>
      </c>
      <c r="D1382" s="36">
        <v>366.21</v>
      </c>
      <c r="E1382" s="36">
        <v>368.37</v>
      </c>
      <c r="F1382" s="36">
        <v>368.51</v>
      </c>
      <c r="G1382" s="36">
        <v>364.01</v>
      </c>
      <c r="H1382" s="36">
        <v>351.6</v>
      </c>
      <c r="I1382" s="36">
        <v>330.81</v>
      </c>
      <c r="J1382" s="36">
        <v>310.87</v>
      </c>
      <c r="K1382" s="36">
        <v>295.16000000000003</v>
      </c>
      <c r="L1382" s="36">
        <v>295.04000000000002</v>
      </c>
      <c r="M1382" s="36">
        <v>311</v>
      </c>
      <c r="N1382" s="36">
        <v>308.01</v>
      </c>
      <c r="O1382" s="36">
        <v>309.64</v>
      </c>
      <c r="P1382" s="36">
        <v>299.49</v>
      </c>
      <c r="Q1382" s="36">
        <v>299.68</v>
      </c>
      <c r="R1382" s="36">
        <v>300.33</v>
      </c>
      <c r="S1382" s="36">
        <v>302.41000000000003</v>
      </c>
      <c r="T1382" s="36">
        <v>317.06</v>
      </c>
      <c r="U1382" s="36">
        <v>311.60000000000002</v>
      </c>
      <c r="V1382" s="36">
        <v>318.18</v>
      </c>
      <c r="W1382" s="36">
        <v>318.13</v>
      </c>
      <c r="X1382" s="36">
        <v>302.18</v>
      </c>
      <c r="Y1382" s="36">
        <v>306.22000000000003</v>
      </c>
    </row>
    <row r="1383" spans="1:25" ht="51.75" thickBot="1" x14ac:dyDescent="0.25">
      <c r="A1383" s="134" t="s">
        <v>71</v>
      </c>
      <c r="B1383" s="204">
        <v>332.47989014000001</v>
      </c>
      <c r="C1383" s="204">
        <v>354.11484586</v>
      </c>
      <c r="D1383" s="204">
        <v>366.20808617</v>
      </c>
      <c r="E1383" s="204">
        <v>368.37145019000002</v>
      </c>
      <c r="F1383" s="204">
        <v>368.51366909000001</v>
      </c>
      <c r="G1383" s="204">
        <v>364.00635975</v>
      </c>
      <c r="H1383" s="204">
        <v>351.60228925000001</v>
      </c>
      <c r="I1383" s="204">
        <v>330.80934490999999</v>
      </c>
      <c r="J1383" s="204">
        <v>310.87382566999997</v>
      </c>
      <c r="K1383" s="204">
        <v>295.16222664999998</v>
      </c>
      <c r="L1383" s="204">
        <v>295.04206304000002</v>
      </c>
      <c r="M1383" s="204">
        <v>310.99621589999998</v>
      </c>
      <c r="N1383" s="204">
        <v>308.01498419000001</v>
      </c>
      <c r="O1383" s="204">
        <v>309.64485782000003</v>
      </c>
      <c r="P1383" s="204">
        <v>299.49490125</v>
      </c>
      <c r="Q1383" s="204">
        <v>299.68029077</v>
      </c>
      <c r="R1383" s="204">
        <v>300.32734586999999</v>
      </c>
      <c r="S1383" s="204">
        <v>302.40579481999998</v>
      </c>
      <c r="T1383" s="204">
        <v>317.06477744</v>
      </c>
      <c r="U1383" s="204">
        <v>311.59648327000002</v>
      </c>
      <c r="V1383" s="204">
        <v>318.18098129999998</v>
      </c>
      <c r="W1383" s="204">
        <v>318.13161511999999</v>
      </c>
      <c r="X1383" s="204">
        <v>302.18022252999998</v>
      </c>
      <c r="Y1383" s="204">
        <v>306.21954048999999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330.77</v>
      </c>
      <c r="C1385" s="36">
        <v>347.38</v>
      </c>
      <c r="D1385" s="36">
        <v>359.26</v>
      </c>
      <c r="E1385" s="36">
        <v>363.12</v>
      </c>
      <c r="F1385" s="36">
        <v>363.21</v>
      </c>
      <c r="G1385" s="36">
        <v>361.39</v>
      </c>
      <c r="H1385" s="36">
        <v>348.13</v>
      </c>
      <c r="I1385" s="36">
        <v>327.06</v>
      </c>
      <c r="J1385" s="36">
        <v>306.44</v>
      </c>
      <c r="K1385" s="36">
        <v>293.81</v>
      </c>
      <c r="L1385" s="36">
        <v>294.5</v>
      </c>
      <c r="M1385" s="36">
        <v>304.38</v>
      </c>
      <c r="N1385" s="36">
        <v>302.27</v>
      </c>
      <c r="O1385" s="36">
        <v>307.19</v>
      </c>
      <c r="P1385" s="36">
        <v>307.52</v>
      </c>
      <c r="Q1385" s="36">
        <v>305.05</v>
      </c>
      <c r="R1385" s="36">
        <v>301.77999999999997</v>
      </c>
      <c r="S1385" s="36">
        <v>301.72000000000003</v>
      </c>
      <c r="T1385" s="36">
        <v>302.04000000000002</v>
      </c>
      <c r="U1385" s="36">
        <v>302.39</v>
      </c>
      <c r="V1385" s="36">
        <v>307.89999999999998</v>
      </c>
      <c r="W1385" s="36">
        <v>310.27</v>
      </c>
      <c r="X1385" s="36">
        <v>298.95999999999998</v>
      </c>
      <c r="Y1385" s="36">
        <v>304.54000000000002</v>
      </c>
    </row>
    <row r="1386" spans="1:25" ht="51.75" thickBot="1" x14ac:dyDescent="0.25">
      <c r="A1386" s="134" t="s">
        <v>71</v>
      </c>
      <c r="B1386" s="204">
        <v>330.76619128999999</v>
      </c>
      <c r="C1386" s="204">
        <v>347.37916514</v>
      </c>
      <c r="D1386" s="204">
        <v>359.25642146000001</v>
      </c>
      <c r="E1386" s="204">
        <v>363.11758176000001</v>
      </c>
      <c r="F1386" s="204">
        <v>363.20533982000001</v>
      </c>
      <c r="G1386" s="204">
        <v>361.3915629</v>
      </c>
      <c r="H1386" s="204">
        <v>348.13293635999997</v>
      </c>
      <c r="I1386" s="204">
        <v>327.06302513000003</v>
      </c>
      <c r="J1386" s="204">
        <v>306.44401096000001</v>
      </c>
      <c r="K1386" s="204">
        <v>293.80689603000002</v>
      </c>
      <c r="L1386" s="204">
        <v>294.49555222999999</v>
      </c>
      <c r="M1386" s="204">
        <v>304.37518384999998</v>
      </c>
      <c r="N1386" s="204">
        <v>302.27310301</v>
      </c>
      <c r="O1386" s="204">
        <v>307.18917055999998</v>
      </c>
      <c r="P1386" s="204">
        <v>307.52217446999998</v>
      </c>
      <c r="Q1386" s="204">
        <v>305.04714080999997</v>
      </c>
      <c r="R1386" s="204">
        <v>301.77602953000002</v>
      </c>
      <c r="S1386" s="204">
        <v>301.72314348999998</v>
      </c>
      <c r="T1386" s="204">
        <v>302.03680020000002</v>
      </c>
      <c r="U1386" s="204">
        <v>302.39479576999997</v>
      </c>
      <c r="V1386" s="204">
        <v>307.90436999000002</v>
      </c>
      <c r="W1386" s="204">
        <v>310.27269471</v>
      </c>
      <c r="X1386" s="204">
        <v>298.95947237000001</v>
      </c>
      <c r="Y1386" s="204">
        <v>304.53758054000002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318.86</v>
      </c>
      <c r="C1388" s="36">
        <v>335.87</v>
      </c>
      <c r="D1388" s="36">
        <v>345.8</v>
      </c>
      <c r="E1388" s="36">
        <v>351.42</v>
      </c>
      <c r="F1388" s="36">
        <v>348.97</v>
      </c>
      <c r="G1388" s="36">
        <v>348.96</v>
      </c>
      <c r="H1388" s="36">
        <v>346.06</v>
      </c>
      <c r="I1388" s="36">
        <v>345.53</v>
      </c>
      <c r="J1388" s="36">
        <v>330.22</v>
      </c>
      <c r="K1388" s="36">
        <v>313.33999999999997</v>
      </c>
      <c r="L1388" s="36">
        <v>330.22</v>
      </c>
      <c r="M1388" s="36">
        <v>357.09</v>
      </c>
      <c r="N1388" s="36">
        <v>365.27</v>
      </c>
      <c r="O1388" s="36">
        <v>358.15</v>
      </c>
      <c r="P1388" s="36">
        <v>342.61</v>
      </c>
      <c r="Q1388" s="36">
        <v>338</v>
      </c>
      <c r="R1388" s="36">
        <v>333.28</v>
      </c>
      <c r="S1388" s="36">
        <v>335.42</v>
      </c>
      <c r="T1388" s="36">
        <v>337.14</v>
      </c>
      <c r="U1388" s="36">
        <v>336.06</v>
      </c>
      <c r="V1388" s="36">
        <v>342.39</v>
      </c>
      <c r="W1388" s="36">
        <v>350.61</v>
      </c>
      <c r="X1388" s="36">
        <v>330.36</v>
      </c>
      <c r="Y1388" s="36">
        <v>336.06</v>
      </c>
    </row>
    <row r="1389" spans="1:25" ht="51.75" thickBot="1" x14ac:dyDescent="0.25">
      <c r="A1389" s="134" t="s">
        <v>71</v>
      </c>
      <c r="B1389" s="204">
        <v>318.8614895</v>
      </c>
      <c r="C1389" s="204">
        <v>335.86665887999999</v>
      </c>
      <c r="D1389" s="204">
        <v>345.79710944999999</v>
      </c>
      <c r="E1389" s="204">
        <v>351.41783908999997</v>
      </c>
      <c r="F1389" s="204">
        <v>348.97479062999997</v>
      </c>
      <c r="G1389" s="204">
        <v>348.96375604000002</v>
      </c>
      <c r="H1389" s="204">
        <v>346.06248196000001</v>
      </c>
      <c r="I1389" s="204">
        <v>345.52880372999999</v>
      </c>
      <c r="J1389" s="204">
        <v>330.22220111000001</v>
      </c>
      <c r="K1389" s="204">
        <v>313.34358400999997</v>
      </c>
      <c r="L1389" s="204">
        <v>330.22144681999998</v>
      </c>
      <c r="M1389" s="204">
        <v>357.08949052000003</v>
      </c>
      <c r="N1389" s="204">
        <v>365.26527471000003</v>
      </c>
      <c r="O1389" s="204">
        <v>358.14538332000001</v>
      </c>
      <c r="P1389" s="204">
        <v>342.60609639</v>
      </c>
      <c r="Q1389" s="204">
        <v>337.99991997000001</v>
      </c>
      <c r="R1389" s="204">
        <v>333.27784115999998</v>
      </c>
      <c r="S1389" s="204">
        <v>335.41955797999998</v>
      </c>
      <c r="T1389" s="204">
        <v>337.13602847999999</v>
      </c>
      <c r="U1389" s="204">
        <v>336.05680726000003</v>
      </c>
      <c r="V1389" s="204">
        <v>342.38892283000001</v>
      </c>
      <c r="W1389" s="204">
        <v>350.61442553000001</v>
      </c>
      <c r="X1389" s="204">
        <v>330.35860086999998</v>
      </c>
      <c r="Y1389" s="204">
        <v>336.05948468000003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356.79</v>
      </c>
      <c r="C1391" s="36">
        <v>380.4</v>
      </c>
      <c r="D1391" s="36">
        <v>390.04</v>
      </c>
      <c r="E1391" s="36">
        <v>392.02</v>
      </c>
      <c r="F1391" s="36">
        <v>393.78</v>
      </c>
      <c r="G1391" s="36">
        <v>392.81</v>
      </c>
      <c r="H1391" s="36">
        <v>388.02</v>
      </c>
      <c r="I1391" s="36">
        <v>376.23</v>
      </c>
      <c r="J1391" s="36">
        <v>350.01</v>
      </c>
      <c r="K1391" s="36">
        <v>332.38</v>
      </c>
      <c r="L1391" s="36">
        <v>324.91000000000003</v>
      </c>
      <c r="M1391" s="36">
        <v>322.93</v>
      </c>
      <c r="N1391" s="36">
        <v>326.22000000000003</v>
      </c>
      <c r="O1391" s="36">
        <v>324.18</v>
      </c>
      <c r="P1391" s="36">
        <v>339</v>
      </c>
      <c r="Q1391" s="36">
        <v>336.71</v>
      </c>
      <c r="R1391" s="36">
        <v>336.21</v>
      </c>
      <c r="S1391" s="36">
        <v>337.78</v>
      </c>
      <c r="T1391" s="36">
        <v>340.19</v>
      </c>
      <c r="U1391" s="36">
        <v>330.4</v>
      </c>
      <c r="V1391" s="36">
        <v>321.72000000000003</v>
      </c>
      <c r="W1391" s="36">
        <v>357.24</v>
      </c>
      <c r="X1391" s="36">
        <v>329.59</v>
      </c>
      <c r="Y1391" s="36">
        <v>333.88</v>
      </c>
    </row>
    <row r="1392" spans="1:25" ht="51.75" thickBot="1" x14ac:dyDescent="0.25">
      <c r="A1392" s="134" t="s">
        <v>71</v>
      </c>
      <c r="B1392" s="204">
        <v>356.79303270999998</v>
      </c>
      <c r="C1392" s="204">
        <v>380.39677777999998</v>
      </c>
      <c r="D1392" s="204">
        <v>390.04029034000001</v>
      </c>
      <c r="E1392" s="204">
        <v>392.01752085999999</v>
      </c>
      <c r="F1392" s="204">
        <v>393.78491706</v>
      </c>
      <c r="G1392" s="204">
        <v>392.80554289999998</v>
      </c>
      <c r="H1392" s="204">
        <v>388.01627106000001</v>
      </c>
      <c r="I1392" s="204">
        <v>376.23033022999999</v>
      </c>
      <c r="J1392" s="204">
        <v>350.01366754999998</v>
      </c>
      <c r="K1392" s="204">
        <v>332.38415617999999</v>
      </c>
      <c r="L1392" s="204">
        <v>324.90899202999998</v>
      </c>
      <c r="M1392" s="204">
        <v>322.93428157</v>
      </c>
      <c r="N1392" s="204">
        <v>326.21909597000001</v>
      </c>
      <c r="O1392" s="204">
        <v>324.18478986000002</v>
      </c>
      <c r="P1392" s="204">
        <v>338.99672045</v>
      </c>
      <c r="Q1392" s="204">
        <v>336.71375036000001</v>
      </c>
      <c r="R1392" s="204">
        <v>336.21018359999999</v>
      </c>
      <c r="S1392" s="204">
        <v>337.78162927</v>
      </c>
      <c r="T1392" s="204">
        <v>340.18541289000001</v>
      </c>
      <c r="U1392" s="204">
        <v>330.39989208999998</v>
      </c>
      <c r="V1392" s="204">
        <v>321.71999582000001</v>
      </c>
      <c r="W1392" s="204">
        <v>357.24227617000003</v>
      </c>
      <c r="X1392" s="204">
        <v>329.59057197999999</v>
      </c>
      <c r="Y1392" s="204">
        <v>333.88383962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362.62</v>
      </c>
      <c r="C1394" s="36">
        <v>382.64</v>
      </c>
      <c r="D1394" s="36">
        <v>389.44</v>
      </c>
      <c r="E1394" s="36">
        <v>392.03</v>
      </c>
      <c r="F1394" s="36">
        <v>394.8</v>
      </c>
      <c r="G1394" s="36">
        <v>392.94</v>
      </c>
      <c r="H1394" s="36">
        <v>387.16</v>
      </c>
      <c r="I1394" s="36">
        <v>363.03</v>
      </c>
      <c r="J1394" s="36">
        <v>362.02</v>
      </c>
      <c r="K1394" s="36">
        <v>360.63</v>
      </c>
      <c r="L1394" s="36">
        <v>356.33</v>
      </c>
      <c r="M1394" s="36">
        <v>360.04</v>
      </c>
      <c r="N1394" s="36">
        <v>358.26</v>
      </c>
      <c r="O1394" s="36">
        <v>361.02</v>
      </c>
      <c r="P1394" s="36">
        <v>359.58</v>
      </c>
      <c r="Q1394" s="36">
        <v>356.95</v>
      </c>
      <c r="R1394" s="36">
        <v>355.81</v>
      </c>
      <c r="S1394" s="36">
        <v>355.7</v>
      </c>
      <c r="T1394" s="36">
        <v>355.91</v>
      </c>
      <c r="U1394" s="36">
        <v>348.56</v>
      </c>
      <c r="V1394" s="36">
        <v>355.39</v>
      </c>
      <c r="W1394" s="36">
        <v>352.82</v>
      </c>
      <c r="X1394" s="36">
        <v>344.34</v>
      </c>
      <c r="Y1394" s="36">
        <v>337.72</v>
      </c>
    </row>
    <row r="1395" spans="1:26" ht="51.75" thickBot="1" x14ac:dyDescent="0.25">
      <c r="A1395" s="134" t="s">
        <v>71</v>
      </c>
      <c r="B1395" s="204">
        <v>362.61508751000002</v>
      </c>
      <c r="C1395" s="204">
        <v>382.6437674</v>
      </c>
      <c r="D1395" s="204">
        <v>389.43900150000002</v>
      </c>
      <c r="E1395" s="204">
        <v>392.03066258000001</v>
      </c>
      <c r="F1395" s="204">
        <v>394.80291920000002</v>
      </c>
      <c r="G1395" s="204">
        <v>392.94492351000002</v>
      </c>
      <c r="H1395" s="204">
        <v>387.16187165999997</v>
      </c>
      <c r="I1395" s="204">
        <v>363.03307446000002</v>
      </c>
      <c r="J1395" s="204">
        <v>362.02462228000002</v>
      </c>
      <c r="K1395" s="204">
        <v>360.62822082999998</v>
      </c>
      <c r="L1395" s="204">
        <v>356.32598152999998</v>
      </c>
      <c r="M1395" s="204">
        <v>360.03780860000001</v>
      </c>
      <c r="N1395" s="204">
        <v>358.26441147999998</v>
      </c>
      <c r="O1395" s="204">
        <v>361.01517838000001</v>
      </c>
      <c r="P1395" s="204">
        <v>359.58316301999997</v>
      </c>
      <c r="Q1395" s="204">
        <v>356.95492418999999</v>
      </c>
      <c r="R1395" s="204">
        <v>355.81132219</v>
      </c>
      <c r="S1395" s="204">
        <v>355.69873312999999</v>
      </c>
      <c r="T1395" s="204">
        <v>355.90902390000002</v>
      </c>
      <c r="U1395" s="204">
        <v>348.56494629999997</v>
      </c>
      <c r="V1395" s="204">
        <v>355.39397733999999</v>
      </c>
      <c r="W1395" s="204">
        <v>352.81520031999997</v>
      </c>
      <c r="X1395" s="204">
        <v>344.34065477000001</v>
      </c>
      <c r="Y1395" s="204">
        <v>337.71556737999998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357.65</v>
      </c>
      <c r="C1397" s="36">
        <v>378.42</v>
      </c>
      <c r="D1397" s="36">
        <v>387.56</v>
      </c>
      <c r="E1397" s="36">
        <v>387.98</v>
      </c>
      <c r="F1397" s="36">
        <v>390.06</v>
      </c>
      <c r="G1397" s="36">
        <v>384.72</v>
      </c>
      <c r="H1397" s="36">
        <v>374.62</v>
      </c>
      <c r="I1397" s="36">
        <v>360.16</v>
      </c>
      <c r="J1397" s="36">
        <v>365.93</v>
      </c>
      <c r="K1397" s="36">
        <v>365.18</v>
      </c>
      <c r="L1397" s="36">
        <v>363.95</v>
      </c>
      <c r="M1397" s="36">
        <v>359.96</v>
      </c>
      <c r="N1397" s="36">
        <v>358.24</v>
      </c>
      <c r="O1397" s="36">
        <v>360.13</v>
      </c>
      <c r="P1397" s="36">
        <v>357.35</v>
      </c>
      <c r="Q1397" s="36">
        <v>356.5</v>
      </c>
      <c r="R1397" s="36">
        <v>358.02</v>
      </c>
      <c r="S1397" s="36">
        <v>357.59</v>
      </c>
      <c r="T1397" s="36">
        <v>355.63</v>
      </c>
      <c r="U1397" s="36">
        <v>354.57</v>
      </c>
      <c r="V1397" s="36">
        <v>357.78</v>
      </c>
      <c r="W1397" s="36">
        <v>355.4</v>
      </c>
      <c r="X1397" s="36">
        <v>347.03</v>
      </c>
      <c r="Y1397" s="36">
        <v>339.91</v>
      </c>
    </row>
    <row r="1398" spans="1:26" ht="51.75" thickBot="1" x14ac:dyDescent="0.25">
      <c r="A1398" s="134" t="s">
        <v>71</v>
      </c>
      <c r="B1398" s="204">
        <v>357.65241501999998</v>
      </c>
      <c r="C1398" s="204">
        <v>378.42066970000002</v>
      </c>
      <c r="D1398" s="204">
        <v>387.55830182</v>
      </c>
      <c r="E1398" s="204">
        <v>387.98381515</v>
      </c>
      <c r="F1398" s="204">
        <v>390.06468561000003</v>
      </c>
      <c r="G1398" s="204">
        <v>384.72495004000001</v>
      </c>
      <c r="H1398" s="204">
        <v>374.62077724</v>
      </c>
      <c r="I1398" s="204">
        <v>360.16227872000002</v>
      </c>
      <c r="J1398" s="204">
        <v>365.92946540000003</v>
      </c>
      <c r="K1398" s="204">
        <v>365.18314343999998</v>
      </c>
      <c r="L1398" s="204">
        <v>363.94583461000002</v>
      </c>
      <c r="M1398" s="204">
        <v>359.95957719</v>
      </c>
      <c r="N1398" s="204">
        <v>358.24416904999998</v>
      </c>
      <c r="O1398" s="204">
        <v>360.12909980000001</v>
      </c>
      <c r="P1398" s="204">
        <v>357.35411305999997</v>
      </c>
      <c r="Q1398" s="204">
        <v>356.49643119000001</v>
      </c>
      <c r="R1398" s="204">
        <v>358.02001362999999</v>
      </c>
      <c r="S1398" s="204">
        <v>357.58722411000002</v>
      </c>
      <c r="T1398" s="204">
        <v>355.63434748999998</v>
      </c>
      <c r="U1398" s="204">
        <v>354.56962252</v>
      </c>
      <c r="V1398" s="204">
        <v>357.77814095999997</v>
      </c>
      <c r="W1398" s="204">
        <v>355.39667050000003</v>
      </c>
      <c r="X1398" s="204">
        <v>347.03278716</v>
      </c>
      <c r="Y1398" s="204">
        <v>339.91286998999999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357.18</v>
      </c>
      <c r="C1400" s="36">
        <v>379.74</v>
      </c>
      <c r="D1400" s="36">
        <v>386.48</v>
      </c>
      <c r="E1400" s="36">
        <v>385.78</v>
      </c>
      <c r="F1400" s="36">
        <v>386.36</v>
      </c>
      <c r="G1400" s="36">
        <v>384.63</v>
      </c>
      <c r="H1400" s="36">
        <v>376.03</v>
      </c>
      <c r="I1400" s="36">
        <v>362.95</v>
      </c>
      <c r="J1400" s="36">
        <v>365.96</v>
      </c>
      <c r="K1400" s="36">
        <v>363.82</v>
      </c>
      <c r="L1400" s="36">
        <v>358.7</v>
      </c>
      <c r="M1400" s="36">
        <v>354.72</v>
      </c>
      <c r="N1400" s="36">
        <v>351.21</v>
      </c>
      <c r="O1400" s="36">
        <v>351.52</v>
      </c>
      <c r="P1400" s="36">
        <v>349.88</v>
      </c>
      <c r="Q1400" s="36">
        <v>348.48</v>
      </c>
      <c r="R1400" s="36">
        <v>347.99</v>
      </c>
      <c r="S1400" s="36">
        <v>347.49</v>
      </c>
      <c r="T1400" s="36">
        <v>347.54</v>
      </c>
      <c r="U1400" s="36">
        <v>348.43</v>
      </c>
      <c r="V1400" s="36">
        <v>351.62</v>
      </c>
      <c r="W1400" s="36">
        <v>349.61</v>
      </c>
      <c r="X1400" s="36">
        <v>342.36</v>
      </c>
      <c r="Y1400" s="36">
        <v>338.74</v>
      </c>
    </row>
    <row r="1401" spans="1:26" ht="51.75" thickBot="1" x14ac:dyDescent="0.25">
      <c r="A1401" s="134" t="s">
        <v>71</v>
      </c>
      <c r="B1401" s="204">
        <v>357.18430752</v>
      </c>
      <c r="C1401" s="204">
        <v>379.74287493000003</v>
      </c>
      <c r="D1401" s="204">
        <v>386.47900922999997</v>
      </c>
      <c r="E1401" s="204">
        <v>385.77532504999999</v>
      </c>
      <c r="F1401" s="204">
        <v>386.35601279999997</v>
      </c>
      <c r="G1401" s="204">
        <v>384.62873191</v>
      </c>
      <c r="H1401" s="204">
        <v>376.02983953</v>
      </c>
      <c r="I1401" s="204">
        <v>362.95236582000001</v>
      </c>
      <c r="J1401" s="204">
        <v>365.96081285999998</v>
      </c>
      <c r="K1401" s="204">
        <v>363.82345020000002</v>
      </c>
      <c r="L1401" s="204">
        <v>358.70068117</v>
      </c>
      <c r="M1401" s="204">
        <v>354.72154677999998</v>
      </c>
      <c r="N1401" s="204">
        <v>351.20772287</v>
      </c>
      <c r="O1401" s="204">
        <v>351.52226402999997</v>
      </c>
      <c r="P1401" s="204">
        <v>349.87726653999999</v>
      </c>
      <c r="Q1401" s="204">
        <v>348.47737639000002</v>
      </c>
      <c r="R1401" s="204">
        <v>347.99068136</v>
      </c>
      <c r="S1401" s="204">
        <v>347.49145605000001</v>
      </c>
      <c r="T1401" s="204">
        <v>347.53601202999999</v>
      </c>
      <c r="U1401" s="204">
        <v>348.43193601000002</v>
      </c>
      <c r="V1401" s="204">
        <v>351.62279518000003</v>
      </c>
      <c r="W1401" s="204">
        <v>349.60958376999997</v>
      </c>
      <c r="X1401" s="204">
        <v>342.36333760000002</v>
      </c>
      <c r="Y1401" s="204">
        <v>338.73754243000002</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45" t="s">
        <v>112</v>
      </c>
      <c r="B1404" s="345"/>
      <c r="C1404" s="345"/>
      <c r="D1404" s="345"/>
      <c r="E1404" s="345"/>
      <c r="F1404" s="345"/>
      <c r="G1404" s="345"/>
      <c r="H1404" s="345"/>
      <c r="I1404" s="345"/>
      <c r="J1404" s="345"/>
      <c r="K1404" s="345"/>
      <c r="L1404" s="345"/>
      <c r="M1404" s="345"/>
      <c r="N1404" s="345"/>
      <c r="O1404" s="345"/>
      <c r="P1404" s="345"/>
      <c r="Q1404" s="345"/>
      <c r="R1404" s="345"/>
      <c r="S1404" s="345"/>
      <c r="T1404" s="345"/>
      <c r="U1404" s="345"/>
      <c r="V1404" s="345"/>
      <c r="W1404" s="345"/>
      <c r="X1404" s="345"/>
      <c r="Y1404" s="346"/>
      <c r="Z1404" s="18">
        <v>1</v>
      </c>
    </row>
    <row r="1405" spans="1:26" ht="15" thickBot="1" x14ac:dyDescent="0.25"/>
    <row r="1406" spans="1:26" ht="15" thickBot="1" x14ac:dyDescent="0.25">
      <c r="A1406" s="292" t="s">
        <v>35</v>
      </c>
      <c r="B1406" s="344" t="s">
        <v>113</v>
      </c>
      <c r="C1406" s="295"/>
      <c r="D1406" s="295"/>
      <c r="E1406" s="295"/>
      <c r="F1406" s="295"/>
      <c r="G1406" s="295"/>
      <c r="H1406" s="295"/>
      <c r="I1406" s="295"/>
      <c r="J1406" s="295"/>
      <c r="K1406" s="295"/>
      <c r="L1406" s="295"/>
      <c r="M1406" s="295"/>
      <c r="N1406" s="295"/>
      <c r="O1406" s="295"/>
      <c r="P1406" s="295"/>
      <c r="Q1406" s="295"/>
      <c r="R1406" s="295"/>
      <c r="S1406" s="295"/>
      <c r="T1406" s="295"/>
      <c r="U1406" s="295"/>
      <c r="V1406" s="295"/>
      <c r="W1406" s="295"/>
      <c r="X1406" s="295"/>
      <c r="Y1406" s="296"/>
      <c r="Z1406" s="18">
        <v>1</v>
      </c>
    </row>
    <row r="1407" spans="1:26" ht="26.25" thickBot="1" x14ac:dyDescent="0.25">
      <c r="A1407" s="293"/>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381.97</v>
      </c>
      <c r="C1408" s="36">
        <v>402.35</v>
      </c>
      <c r="D1408" s="36">
        <v>417.69</v>
      </c>
      <c r="E1408" s="36">
        <v>423.26</v>
      </c>
      <c r="F1408" s="36">
        <v>425.2</v>
      </c>
      <c r="G1408" s="36">
        <v>421.71</v>
      </c>
      <c r="H1408" s="36">
        <v>405.94</v>
      </c>
      <c r="I1408" s="36">
        <v>394.77</v>
      </c>
      <c r="J1408" s="36">
        <v>404.61</v>
      </c>
      <c r="K1408" s="36">
        <v>404.51</v>
      </c>
      <c r="L1408" s="36">
        <v>398.07</v>
      </c>
      <c r="M1408" s="36">
        <v>390.96</v>
      </c>
      <c r="N1408" s="36">
        <v>391.74</v>
      </c>
      <c r="O1408" s="36">
        <v>393.1</v>
      </c>
      <c r="P1408" s="36">
        <v>392.98</v>
      </c>
      <c r="Q1408" s="36">
        <v>392.2</v>
      </c>
      <c r="R1408" s="36">
        <v>391.89</v>
      </c>
      <c r="S1408" s="36">
        <v>390.64</v>
      </c>
      <c r="T1408" s="36">
        <v>389.31</v>
      </c>
      <c r="U1408" s="36">
        <v>356.32</v>
      </c>
      <c r="V1408" s="36">
        <v>346.11</v>
      </c>
      <c r="W1408" s="36">
        <v>348.39</v>
      </c>
      <c r="X1408" s="36">
        <v>343.72</v>
      </c>
      <c r="Y1408" s="36">
        <v>351.05</v>
      </c>
    </row>
    <row r="1409" spans="1:25" ht="51.75" thickBot="1" x14ac:dyDescent="0.25">
      <c r="A1409" s="134" t="s">
        <v>71</v>
      </c>
      <c r="B1409" s="204">
        <v>381.97430932999998</v>
      </c>
      <c r="C1409" s="204">
        <v>402.34757195999998</v>
      </c>
      <c r="D1409" s="204">
        <v>417.69404387999998</v>
      </c>
      <c r="E1409" s="204">
        <v>423.25718447999998</v>
      </c>
      <c r="F1409" s="204">
        <v>425.20101505999997</v>
      </c>
      <c r="G1409" s="204">
        <v>421.70598161999999</v>
      </c>
      <c r="H1409" s="204">
        <v>405.93614802000002</v>
      </c>
      <c r="I1409" s="204">
        <v>394.77331098000002</v>
      </c>
      <c r="J1409" s="204">
        <v>404.60548532000001</v>
      </c>
      <c r="K1409" s="204">
        <v>404.51150819999998</v>
      </c>
      <c r="L1409" s="204">
        <v>398.06649038</v>
      </c>
      <c r="M1409" s="204">
        <v>390.96412880000003</v>
      </c>
      <c r="N1409" s="204">
        <v>391.74367849999999</v>
      </c>
      <c r="O1409" s="204">
        <v>393.09561832999998</v>
      </c>
      <c r="P1409" s="204">
        <v>392.97766446000003</v>
      </c>
      <c r="Q1409" s="204">
        <v>392.19570276000002</v>
      </c>
      <c r="R1409" s="204">
        <v>391.88646518000002</v>
      </c>
      <c r="S1409" s="204">
        <v>390.64323182999999</v>
      </c>
      <c r="T1409" s="204">
        <v>389.31072155999999</v>
      </c>
      <c r="U1409" s="204">
        <v>356.32026626999999</v>
      </c>
      <c r="V1409" s="204">
        <v>346.10911957000002</v>
      </c>
      <c r="W1409" s="204">
        <v>348.39130318000002</v>
      </c>
      <c r="X1409" s="204">
        <v>343.72360121999998</v>
      </c>
      <c r="Y1409" s="204">
        <v>351.04525662999998</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367.05</v>
      </c>
      <c r="C1411" s="36">
        <v>393.59</v>
      </c>
      <c r="D1411" s="36">
        <v>408.26</v>
      </c>
      <c r="E1411" s="36">
        <v>412.07</v>
      </c>
      <c r="F1411" s="36">
        <v>412.28</v>
      </c>
      <c r="G1411" s="36">
        <v>411.77</v>
      </c>
      <c r="H1411" s="36">
        <v>395.29</v>
      </c>
      <c r="I1411" s="36">
        <v>388.6</v>
      </c>
      <c r="J1411" s="36">
        <v>396.82</v>
      </c>
      <c r="K1411" s="36">
        <v>398.15</v>
      </c>
      <c r="L1411" s="36">
        <v>396.75</v>
      </c>
      <c r="M1411" s="36">
        <v>400.61</v>
      </c>
      <c r="N1411" s="36">
        <v>396</v>
      </c>
      <c r="O1411" s="36">
        <v>391.19</v>
      </c>
      <c r="P1411" s="36">
        <v>391.62</v>
      </c>
      <c r="Q1411" s="36">
        <v>389.91</v>
      </c>
      <c r="R1411" s="36">
        <v>388.56</v>
      </c>
      <c r="S1411" s="36">
        <v>388.75</v>
      </c>
      <c r="T1411" s="36">
        <v>388.46</v>
      </c>
      <c r="U1411" s="36">
        <v>385.63</v>
      </c>
      <c r="V1411" s="36">
        <v>387.46</v>
      </c>
      <c r="W1411" s="36">
        <v>390.89</v>
      </c>
      <c r="X1411" s="36">
        <v>380.77</v>
      </c>
      <c r="Y1411" s="36">
        <v>370.87</v>
      </c>
    </row>
    <row r="1412" spans="1:25" ht="51.75" thickBot="1" x14ac:dyDescent="0.25">
      <c r="A1412" s="134" t="s">
        <v>71</v>
      </c>
      <c r="B1412" s="204">
        <v>367.04861158</v>
      </c>
      <c r="C1412" s="204">
        <v>393.58744487000001</v>
      </c>
      <c r="D1412" s="204">
        <v>408.26345703999999</v>
      </c>
      <c r="E1412" s="204">
        <v>412.06819944</v>
      </c>
      <c r="F1412" s="204">
        <v>412.28445776000001</v>
      </c>
      <c r="G1412" s="204">
        <v>411.76820120000002</v>
      </c>
      <c r="H1412" s="204">
        <v>395.29279201999998</v>
      </c>
      <c r="I1412" s="204">
        <v>388.60242106999999</v>
      </c>
      <c r="J1412" s="204">
        <v>396.81747350000001</v>
      </c>
      <c r="K1412" s="204">
        <v>398.15253254999999</v>
      </c>
      <c r="L1412" s="204">
        <v>396.74907311999999</v>
      </c>
      <c r="M1412" s="204">
        <v>400.61220544000003</v>
      </c>
      <c r="N1412" s="204">
        <v>395.99766706999998</v>
      </c>
      <c r="O1412" s="204">
        <v>391.19245254999998</v>
      </c>
      <c r="P1412" s="204">
        <v>391.62180697000002</v>
      </c>
      <c r="Q1412" s="204">
        <v>389.91320134</v>
      </c>
      <c r="R1412" s="204">
        <v>388.55980814999998</v>
      </c>
      <c r="S1412" s="204">
        <v>388.74763664</v>
      </c>
      <c r="T1412" s="204">
        <v>388.46006002000001</v>
      </c>
      <c r="U1412" s="204">
        <v>385.63006055</v>
      </c>
      <c r="V1412" s="204">
        <v>387.46479338</v>
      </c>
      <c r="W1412" s="204">
        <v>390.89474061999999</v>
      </c>
      <c r="X1412" s="204">
        <v>380.77042857999999</v>
      </c>
      <c r="Y1412" s="204">
        <v>370.86893531999999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376.58</v>
      </c>
      <c r="C1414" s="36">
        <v>395.03</v>
      </c>
      <c r="D1414" s="36">
        <v>411.81</v>
      </c>
      <c r="E1414" s="36">
        <v>418.11</v>
      </c>
      <c r="F1414" s="36">
        <v>417.91</v>
      </c>
      <c r="G1414" s="36">
        <v>415.23</v>
      </c>
      <c r="H1414" s="36">
        <v>399.52</v>
      </c>
      <c r="I1414" s="36">
        <v>383.76</v>
      </c>
      <c r="J1414" s="36">
        <v>389.09</v>
      </c>
      <c r="K1414" s="36">
        <v>388.98</v>
      </c>
      <c r="L1414" s="36">
        <v>384.67</v>
      </c>
      <c r="M1414" s="36">
        <v>385.97</v>
      </c>
      <c r="N1414" s="36">
        <v>385.39</v>
      </c>
      <c r="O1414" s="36">
        <v>389.15</v>
      </c>
      <c r="P1414" s="36">
        <v>388.07</v>
      </c>
      <c r="Q1414" s="36">
        <v>384.42</v>
      </c>
      <c r="R1414" s="36">
        <v>381.65</v>
      </c>
      <c r="S1414" s="36">
        <v>381.91</v>
      </c>
      <c r="T1414" s="36">
        <v>381.31</v>
      </c>
      <c r="U1414" s="36">
        <v>379.88</v>
      </c>
      <c r="V1414" s="36">
        <v>383.36</v>
      </c>
      <c r="W1414" s="36">
        <v>391.72</v>
      </c>
      <c r="X1414" s="36">
        <v>372.94</v>
      </c>
      <c r="Y1414" s="36">
        <v>363.23</v>
      </c>
    </row>
    <row r="1415" spans="1:25" ht="51.75" thickBot="1" x14ac:dyDescent="0.25">
      <c r="A1415" s="134" t="s">
        <v>71</v>
      </c>
      <c r="B1415" s="204">
        <v>376.58156143999997</v>
      </c>
      <c r="C1415" s="204">
        <v>395.02935794000001</v>
      </c>
      <c r="D1415" s="204">
        <v>411.81010556000001</v>
      </c>
      <c r="E1415" s="204">
        <v>418.10645799000002</v>
      </c>
      <c r="F1415" s="204">
        <v>417.90840459999998</v>
      </c>
      <c r="G1415" s="204">
        <v>415.22508432000001</v>
      </c>
      <c r="H1415" s="204">
        <v>399.51986066000001</v>
      </c>
      <c r="I1415" s="204">
        <v>383.75801009000003</v>
      </c>
      <c r="J1415" s="204">
        <v>389.09422456999999</v>
      </c>
      <c r="K1415" s="204">
        <v>388.97643947</v>
      </c>
      <c r="L1415" s="204">
        <v>384.67067402999999</v>
      </c>
      <c r="M1415" s="204">
        <v>385.97455521000001</v>
      </c>
      <c r="N1415" s="204">
        <v>385.39054841000001</v>
      </c>
      <c r="O1415" s="204">
        <v>389.15112649999998</v>
      </c>
      <c r="P1415" s="204">
        <v>388.07009332000001</v>
      </c>
      <c r="Q1415" s="204">
        <v>384.42361284999998</v>
      </c>
      <c r="R1415" s="204">
        <v>381.65457411</v>
      </c>
      <c r="S1415" s="204">
        <v>381.91276955000001</v>
      </c>
      <c r="T1415" s="204">
        <v>381.30869338999997</v>
      </c>
      <c r="U1415" s="204">
        <v>379.88070686999998</v>
      </c>
      <c r="V1415" s="204">
        <v>383.36370622999999</v>
      </c>
      <c r="W1415" s="204">
        <v>391.7205323</v>
      </c>
      <c r="X1415" s="204">
        <v>372.94449906</v>
      </c>
      <c r="Y1415" s="204">
        <v>363.23310348000001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381.48</v>
      </c>
      <c r="C1417" s="36">
        <v>402.94</v>
      </c>
      <c r="D1417" s="36">
        <v>419.97</v>
      </c>
      <c r="E1417" s="36">
        <v>424.63</v>
      </c>
      <c r="F1417" s="36">
        <v>427.71</v>
      </c>
      <c r="G1417" s="36">
        <v>427.05</v>
      </c>
      <c r="H1417" s="36">
        <v>408.26</v>
      </c>
      <c r="I1417" s="36">
        <v>390.6</v>
      </c>
      <c r="J1417" s="36">
        <v>395.46</v>
      </c>
      <c r="K1417" s="36">
        <v>400.74</v>
      </c>
      <c r="L1417" s="36">
        <v>387.73</v>
      </c>
      <c r="M1417" s="36">
        <v>381.42</v>
      </c>
      <c r="N1417" s="36">
        <v>378.51</v>
      </c>
      <c r="O1417" s="36">
        <v>384.04</v>
      </c>
      <c r="P1417" s="36">
        <v>381.43</v>
      </c>
      <c r="Q1417" s="36">
        <v>378.68</v>
      </c>
      <c r="R1417" s="36">
        <v>378.36</v>
      </c>
      <c r="S1417" s="36">
        <v>379.97</v>
      </c>
      <c r="T1417" s="36">
        <v>379.99</v>
      </c>
      <c r="U1417" s="36">
        <v>379.63</v>
      </c>
      <c r="V1417" s="36">
        <v>385.13</v>
      </c>
      <c r="W1417" s="36">
        <v>389.91</v>
      </c>
      <c r="X1417" s="36">
        <v>379.84</v>
      </c>
      <c r="Y1417" s="36">
        <v>373.12</v>
      </c>
    </row>
    <row r="1418" spans="1:25" ht="51.75" thickBot="1" x14ac:dyDescent="0.25">
      <c r="A1418" s="134" t="s">
        <v>71</v>
      </c>
      <c r="B1418" s="204">
        <v>381.47534553999998</v>
      </c>
      <c r="C1418" s="204">
        <v>402.93795584999998</v>
      </c>
      <c r="D1418" s="204">
        <v>419.96631158999998</v>
      </c>
      <c r="E1418" s="204">
        <v>424.62873558000001</v>
      </c>
      <c r="F1418" s="204">
        <v>427.71262596000003</v>
      </c>
      <c r="G1418" s="204">
        <v>427.05299029000003</v>
      </c>
      <c r="H1418" s="204">
        <v>408.25709612999998</v>
      </c>
      <c r="I1418" s="204">
        <v>390.59923708999997</v>
      </c>
      <c r="J1418" s="204">
        <v>395.46474361000003</v>
      </c>
      <c r="K1418" s="204">
        <v>400.73988613</v>
      </c>
      <c r="L1418" s="204">
        <v>387.72561351000002</v>
      </c>
      <c r="M1418" s="204">
        <v>381.41762201</v>
      </c>
      <c r="N1418" s="204">
        <v>378.50728122999999</v>
      </c>
      <c r="O1418" s="204">
        <v>384.03958790000001</v>
      </c>
      <c r="P1418" s="204">
        <v>381.43456467999999</v>
      </c>
      <c r="Q1418" s="204">
        <v>378.67968259000003</v>
      </c>
      <c r="R1418" s="204">
        <v>378.35533688999999</v>
      </c>
      <c r="S1418" s="204">
        <v>379.96775423000003</v>
      </c>
      <c r="T1418" s="204">
        <v>379.98604597999997</v>
      </c>
      <c r="U1418" s="204">
        <v>379.62984363999999</v>
      </c>
      <c r="V1418" s="204">
        <v>385.13222595000002</v>
      </c>
      <c r="W1418" s="204">
        <v>389.90624482999999</v>
      </c>
      <c r="X1418" s="204">
        <v>379.83523872000001</v>
      </c>
      <c r="Y1418" s="204">
        <v>373.1205549</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348.87</v>
      </c>
      <c r="C1420" s="36">
        <v>374.69</v>
      </c>
      <c r="D1420" s="36">
        <v>389.42</v>
      </c>
      <c r="E1420" s="36">
        <v>394.4</v>
      </c>
      <c r="F1420" s="36">
        <v>396.04</v>
      </c>
      <c r="G1420" s="36">
        <v>397.13</v>
      </c>
      <c r="H1420" s="36">
        <v>390.64</v>
      </c>
      <c r="I1420" s="36">
        <v>384.81</v>
      </c>
      <c r="J1420" s="36">
        <v>386.13</v>
      </c>
      <c r="K1420" s="36">
        <v>388.75</v>
      </c>
      <c r="L1420" s="36">
        <v>383.63</v>
      </c>
      <c r="M1420" s="36">
        <v>384.08</v>
      </c>
      <c r="N1420" s="36">
        <v>382.43</v>
      </c>
      <c r="O1420" s="36">
        <v>387.08</v>
      </c>
      <c r="P1420" s="36">
        <v>385.65</v>
      </c>
      <c r="Q1420" s="36">
        <v>383.16</v>
      </c>
      <c r="R1420" s="36">
        <v>381.75</v>
      </c>
      <c r="S1420" s="36">
        <v>381.22</v>
      </c>
      <c r="T1420" s="36">
        <v>372.43</v>
      </c>
      <c r="U1420" s="36">
        <v>381.97</v>
      </c>
      <c r="V1420" s="36">
        <v>376.25</v>
      </c>
      <c r="W1420" s="36">
        <v>381.62</v>
      </c>
      <c r="X1420" s="36">
        <v>370.45</v>
      </c>
      <c r="Y1420" s="36">
        <v>378.67</v>
      </c>
    </row>
    <row r="1421" spans="1:25" ht="51.75" thickBot="1" x14ac:dyDescent="0.25">
      <c r="A1421" s="134" t="s">
        <v>71</v>
      </c>
      <c r="B1421" s="204">
        <v>348.87420845000003</v>
      </c>
      <c r="C1421" s="204">
        <v>374.68798728000002</v>
      </c>
      <c r="D1421" s="204">
        <v>389.41646824999998</v>
      </c>
      <c r="E1421" s="204">
        <v>394.40113432999999</v>
      </c>
      <c r="F1421" s="204">
        <v>396.04314381</v>
      </c>
      <c r="G1421" s="204">
        <v>397.13358549999998</v>
      </c>
      <c r="H1421" s="204">
        <v>390.64147557000001</v>
      </c>
      <c r="I1421" s="204">
        <v>384.80663985000001</v>
      </c>
      <c r="J1421" s="204">
        <v>386.13194971000001</v>
      </c>
      <c r="K1421" s="204">
        <v>388.74985006999998</v>
      </c>
      <c r="L1421" s="204">
        <v>383.62988803000002</v>
      </c>
      <c r="M1421" s="204">
        <v>384.07613984</v>
      </c>
      <c r="N1421" s="204">
        <v>382.43465702999998</v>
      </c>
      <c r="O1421" s="204">
        <v>387.08014591</v>
      </c>
      <c r="P1421" s="204">
        <v>385.64860566999999</v>
      </c>
      <c r="Q1421" s="204">
        <v>383.15702720000002</v>
      </c>
      <c r="R1421" s="204">
        <v>381.74926346000001</v>
      </c>
      <c r="S1421" s="204">
        <v>381.21865473000003</v>
      </c>
      <c r="T1421" s="204">
        <v>372.43352618</v>
      </c>
      <c r="U1421" s="204">
        <v>381.97243550000002</v>
      </c>
      <c r="V1421" s="204">
        <v>376.25152996000003</v>
      </c>
      <c r="W1421" s="204">
        <v>381.61653615</v>
      </c>
      <c r="X1421" s="204">
        <v>370.45420473000001</v>
      </c>
      <c r="Y1421" s="204">
        <v>378.67069012000002</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401.92</v>
      </c>
      <c r="C1423" s="36">
        <v>427.28</v>
      </c>
      <c r="D1423" s="36">
        <v>439.1</v>
      </c>
      <c r="E1423" s="36">
        <v>448.62</v>
      </c>
      <c r="F1423" s="36">
        <v>449.44</v>
      </c>
      <c r="G1423" s="36">
        <v>451.05</v>
      </c>
      <c r="H1423" s="36">
        <v>442.75</v>
      </c>
      <c r="I1423" s="36">
        <v>421.29</v>
      </c>
      <c r="J1423" s="36">
        <v>390.46</v>
      </c>
      <c r="K1423" s="36">
        <v>376.11</v>
      </c>
      <c r="L1423" s="36">
        <v>375.99</v>
      </c>
      <c r="M1423" s="36">
        <v>372.03</v>
      </c>
      <c r="N1423" s="36">
        <v>370.14</v>
      </c>
      <c r="O1423" s="36">
        <v>368.7</v>
      </c>
      <c r="P1423" s="36">
        <v>366.06</v>
      </c>
      <c r="Q1423" s="36">
        <v>364.99</v>
      </c>
      <c r="R1423" s="36">
        <v>362.84</v>
      </c>
      <c r="S1423" s="36">
        <v>362.48</v>
      </c>
      <c r="T1423" s="36">
        <v>363.89</v>
      </c>
      <c r="U1423" s="36">
        <v>363.69</v>
      </c>
      <c r="V1423" s="36">
        <v>366.97</v>
      </c>
      <c r="W1423" s="36">
        <v>376.28</v>
      </c>
      <c r="X1423" s="36">
        <v>361.61</v>
      </c>
      <c r="Y1423" s="36">
        <v>371.02</v>
      </c>
    </row>
    <row r="1424" spans="1:25" ht="51.75" thickBot="1" x14ac:dyDescent="0.25">
      <c r="A1424" s="134" t="s">
        <v>71</v>
      </c>
      <c r="B1424" s="204">
        <v>401.91804302000003</v>
      </c>
      <c r="C1424" s="204">
        <v>427.27575514</v>
      </c>
      <c r="D1424" s="204">
        <v>439.10218189</v>
      </c>
      <c r="E1424" s="204">
        <v>448.62116913</v>
      </c>
      <c r="F1424" s="204">
        <v>449.43795402000001</v>
      </c>
      <c r="G1424" s="204">
        <v>451.04971583000003</v>
      </c>
      <c r="H1424" s="204">
        <v>442.74569788999997</v>
      </c>
      <c r="I1424" s="204">
        <v>421.28973065999998</v>
      </c>
      <c r="J1424" s="204">
        <v>390.45922281999998</v>
      </c>
      <c r="K1424" s="204">
        <v>376.11396550000001</v>
      </c>
      <c r="L1424" s="204">
        <v>375.98890440999998</v>
      </c>
      <c r="M1424" s="204">
        <v>372.02522892000002</v>
      </c>
      <c r="N1424" s="204">
        <v>370.13855236000001</v>
      </c>
      <c r="O1424" s="204">
        <v>368.70009220999998</v>
      </c>
      <c r="P1424" s="204">
        <v>366.05673274999998</v>
      </c>
      <c r="Q1424" s="204">
        <v>364.98710717</v>
      </c>
      <c r="R1424" s="204">
        <v>362.84122945000001</v>
      </c>
      <c r="S1424" s="204">
        <v>362.48305491999997</v>
      </c>
      <c r="T1424" s="204">
        <v>363.89292992999998</v>
      </c>
      <c r="U1424" s="204">
        <v>363.68674885000001</v>
      </c>
      <c r="V1424" s="204">
        <v>366.96853075000001</v>
      </c>
      <c r="W1424" s="204">
        <v>376.28264579</v>
      </c>
      <c r="X1424" s="204">
        <v>361.61034770999998</v>
      </c>
      <c r="Y1424" s="204">
        <v>371.02101099999999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396.35</v>
      </c>
      <c r="C1426" s="36">
        <v>420.79</v>
      </c>
      <c r="D1426" s="36">
        <v>440.95</v>
      </c>
      <c r="E1426" s="36">
        <v>449.36</v>
      </c>
      <c r="F1426" s="36">
        <v>450.06</v>
      </c>
      <c r="G1426" s="36">
        <v>453.18</v>
      </c>
      <c r="H1426" s="36">
        <v>445.58</v>
      </c>
      <c r="I1426" s="36">
        <v>425.96</v>
      </c>
      <c r="J1426" s="36">
        <v>394.26</v>
      </c>
      <c r="K1426" s="36">
        <v>372</v>
      </c>
      <c r="L1426" s="36">
        <v>373.48</v>
      </c>
      <c r="M1426" s="36">
        <v>377.69</v>
      </c>
      <c r="N1426" s="36">
        <v>375.37</v>
      </c>
      <c r="O1426" s="36">
        <v>366.84</v>
      </c>
      <c r="P1426" s="36">
        <v>365.45</v>
      </c>
      <c r="Q1426" s="36">
        <v>364.75</v>
      </c>
      <c r="R1426" s="36">
        <v>364.17</v>
      </c>
      <c r="S1426" s="36">
        <v>365.77</v>
      </c>
      <c r="T1426" s="36">
        <v>367.76</v>
      </c>
      <c r="U1426" s="36">
        <v>364.6</v>
      </c>
      <c r="V1426" s="36">
        <v>369.54</v>
      </c>
      <c r="W1426" s="36">
        <v>375.53</v>
      </c>
      <c r="X1426" s="36">
        <v>364.96</v>
      </c>
      <c r="Y1426" s="36">
        <v>369.71</v>
      </c>
    </row>
    <row r="1427" spans="1:25" ht="51.75" thickBot="1" x14ac:dyDescent="0.25">
      <c r="A1427" s="134" t="s">
        <v>71</v>
      </c>
      <c r="B1427" s="204">
        <v>396.35237317999997</v>
      </c>
      <c r="C1427" s="204">
        <v>420.78909288</v>
      </c>
      <c r="D1427" s="204">
        <v>440.94787878</v>
      </c>
      <c r="E1427" s="204">
        <v>449.36187667000002</v>
      </c>
      <c r="F1427" s="204">
        <v>450.05998434999998</v>
      </c>
      <c r="G1427" s="204">
        <v>453.17536109999998</v>
      </c>
      <c r="H1427" s="204">
        <v>445.58009530999999</v>
      </c>
      <c r="I1427" s="204">
        <v>425.95923491999997</v>
      </c>
      <c r="J1427" s="204">
        <v>394.26153534999997</v>
      </c>
      <c r="K1427" s="204">
        <v>372.00211392</v>
      </c>
      <c r="L1427" s="204">
        <v>373.47539769999997</v>
      </c>
      <c r="M1427" s="204">
        <v>377.69118025</v>
      </c>
      <c r="N1427" s="204">
        <v>375.36519626</v>
      </c>
      <c r="O1427" s="204">
        <v>366.84349756</v>
      </c>
      <c r="P1427" s="204">
        <v>365.45442646999999</v>
      </c>
      <c r="Q1427" s="204">
        <v>364.75315688000001</v>
      </c>
      <c r="R1427" s="204">
        <v>364.16744110000002</v>
      </c>
      <c r="S1427" s="204">
        <v>365.77482782999999</v>
      </c>
      <c r="T1427" s="204">
        <v>367.75697064000002</v>
      </c>
      <c r="U1427" s="204">
        <v>364.60430779000001</v>
      </c>
      <c r="V1427" s="204">
        <v>369.54226445</v>
      </c>
      <c r="W1427" s="204">
        <v>375.52810259</v>
      </c>
      <c r="X1427" s="204">
        <v>364.95635406000002</v>
      </c>
      <c r="Y1427" s="204">
        <v>369.70507909000003</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397.21</v>
      </c>
      <c r="C1429" s="36">
        <v>424.16</v>
      </c>
      <c r="D1429" s="36">
        <v>441.69</v>
      </c>
      <c r="E1429" s="36">
        <v>446.23</v>
      </c>
      <c r="F1429" s="36">
        <v>451.27</v>
      </c>
      <c r="G1429" s="36">
        <v>449.52</v>
      </c>
      <c r="H1429" s="36">
        <v>429.52</v>
      </c>
      <c r="I1429" s="36">
        <v>404.82</v>
      </c>
      <c r="J1429" s="36">
        <v>388.68</v>
      </c>
      <c r="K1429" s="36">
        <v>385.26</v>
      </c>
      <c r="L1429" s="36">
        <v>384.75</v>
      </c>
      <c r="M1429" s="36">
        <v>389.04</v>
      </c>
      <c r="N1429" s="36">
        <v>386.1</v>
      </c>
      <c r="O1429" s="36">
        <v>389.79</v>
      </c>
      <c r="P1429" s="36">
        <v>387.23</v>
      </c>
      <c r="Q1429" s="36">
        <v>383.23</v>
      </c>
      <c r="R1429" s="36">
        <v>381.57</v>
      </c>
      <c r="S1429" s="36">
        <v>381.37</v>
      </c>
      <c r="T1429" s="36">
        <v>382.48</v>
      </c>
      <c r="U1429" s="36">
        <v>382.97</v>
      </c>
      <c r="V1429" s="36">
        <v>386.23</v>
      </c>
      <c r="W1429" s="36">
        <v>395.95</v>
      </c>
      <c r="X1429" s="36">
        <v>368.94</v>
      </c>
      <c r="Y1429" s="36">
        <v>377.7</v>
      </c>
    </row>
    <row r="1430" spans="1:25" ht="51.75" thickBot="1" x14ac:dyDescent="0.25">
      <c r="A1430" s="134" t="s">
        <v>71</v>
      </c>
      <c r="B1430" s="204">
        <v>397.21331853999999</v>
      </c>
      <c r="C1430" s="204">
        <v>424.15839609</v>
      </c>
      <c r="D1430" s="204">
        <v>441.69432861000001</v>
      </c>
      <c r="E1430" s="204">
        <v>446.23267716999999</v>
      </c>
      <c r="F1430" s="204">
        <v>451.26640544000003</v>
      </c>
      <c r="G1430" s="204">
        <v>449.52447337000001</v>
      </c>
      <c r="H1430" s="204">
        <v>429.52005592</v>
      </c>
      <c r="I1430" s="204">
        <v>404.82016994000003</v>
      </c>
      <c r="J1430" s="204">
        <v>388.67793527999999</v>
      </c>
      <c r="K1430" s="204">
        <v>385.26088206999998</v>
      </c>
      <c r="L1430" s="204">
        <v>384.74510249999997</v>
      </c>
      <c r="M1430" s="204">
        <v>389.03740392999998</v>
      </c>
      <c r="N1430" s="204">
        <v>386.09732353999999</v>
      </c>
      <c r="O1430" s="204">
        <v>389.79473925999997</v>
      </c>
      <c r="P1430" s="204">
        <v>387.22511264000002</v>
      </c>
      <c r="Q1430" s="204">
        <v>383.23216058999998</v>
      </c>
      <c r="R1430" s="204">
        <v>381.57346004999999</v>
      </c>
      <c r="S1430" s="204">
        <v>381.36712105999999</v>
      </c>
      <c r="T1430" s="204">
        <v>382.47812814000002</v>
      </c>
      <c r="U1430" s="204">
        <v>382.96610758999998</v>
      </c>
      <c r="V1430" s="204">
        <v>386.23183066000001</v>
      </c>
      <c r="W1430" s="204">
        <v>395.94611995999998</v>
      </c>
      <c r="X1430" s="204">
        <v>368.93913615000002</v>
      </c>
      <c r="Y1430" s="204">
        <v>377.70377345000003</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390.39</v>
      </c>
      <c r="C1432" s="36">
        <v>415.91</v>
      </c>
      <c r="D1432" s="36">
        <v>425.41</v>
      </c>
      <c r="E1432" s="36">
        <v>431.61</v>
      </c>
      <c r="F1432" s="36">
        <v>435.79</v>
      </c>
      <c r="G1432" s="36">
        <v>434.45</v>
      </c>
      <c r="H1432" s="36">
        <v>416.03</v>
      </c>
      <c r="I1432" s="36">
        <v>408.53</v>
      </c>
      <c r="J1432" s="36">
        <v>383.63</v>
      </c>
      <c r="K1432" s="36">
        <v>383.76</v>
      </c>
      <c r="L1432" s="36">
        <v>387.77</v>
      </c>
      <c r="M1432" s="36">
        <v>400.05</v>
      </c>
      <c r="N1432" s="36">
        <v>397.42</v>
      </c>
      <c r="O1432" s="36">
        <v>397.94</v>
      </c>
      <c r="P1432" s="36">
        <v>395.59</v>
      </c>
      <c r="Q1432" s="36">
        <v>393.26</v>
      </c>
      <c r="R1432" s="36">
        <v>392.92</v>
      </c>
      <c r="S1432" s="36">
        <v>392.79</v>
      </c>
      <c r="T1432" s="36">
        <v>392.42</v>
      </c>
      <c r="U1432" s="36">
        <v>391.76</v>
      </c>
      <c r="V1432" s="36">
        <v>396.04</v>
      </c>
      <c r="W1432" s="36">
        <v>405.33</v>
      </c>
      <c r="X1432" s="36">
        <v>369.12</v>
      </c>
      <c r="Y1432" s="36">
        <v>377.82</v>
      </c>
    </row>
    <row r="1433" spans="1:25" ht="51.75" thickBot="1" x14ac:dyDescent="0.25">
      <c r="A1433" s="134" t="s">
        <v>71</v>
      </c>
      <c r="B1433" s="204">
        <v>390.38646897000001</v>
      </c>
      <c r="C1433" s="204">
        <v>415.90996611000003</v>
      </c>
      <c r="D1433" s="204">
        <v>425.40909293999999</v>
      </c>
      <c r="E1433" s="204">
        <v>431.61353776999999</v>
      </c>
      <c r="F1433" s="204">
        <v>435.78900312000002</v>
      </c>
      <c r="G1433" s="204">
        <v>434.45266909999998</v>
      </c>
      <c r="H1433" s="204">
        <v>416.03326442999997</v>
      </c>
      <c r="I1433" s="204">
        <v>408.52968246</v>
      </c>
      <c r="J1433" s="204">
        <v>383.62620594999999</v>
      </c>
      <c r="K1433" s="204">
        <v>383.75517610000003</v>
      </c>
      <c r="L1433" s="204">
        <v>387.77065845999999</v>
      </c>
      <c r="M1433" s="204">
        <v>400.04891665999997</v>
      </c>
      <c r="N1433" s="204">
        <v>397.42287500999998</v>
      </c>
      <c r="O1433" s="204">
        <v>397.93914446000002</v>
      </c>
      <c r="P1433" s="204">
        <v>395.59497739</v>
      </c>
      <c r="Q1433" s="204">
        <v>393.26272648999998</v>
      </c>
      <c r="R1433" s="204">
        <v>392.92194054999999</v>
      </c>
      <c r="S1433" s="204">
        <v>392.78674426999999</v>
      </c>
      <c r="T1433" s="204">
        <v>392.41966348</v>
      </c>
      <c r="U1433" s="204">
        <v>391.76457700999998</v>
      </c>
      <c r="V1433" s="204">
        <v>396.03932248000001</v>
      </c>
      <c r="W1433" s="204">
        <v>405.33252376000002</v>
      </c>
      <c r="X1433" s="204">
        <v>369.11617916</v>
      </c>
      <c r="Y1433" s="204">
        <v>377.82270401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399.24</v>
      </c>
      <c r="C1435" s="36">
        <v>413.77</v>
      </c>
      <c r="D1435" s="36">
        <v>422.69</v>
      </c>
      <c r="E1435" s="36">
        <v>429.35</v>
      </c>
      <c r="F1435" s="36">
        <v>434.2</v>
      </c>
      <c r="G1435" s="36">
        <v>432.92</v>
      </c>
      <c r="H1435" s="36">
        <v>416.99</v>
      </c>
      <c r="I1435" s="36">
        <v>410.21</v>
      </c>
      <c r="J1435" s="36">
        <v>382.93</v>
      </c>
      <c r="K1435" s="36">
        <v>382.26</v>
      </c>
      <c r="L1435" s="36">
        <v>404.02</v>
      </c>
      <c r="M1435" s="36">
        <v>426.45</v>
      </c>
      <c r="N1435" s="36">
        <v>424.3</v>
      </c>
      <c r="O1435" s="36">
        <v>426.15</v>
      </c>
      <c r="P1435" s="36">
        <v>418.36</v>
      </c>
      <c r="Q1435" s="36">
        <v>387.61</v>
      </c>
      <c r="R1435" s="36">
        <v>393.67</v>
      </c>
      <c r="S1435" s="36">
        <v>422.77</v>
      </c>
      <c r="T1435" s="36">
        <v>421.9</v>
      </c>
      <c r="U1435" s="36">
        <v>421.26</v>
      </c>
      <c r="V1435" s="36">
        <v>424.45</v>
      </c>
      <c r="W1435" s="36">
        <v>379.06</v>
      </c>
      <c r="X1435" s="36">
        <v>366.81</v>
      </c>
      <c r="Y1435" s="36">
        <v>375.51</v>
      </c>
    </row>
    <row r="1436" spans="1:25" ht="51.75" thickBot="1" x14ac:dyDescent="0.25">
      <c r="A1436" s="134" t="s">
        <v>71</v>
      </c>
      <c r="B1436" s="204">
        <v>399.23840779</v>
      </c>
      <c r="C1436" s="204">
        <v>413.77299607999998</v>
      </c>
      <c r="D1436" s="204">
        <v>422.69062757</v>
      </c>
      <c r="E1436" s="204">
        <v>429.34651392000001</v>
      </c>
      <c r="F1436" s="204">
        <v>434.19958975999998</v>
      </c>
      <c r="G1436" s="204">
        <v>432.92232034</v>
      </c>
      <c r="H1436" s="204">
        <v>416.98845403000001</v>
      </c>
      <c r="I1436" s="204">
        <v>410.20624253</v>
      </c>
      <c r="J1436" s="204">
        <v>382.92927595999998</v>
      </c>
      <c r="K1436" s="204">
        <v>382.26497633000002</v>
      </c>
      <c r="L1436" s="204">
        <v>404.02421214999998</v>
      </c>
      <c r="M1436" s="204">
        <v>426.44937601999999</v>
      </c>
      <c r="N1436" s="204">
        <v>424.30280617</v>
      </c>
      <c r="O1436" s="204">
        <v>426.15267359000001</v>
      </c>
      <c r="P1436" s="204">
        <v>418.36267393000003</v>
      </c>
      <c r="Q1436" s="204">
        <v>387.60816456999999</v>
      </c>
      <c r="R1436" s="204">
        <v>393.66840137999998</v>
      </c>
      <c r="S1436" s="204">
        <v>422.77449101000002</v>
      </c>
      <c r="T1436" s="204">
        <v>421.90087872999999</v>
      </c>
      <c r="U1436" s="204">
        <v>421.26040733999997</v>
      </c>
      <c r="V1436" s="204">
        <v>424.44868701000001</v>
      </c>
      <c r="W1436" s="204">
        <v>379.05907201000002</v>
      </c>
      <c r="X1436" s="204">
        <v>366.80851097999999</v>
      </c>
      <c r="Y1436" s="204">
        <v>375.51031354999998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398.19</v>
      </c>
      <c r="C1438" s="36">
        <v>415.12</v>
      </c>
      <c r="D1438" s="36">
        <v>425.15</v>
      </c>
      <c r="E1438" s="36">
        <v>431.25</v>
      </c>
      <c r="F1438" s="36">
        <v>435.26</v>
      </c>
      <c r="G1438" s="36">
        <v>435.16</v>
      </c>
      <c r="H1438" s="36">
        <v>417.46</v>
      </c>
      <c r="I1438" s="36">
        <v>420.31</v>
      </c>
      <c r="J1438" s="36">
        <v>390.35</v>
      </c>
      <c r="K1438" s="36">
        <v>384.8</v>
      </c>
      <c r="L1438" s="36">
        <v>383.13</v>
      </c>
      <c r="M1438" s="36">
        <v>377.09</v>
      </c>
      <c r="N1438" s="36">
        <v>373.88</v>
      </c>
      <c r="O1438" s="36">
        <v>380.04</v>
      </c>
      <c r="P1438" s="36">
        <v>384.59</v>
      </c>
      <c r="Q1438" s="36">
        <v>377.94</v>
      </c>
      <c r="R1438" s="36">
        <v>374.4</v>
      </c>
      <c r="S1438" s="36">
        <v>372.2</v>
      </c>
      <c r="T1438" s="36">
        <v>368.59</v>
      </c>
      <c r="U1438" s="36">
        <v>366.81</v>
      </c>
      <c r="V1438" s="36">
        <v>369.53</v>
      </c>
      <c r="W1438" s="36">
        <v>373.1</v>
      </c>
      <c r="X1438" s="36">
        <v>361.29</v>
      </c>
      <c r="Y1438" s="36">
        <v>379.97</v>
      </c>
    </row>
    <row r="1439" spans="1:25" ht="51.75" thickBot="1" x14ac:dyDescent="0.25">
      <c r="A1439" s="134" t="s">
        <v>71</v>
      </c>
      <c r="B1439" s="204">
        <v>398.19051603999998</v>
      </c>
      <c r="C1439" s="204">
        <v>415.12440514999997</v>
      </c>
      <c r="D1439" s="204">
        <v>425.15328115</v>
      </c>
      <c r="E1439" s="204">
        <v>431.25289407000002</v>
      </c>
      <c r="F1439" s="204">
        <v>435.26020464999999</v>
      </c>
      <c r="G1439" s="204">
        <v>435.16449532000001</v>
      </c>
      <c r="H1439" s="204">
        <v>417.4553477</v>
      </c>
      <c r="I1439" s="204">
        <v>420.31443933999998</v>
      </c>
      <c r="J1439" s="204">
        <v>390.35090886</v>
      </c>
      <c r="K1439" s="204">
        <v>384.80193116999999</v>
      </c>
      <c r="L1439" s="204">
        <v>383.13006775999997</v>
      </c>
      <c r="M1439" s="204">
        <v>377.08704039000003</v>
      </c>
      <c r="N1439" s="204">
        <v>373.87814784</v>
      </c>
      <c r="O1439" s="204">
        <v>380.03935002999998</v>
      </c>
      <c r="P1439" s="204">
        <v>384.58719294000002</v>
      </c>
      <c r="Q1439" s="204">
        <v>377.94201118000001</v>
      </c>
      <c r="R1439" s="204">
        <v>374.39676444999998</v>
      </c>
      <c r="S1439" s="204">
        <v>372.19953872000002</v>
      </c>
      <c r="T1439" s="204">
        <v>368.59274334999998</v>
      </c>
      <c r="U1439" s="204">
        <v>366.81053043999998</v>
      </c>
      <c r="V1439" s="204">
        <v>369.53109976000002</v>
      </c>
      <c r="W1439" s="204">
        <v>373.09784237999997</v>
      </c>
      <c r="X1439" s="204">
        <v>361.28687766000002</v>
      </c>
      <c r="Y1439" s="204">
        <v>379.97171780000002</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404.14</v>
      </c>
      <c r="C1441" s="36">
        <v>423.45</v>
      </c>
      <c r="D1441" s="36">
        <v>430.63</v>
      </c>
      <c r="E1441" s="36">
        <v>435.09</v>
      </c>
      <c r="F1441" s="36">
        <v>440.9</v>
      </c>
      <c r="G1441" s="36">
        <v>438.98</v>
      </c>
      <c r="H1441" s="36">
        <v>427.46</v>
      </c>
      <c r="I1441" s="36">
        <v>424.59</v>
      </c>
      <c r="J1441" s="36">
        <v>399.21</v>
      </c>
      <c r="K1441" s="36">
        <v>386.5</v>
      </c>
      <c r="L1441" s="36">
        <v>383.33</v>
      </c>
      <c r="M1441" s="36">
        <v>389.19</v>
      </c>
      <c r="N1441" s="36">
        <v>386.59</v>
      </c>
      <c r="O1441" s="36">
        <v>389.36</v>
      </c>
      <c r="P1441" s="36">
        <v>389.57</v>
      </c>
      <c r="Q1441" s="36">
        <v>388.8</v>
      </c>
      <c r="R1441" s="36">
        <v>387.3</v>
      </c>
      <c r="S1441" s="36">
        <v>386.28</v>
      </c>
      <c r="T1441" s="36">
        <v>371.56</v>
      </c>
      <c r="U1441" s="36">
        <v>352.93</v>
      </c>
      <c r="V1441" s="36">
        <v>362.73</v>
      </c>
      <c r="W1441" s="36">
        <v>371.21</v>
      </c>
      <c r="X1441" s="36">
        <v>367.51</v>
      </c>
      <c r="Y1441" s="36">
        <v>388.88</v>
      </c>
    </row>
    <row r="1442" spans="1:25" ht="51.75" thickBot="1" x14ac:dyDescent="0.25">
      <c r="A1442" s="134" t="s">
        <v>71</v>
      </c>
      <c r="B1442" s="204">
        <v>404.14214463000002</v>
      </c>
      <c r="C1442" s="204">
        <v>423.45178335999998</v>
      </c>
      <c r="D1442" s="204">
        <v>430.62673001000002</v>
      </c>
      <c r="E1442" s="204">
        <v>435.08726694000001</v>
      </c>
      <c r="F1442" s="204">
        <v>440.89833003000001</v>
      </c>
      <c r="G1442" s="204">
        <v>438.97586615</v>
      </c>
      <c r="H1442" s="204">
        <v>427.46482724999998</v>
      </c>
      <c r="I1442" s="204">
        <v>424.59451130999997</v>
      </c>
      <c r="J1442" s="204">
        <v>399.21201576999999</v>
      </c>
      <c r="K1442" s="204">
        <v>386.49531574999997</v>
      </c>
      <c r="L1442" s="204">
        <v>383.33005065999998</v>
      </c>
      <c r="M1442" s="204">
        <v>389.19035765000001</v>
      </c>
      <c r="N1442" s="204">
        <v>386.58546598999999</v>
      </c>
      <c r="O1442" s="204">
        <v>389.35748602000001</v>
      </c>
      <c r="P1442" s="204">
        <v>389.56684001000002</v>
      </c>
      <c r="Q1442" s="204">
        <v>388.80294958000002</v>
      </c>
      <c r="R1442" s="204">
        <v>387.30127819</v>
      </c>
      <c r="S1442" s="204">
        <v>386.28368410000002</v>
      </c>
      <c r="T1442" s="204">
        <v>371.56339337999998</v>
      </c>
      <c r="U1442" s="204">
        <v>352.92673901000001</v>
      </c>
      <c r="V1442" s="204">
        <v>362.73262462000002</v>
      </c>
      <c r="W1442" s="204">
        <v>371.20967968000002</v>
      </c>
      <c r="X1442" s="204">
        <v>367.50778853999998</v>
      </c>
      <c r="Y1442" s="204">
        <v>388.87997791999999</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402.9</v>
      </c>
      <c r="C1444" s="36">
        <v>424.68</v>
      </c>
      <c r="D1444" s="36">
        <v>430.18</v>
      </c>
      <c r="E1444" s="36">
        <v>437.78</v>
      </c>
      <c r="F1444" s="36">
        <v>438.76</v>
      </c>
      <c r="G1444" s="36">
        <v>438.25</v>
      </c>
      <c r="H1444" s="36">
        <v>428.6</v>
      </c>
      <c r="I1444" s="36">
        <v>431.51</v>
      </c>
      <c r="J1444" s="36">
        <v>405.54</v>
      </c>
      <c r="K1444" s="36">
        <v>388.33</v>
      </c>
      <c r="L1444" s="36">
        <v>389.19</v>
      </c>
      <c r="M1444" s="36">
        <v>382.67</v>
      </c>
      <c r="N1444" s="36">
        <v>374.46</v>
      </c>
      <c r="O1444" s="36">
        <v>373.61</v>
      </c>
      <c r="P1444" s="36">
        <v>369.44</v>
      </c>
      <c r="Q1444" s="36">
        <v>369.49</v>
      </c>
      <c r="R1444" s="36">
        <v>369.58</v>
      </c>
      <c r="S1444" s="36">
        <v>370.55</v>
      </c>
      <c r="T1444" s="36">
        <v>372.14</v>
      </c>
      <c r="U1444" s="36">
        <v>373.16</v>
      </c>
      <c r="V1444" s="36">
        <v>379.57</v>
      </c>
      <c r="W1444" s="36">
        <v>384.96</v>
      </c>
      <c r="X1444" s="36">
        <v>370.62</v>
      </c>
      <c r="Y1444" s="36">
        <v>381.11</v>
      </c>
    </row>
    <row r="1445" spans="1:25" ht="51.75" thickBot="1" x14ac:dyDescent="0.25">
      <c r="A1445" s="134" t="s">
        <v>71</v>
      </c>
      <c r="B1445" s="204">
        <v>402.89793990999999</v>
      </c>
      <c r="C1445" s="204">
        <v>424.68278485000002</v>
      </c>
      <c r="D1445" s="204">
        <v>430.17526206000002</v>
      </c>
      <c r="E1445" s="204">
        <v>437.78058779999998</v>
      </c>
      <c r="F1445" s="204">
        <v>438.7575526</v>
      </c>
      <c r="G1445" s="204">
        <v>438.24749773999997</v>
      </c>
      <c r="H1445" s="204">
        <v>428.59546962000002</v>
      </c>
      <c r="I1445" s="204">
        <v>431.50601497000002</v>
      </c>
      <c r="J1445" s="204">
        <v>405.53824756</v>
      </c>
      <c r="K1445" s="204">
        <v>388.32751673000001</v>
      </c>
      <c r="L1445" s="204">
        <v>389.18812007999998</v>
      </c>
      <c r="M1445" s="204">
        <v>382.66578655000001</v>
      </c>
      <c r="N1445" s="204">
        <v>374.46013915999998</v>
      </c>
      <c r="O1445" s="204">
        <v>373.60732464</v>
      </c>
      <c r="P1445" s="204">
        <v>369.43789751999998</v>
      </c>
      <c r="Q1445" s="204">
        <v>369.48793993999999</v>
      </c>
      <c r="R1445" s="204">
        <v>369.58190169</v>
      </c>
      <c r="S1445" s="204">
        <v>370.54879304999997</v>
      </c>
      <c r="T1445" s="204">
        <v>372.14088575</v>
      </c>
      <c r="U1445" s="204">
        <v>373.15509795999998</v>
      </c>
      <c r="V1445" s="204">
        <v>379.57307821000001</v>
      </c>
      <c r="W1445" s="204">
        <v>384.95794382999998</v>
      </c>
      <c r="X1445" s="204">
        <v>370.62023663999997</v>
      </c>
      <c r="Y1445" s="204">
        <v>381.10635564</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401</v>
      </c>
      <c r="C1447" s="36">
        <v>420.26</v>
      </c>
      <c r="D1447" s="36">
        <v>430.04</v>
      </c>
      <c r="E1447" s="36">
        <v>436.69</v>
      </c>
      <c r="F1447" s="36">
        <v>439.28</v>
      </c>
      <c r="G1447" s="36">
        <v>440.65</v>
      </c>
      <c r="H1447" s="36">
        <v>430.76</v>
      </c>
      <c r="I1447" s="36">
        <v>432.3</v>
      </c>
      <c r="J1447" s="36">
        <v>403.43</v>
      </c>
      <c r="K1447" s="36">
        <v>376.55</v>
      </c>
      <c r="L1447" s="36">
        <v>370.52</v>
      </c>
      <c r="M1447" s="36">
        <v>384.27</v>
      </c>
      <c r="N1447" s="36">
        <v>383.44</v>
      </c>
      <c r="O1447" s="36">
        <v>385.39</v>
      </c>
      <c r="P1447" s="36">
        <v>383.55</v>
      </c>
      <c r="Q1447" s="36">
        <v>383.39</v>
      </c>
      <c r="R1447" s="36">
        <v>382.21</v>
      </c>
      <c r="S1447" s="36">
        <v>385.36</v>
      </c>
      <c r="T1447" s="36">
        <v>385.28</v>
      </c>
      <c r="U1447" s="36">
        <v>387.4</v>
      </c>
      <c r="V1447" s="36">
        <v>378.75</v>
      </c>
      <c r="W1447" s="36">
        <v>366.36</v>
      </c>
      <c r="X1447" s="36">
        <v>365.91</v>
      </c>
      <c r="Y1447" s="36">
        <v>394.88</v>
      </c>
    </row>
    <row r="1448" spans="1:25" ht="51.75" thickBot="1" x14ac:dyDescent="0.25">
      <c r="A1448" s="134" t="s">
        <v>71</v>
      </c>
      <c r="B1448" s="204">
        <v>401.00325972000002</v>
      </c>
      <c r="C1448" s="204">
        <v>420.25806796000001</v>
      </c>
      <c r="D1448" s="204">
        <v>430.03543676999999</v>
      </c>
      <c r="E1448" s="204">
        <v>436.68721782</v>
      </c>
      <c r="F1448" s="204">
        <v>439.28041008999998</v>
      </c>
      <c r="G1448" s="204">
        <v>440.65466641</v>
      </c>
      <c r="H1448" s="204">
        <v>430.76155187000001</v>
      </c>
      <c r="I1448" s="204">
        <v>432.29718973000001</v>
      </c>
      <c r="J1448" s="204">
        <v>403.43131736999999</v>
      </c>
      <c r="K1448" s="204">
        <v>376.55213481999999</v>
      </c>
      <c r="L1448" s="204">
        <v>370.52011285999998</v>
      </c>
      <c r="M1448" s="204">
        <v>384.26701960000003</v>
      </c>
      <c r="N1448" s="204">
        <v>383.43852350999998</v>
      </c>
      <c r="O1448" s="204">
        <v>385.38600869999999</v>
      </c>
      <c r="P1448" s="204">
        <v>383.55387431999998</v>
      </c>
      <c r="Q1448" s="204">
        <v>383.39233102999998</v>
      </c>
      <c r="R1448" s="204">
        <v>382.21418464999999</v>
      </c>
      <c r="S1448" s="204">
        <v>385.35867583999999</v>
      </c>
      <c r="T1448" s="204">
        <v>385.27994152999997</v>
      </c>
      <c r="U1448" s="204">
        <v>387.39649423999998</v>
      </c>
      <c r="V1448" s="204">
        <v>378.74771914000002</v>
      </c>
      <c r="W1448" s="204">
        <v>366.36280406999998</v>
      </c>
      <c r="X1448" s="204">
        <v>365.91365027000001</v>
      </c>
      <c r="Y1448" s="204">
        <v>394.87845659999999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409.37</v>
      </c>
      <c r="C1450" s="36">
        <v>427.88</v>
      </c>
      <c r="D1450" s="36">
        <v>424.51</v>
      </c>
      <c r="E1450" s="36">
        <v>433.37</v>
      </c>
      <c r="F1450" s="36">
        <v>435.59</v>
      </c>
      <c r="G1450" s="36">
        <v>434.71</v>
      </c>
      <c r="H1450" s="36">
        <v>423.56</v>
      </c>
      <c r="I1450" s="36">
        <v>421.11</v>
      </c>
      <c r="J1450" s="36">
        <v>388.47</v>
      </c>
      <c r="K1450" s="36">
        <v>364.37</v>
      </c>
      <c r="L1450" s="36">
        <v>348.75</v>
      </c>
      <c r="M1450" s="36">
        <v>347.09</v>
      </c>
      <c r="N1450" s="36">
        <v>349.38</v>
      </c>
      <c r="O1450" s="36">
        <v>346.03</v>
      </c>
      <c r="P1450" s="36">
        <v>348.54</v>
      </c>
      <c r="Q1450" s="36">
        <v>349.77</v>
      </c>
      <c r="R1450" s="36">
        <v>349.26</v>
      </c>
      <c r="S1450" s="36">
        <v>350.84</v>
      </c>
      <c r="T1450" s="36">
        <v>354.35</v>
      </c>
      <c r="U1450" s="36">
        <v>353.5</v>
      </c>
      <c r="V1450" s="36">
        <v>345.95</v>
      </c>
      <c r="W1450" s="36">
        <v>346.28</v>
      </c>
      <c r="X1450" s="36">
        <v>353.85</v>
      </c>
      <c r="Y1450" s="36">
        <v>380.43</v>
      </c>
    </row>
    <row r="1451" spans="1:25" ht="51.75" thickBot="1" x14ac:dyDescent="0.25">
      <c r="A1451" s="134" t="s">
        <v>71</v>
      </c>
      <c r="B1451" s="204">
        <v>409.37027716</v>
      </c>
      <c r="C1451" s="204">
        <v>427.87887611000002</v>
      </c>
      <c r="D1451" s="204">
        <v>424.51431184</v>
      </c>
      <c r="E1451" s="204">
        <v>433.36834514999998</v>
      </c>
      <c r="F1451" s="204">
        <v>435.58701847999998</v>
      </c>
      <c r="G1451" s="204">
        <v>434.70649261</v>
      </c>
      <c r="H1451" s="204">
        <v>423.56129007999999</v>
      </c>
      <c r="I1451" s="204">
        <v>421.11031144999998</v>
      </c>
      <c r="J1451" s="204">
        <v>388.46592493000003</v>
      </c>
      <c r="K1451" s="204">
        <v>364.36586083999998</v>
      </c>
      <c r="L1451" s="204">
        <v>348.74508211</v>
      </c>
      <c r="M1451" s="204">
        <v>347.09102531000002</v>
      </c>
      <c r="N1451" s="204">
        <v>349.37741273</v>
      </c>
      <c r="O1451" s="204">
        <v>346.03196151999998</v>
      </c>
      <c r="P1451" s="204">
        <v>348.53782804999997</v>
      </c>
      <c r="Q1451" s="204">
        <v>349.76937224</v>
      </c>
      <c r="R1451" s="204">
        <v>349.25851318000002</v>
      </c>
      <c r="S1451" s="204">
        <v>350.84461880999999</v>
      </c>
      <c r="T1451" s="204">
        <v>354.35298781</v>
      </c>
      <c r="U1451" s="204">
        <v>353.49999257000002</v>
      </c>
      <c r="V1451" s="204">
        <v>345.94541351999999</v>
      </c>
      <c r="W1451" s="204">
        <v>346.27986807000002</v>
      </c>
      <c r="X1451" s="204">
        <v>353.84545831000003</v>
      </c>
      <c r="Y1451" s="204">
        <v>380.42619497999999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394.18</v>
      </c>
      <c r="C1453" s="36">
        <v>413.99</v>
      </c>
      <c r="D1453" s="36">
        <v>428.33</v>
      </c>
      <c r="E1453" s="36">
        <v>435.4</v>
      </c>
      <c r="F1453" s="36">
        <v>438.94</v>
      </c>
      <c r="G1453" s="36">
        <v>438.02</v>
      </c>
      <c r="H1453" s="36">
        <v>423.52</v>
      </c>
      <c r="I1453" s="36">
        <v>408.43</v>
      </c>
      <c r="J1453" s="36">
        <v>378.36</v>
      </c>
      <c r="K1453" s="36">
        <v>360.03</v>
      </c>
      <c r="L1453" s="36">
        <v>345.47</v>
      </c>
      <c r="M1453" s="36">
        <v>349.51</v>
      </c>
      <c r="N1453" s="36">
        <v>359.53</v>
      </c>
      <c r="O1453" s="36">
        <v>365.97</v>
      </c>
      <c r="P1453" s="36">
        <v>354.21</v>
      </c>
      <c r="Q1453" s="36">
        <v>348.23</v>
      </c>
      <c r="R1453" s="36">
        <v>347.61</v>
      </c>
      <c r="S1453" s="36">
        <v>349.76</v>
      </c>
      <c r="T1453" s="36">
        <v>352.45</v>
      </c>
      <c r="U1453" s="36">
        <v>354.11</v>
      </c>
      <c r="V1453" s="36">
        <v>349.02</v>
      </c>
      <c r="W1453" s="36">
        <v>353.19</v>
      </c>
      <c r="X1453" s="36">
        <v>355.68</v>
      </c>
      <c r="Y1453" s="36">
        <v>380.37</v>
      </c>
    </row>
    <row r="1454" spans="1:25" ht="51.75" thickBot="1" x14ac:dyDescent="0.25">
      <c r="A1454" s="134" t="s">
        <v>71</v>
      </c>
      <c r="B1454" s="204">
        <v>394.18128374000003</v>
      </c>
      <c r="C1454" s="204">
        <v>413.9878453</v>
      </c>
      <c r="D1454" s="204">
        <v>428.32548356000001</v>
      </c>
      <c r="E1454" s="204">
        <v>435.39713961000001</v>
      </c>
      <c r="F1454" s="204">
        <v>438.93931664000002</v>
      </c>
      <c r="G1454" s="204">
        <v>438.02439529999998</v>
      </c>
      <c r="H1454" s="204">
        <v>423.52482997999999</v>
      </c>
      <c r="I1454" s="204">
        <v>408.43023239000001</v>
      </c>
      <c r="J1454" s="204">
        <v>378.36442543999999</v>
      </c>
      <c r="K1454" s="204">
        <v>360.02585834000001</v>
      </c>
      <c r="L1454" s="204">
        <v>345.47449394</v>
      </c>
      <c r="M1454" s="204">
        <v>349.50681230999999</v>
      </c>
      <c r="N1454" s="204">
        <v>359.52795756</v>
      </c>
      <c r="O1454" s="204">
        <v>365.96889713000002</v>
      </c>
      <c r="P1454" s="204">
        <v>354.20641606999999</v>
      </c>
      <c r="Q1454" s="204">
        <v>348.23448915</v>
      </c>
      <c r="R1454" s="204">
        <v>347.61061847000002</v>
      </c>
      <c r="S1454" s="204">
        <v>349.75621396000003</v>
      </c>
      <c r="T1454" s="204">
        <v>352.44848922</v>
      </c>
      <c r="U1454" s="204">
        <v>354.11129024000002</v>
      </c>
      <c r="V1454" s="204">
        <v>349.01920809000001</v>
      </c>
      <c r="W1454" s="204">
        <v>353.18866929000001</v>
      </c>
      <c r="X1454" s="204">
        <v>355.67571005999997</v>
      </c>
      <c r="Y1454" s="204">
        <v>380.36505642999998</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390.19</v>
      </c>
      <c r="C1456" s="36">
        <v>414.31</v>
      </c>
      <c r="D1456" s="36">
        <v>429.37</v>
      </c>
      <c r="E1456" s="36">
        <v>436.08</v>
      </c>
      <c r="F1456" s="36">
        <v>442.14</v>
      </c>
      <c r="G1456" s="36">
        <v>440.55</v>
      </c>
      <c r="H1456" s="36">
        <v>420.95</v>
      </c>
      <c r="I1456" s="36">
        <v>404.46</v>
      </c>
      <c r="J1456" s="36">
        <v>372.95</v>
      </c>
      <c r="K1456" s="36">
        <v>355.16</v>
      </c>
      <c r="L1456" s="36">
        <v>343.7</v>
      </c>
      <c r="M1456" s="36">
        <v>340.14</v>
      </c>
      <c r="N1456" s="36">
        <v>344.16</v>
      </c>
      <c r="O1456" s="36">
        <v>342.33</v>
      </c>
      <c r="P1456" s="36">
        <v>343.7</v>
      </c>
      <c r="Q1456" s="36">
        <v>344.8</v>
      </c>
      <c r="R1456" s="36">
        <v>349.4</v>
      </c>
      <c r="S1456" s="36">
        <v>355.82</v>
      </c>
      <c r="T1456" s="36">
        <v>371.36</v>
      </c>
      <c r="U1456" s="36">
        <v>373.5</v>
      </c>
      <c r="V1456" s="36">
        <v>364.83</v>
      </c>
      <c r="W1456" s="36">
        <v>361.1</v>
      </c>
      <c r="X1456" s="36">
        <v>358.74</v>
      </c>
      <c r="Y1456" s="36">
        <v>379.01</v>
      </c>
    </row>
    <row r="1457" spans="1:25" ht="51.75" thickBot="1" x14ac:dyDescent="0.25">
      <c r="A1457" s="134" t="s">
        <v>71</v>
      </c>
      <c r="B1457" s="204">
        <v>390.18805922000001</v>
      </c>
      <c r="C1457" s="204">
        <v>414.30781693</v>
      </c>
      <c r="D1457" s="204">
        <v>429.36843305000002</v>
      </c>
      <c r="E1457" s="204">
        <v>436.07644418000001</v>
      </c>
      <c r="F1457" s="204">
        <v>442.13690026</v>
      </c>
      <c r="G1457" s="204">
        <v>440.55249504</v>
      </c>
      <c r="H1457" s="204">
        <v>420.95067725000001</v>
      </c>
      <c r="I1457" s="204">
        <v>404.46392949</v>
      </c>
      <c r="J1457" s="204">
        <v>372.94572046000002</v>
      </c>
      <c r="K1457" s="204">
        <v>355.16176573000001</v>
      </c>
      <c r="L1457" s="204">
        <v>343.70151722999998</v>
      </c>
      <c r="M1457" s="204">
        <v>340.13806097000003</v>
      </c>
      <c r="N1457" s="204">
        <v>344.16120157</v>
      </c>
      <c r="O1457" s="204">
        <v>342.32668753000002</v>
      </c>
      <c r="P1457" s="204">
        <v>343.70159068999999</v>
      </c>
      <c r="Q1457" s="204">
        <v>344.79559483000003</v>
      </c>
      <c r="R1457" s="204">
        <v>349.39899064000002</v>
      </c>
      <c r="S1457" s="204">
        <v>355.82452429</v>
      </c>
      <c r="T1457" s="204">
        <v>371.35915388000001</v>
      </c>
      <c r="U1457" s="204">
        <v>373.49951675</v>
      </c>
      <c r="V1457" s="204">
        <v>364.82717528000001</v>
      </c>
      <c r="W1457" s="204">
        <v>361.09911198999998</v>
      </c>
      <c r="X1457" s="204">
        <v>358.73503692000003</v>
      </c>
      <c r="Y1457" s="204">
        <v>379.00637526999998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376.59</v>
      </c>
      <c r="C1459" s="36">
        <v>392.67</v>
      </c>
      <c r="D1459" s="36">
        <v>404.48</v>
      </c>
      <c r="E1459" s="36">
        <v>409.75</v>
      </c>
      <c r="F1459" s="36">
        <v>415.44</v>
      </c>
      <c r="G1459" s="36">
        <v>414.36</v>
      </c>
      <c r="H1459" s="36">
        <v>404.48</v>
      </c>
      <c r="I1459" s="36">
        <v>386.58</v>
      </c>
      <c r="J1459" s="36">
        <v>356.68</v>
      </c>
      <c r="K1459" s="36">
        <v>339.26</v>
      </c>
      <c r="L1459" s="36">
        <v>329.27</v>
      </c>
      <c r="M1459" s="36">
        <v>333.6</v>
      </c>
      <c r="N1459" s="36">
        <v>329.17</v>
      </c>
      <c r="O1459" s="36">
        <v>330.78</v>
      </c>
      <c r="P1459" s="36">
        <v>326.72000000000003</v>
      </c>
      <c r="Q1459" s="36">
        <v>324.95999999999998</v>
      </c>
      <c r="R1459" s="36">
        <v>325.22000000000003</v>
      </c>
      <c r="S1459" s="36">
        <v>327.27999999999997</v>
      </c>
      <c r="T1459" s="36">
        <v>328.44</v>
      </c>
      <c r="U1459" s="36">
        <v>327.74</v>
      </c>
      <c r="V1459" s="36">
        <v>332.15</v>
      </c>
      <c r="W1459" s="36">
        <v>340.01</v>
      </c>
      <c r="X1459" s="36">
        <v>333.97</v>
      </c>
      <c r="Y1459" s="36">
        <v>354.9</v>
      </c>
    </row>
    <row r="1460" spans="1:25" ht="51.75" thickBot="1" x14ac:dyDescent="0.25">
      <c r="A1460" s="134" t="s">
        <v>71</v>
      </c>
      <c r="B1460" s="204">
        <v>376.58725683</v>
      </c>
      <c r="C1460" s="204">
        <v>392.67426107</v>
      </c>
      <c r="D1460" s="204">
        <v>404.48333430000002</v>
      </c>
      <c r="E1460" s="204">
        <v>409.74699097000001</v>
      </c>
      <c r="F1460" s="204">
        <v>415.44055033000001</v>
      </c>
      <c r="G1460" s="204">
        <v>414.36074006000001</v>
      </c>
      <c r="H1460" s="204">
        <v>404.48069957000001</v>
      </c>
      <c r="I1460" s="204">
        <v>386.57622162000001</v>
      </c>
      <c r="J1460" s="204">
        <v>356.68036813999998</v>
      </c>
      <c r="K1460" s="204">
        <v>339.25581772999999</v>
      </c>
      <c r="L1460" s="204">
        <v>329.27387743000003</v>
      </c>
      <c r="M1460" s="204">
        <v>333.59569606999997</v>
      </c>
      <c r="N1460" s="204">
        <v>329.16976182000002</v>
      </c>
      <c r="O1460" s="204">
        <v>330.77785517000001</v>
      </c>
      <c r="P1460" s="204">
        <v>326.71528023000002</v>
      </c>
      <c r="Q1460" s="204">
        <v>324.95923194</v>
      </c>
      <c r="R1460" s="204">
        <v>325.22106611999999</v>
      </c>
      <c r="S1460" s="204">
        <v>327.27725439</v>
      </c>
      <c r="T1460" s="204">
        <v>328.43501572999998</v>
      </c>
      <c r="U1460" s="204">
        <v>327.73690065</v>
      </c>
      <c r="V1460" s="204">
        <v>332.15174085000001</v>
      </c>
      <c r="W1460" s="204">
        <v>340.00674837999998</v>
      </c>
      <c r="X1460" s="204">
        <v>333.96846643999999</v>
      </c>
      <c r="Y1460" s="204">
        <v>354.89612744999999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380.49</v>
      </c>
      <c r="C1462" s="36">
        <v>401.22</v>
      </c>
      <c r="D1462" s="36">
        <v>413.93</v>
      </c>
      <c r="E1462" s="36">
        <v>413.75</v>
      </c>
      <c r="F1462" s="36">
        <v>417.3</v>
      </c>
      <c r="G1462" s="36">
        <v>412.23</v>
      </c>
      <c r="H1462" s="36">
        <v>400.79</v>
      </c>
      <c r="I1462" s="36">
        <v>377.54</v>
      </c>
      <c r="J1462" s="36">
        <v>353.38</v>
      </c>
      <c r="K1462" s="36">
        <v>333.5</v>
      </c>
      <c r="L1462" s="36">
        <v>327.95</v>
      </c>
      <c r="M1462" s="36">
        <v>329.06</v>
      </c>
      <c r="N1462" s="36">
        <v>337.76</v>
      </c>
      <c r="O1462" s="36">
        <v>343.18</v>
      </c>
      <c r="P1462" s="36">
        <v>342.55</v>
      </c>
      <c r="Q1462" s="36">
        <v>344.65</v>
      </c>
      <c r="R1462" s="36">
        <v>343.28</v>
      </c>
      <c r="S1462" s="36">
        <v>341.97</v>
      </c>
      <c r="T1462" s="36">
        <v>339.85</v>
      </c>
      <c r="U1462" s="36">
        <v>341.97</v>
      </c>
      <c r="V1462" s="36">
        <v>342.44</v>
      </c>
      <c r="W1462" s="36">
        <v>341.3</v>
      </c>
      <c r="X1462" s="36">
        <v>329.47</v>
      </c>
      <c r="Y1462" s="36">
        <v>340.86</v>
      </c>
    </row>
    <row r="1463" spans="1:25" ht="51.75" thickBot="1" x14ac:dyDescent="0.25">
      <c r="A1463" s="134" t="s">
        <v>71</v>
      </c>
      <c r="B1463" s="204">
        <v>380.48553716999999</v>
      </c>
      <c r="C1463" s="204">
        <v>401.22020515999998</v>
      </c>
      <c r="D1463" s="204">
        <v>413.93121438999998</v>
      </c>
      <c r="E1463" s="204">
        <v>413.75159284</v>
      </c>
      <c r="F1463" s="204">
        <v>417.29540255000001</v>
      </c>
      <c r="G1463" s="204">
        <v>412.23204883</v>
      </c>
      <c r="H1463" s="204">
        <v>400.78585141999997</v>
      </c>
      <c r="I1463" s="204">
        <v>377.53513750000002</v>
      </c>
      <c r="J1463" s="204">
        <v>353.37887377999999</v>
      </c>
      <c r="K1463" s="204">
        <v>333.50381270000003</v>
      </c>
      <c r="L1463" s="204">
        <v>327.95240418999998</v>
      </c>
      <c r="M1463" s="204">
        <v>329.06165702999999</v>
      </c>
      <c r="N1463" s="204">
        <v>337.76171059000001</v>
      </c>
      <c r="O1463" s="204">
        <v>343.17813469999999</v>
      </c>
      <c r="P1463" s="204">
        <v>342.55413347000001</v>
      </c>
      <c r="Q1463" s="204">
        <v>344.64695121</v>
      </c>
      <c r="R1463" s="204">
        <v>343.27729848000001</v>
      </c>
      <c r="S1463" s="204">
        <v>341.97066002999998</v>
      </c>
      <c r="T1463" s="204">
        <v>339.84623491999997</v>
      </c>
      <c r="U1463" s="204">
        <v>341.96954603</v>
      </c>
      <c r="V1463" s="204">
        <v>342.43506740999999</v>
      </c>
      <c r="W1463" s="204">
        <v>341.30181711</v>
      </c>
      <c r="X1463" s="204">
        <v>329.4708114</v>
      </c>
      <c r="Y1463" s="204">
        <v>340.86470211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351.28</v>
      </c>
      <c r="C1465" s="36">
        <v>356.01</v>
      </c>
      <c r="D1465" s="36">
        <v>369.47</v>
      </c>
      <c r="E1465" s="36">
        <v>376.09</v>
      </c>
      <c r="F1465" s="36">
        <v>378.2</v>
      </c>
      <c r="G1465" s="36">
        <v>376.67</v>
      </c>
      <c r="H1465" s="36">
        <v>378.13</v>
      </c>
      <c r="I1465" s="36">
        <v>374.28</v>
      </c>
      <c r="J1465" s="36">
        <v>357.01</v>
      </c>
      <c r="K1465" s="36">
        <v>341.8</v>
      </c>
      <c r="L1465" s="36">
        <v>335.32</v>
      </c>
      <c r="M1465" s="36">
        <v>370.59</v>
      </c>
      <c r="N1465" s="36">
        <v>369.24</v>
      </c>
      <c r="O1465" s="36">
        <v>368.46</v>
      </c>
      <c r="P1465" s="36">
        <v>359.77</v>
      </c>
      <c r="Q1465" s="36">
        <v>357.2</v>
      </c>
      <c r="R1465" s="36">
        <v>349.45</v>
      </c>
      <c r="S1465" s="36">
        <v>342.56</v>
      </c>
      <c r="T1465" s="36">
        <v>342.68</v>
      </c>
      <c r="U1465" s="36">
        <v>342.43</v>
      </c>
      <c r="V1465" s="36">
        <v>341.13</v>
      </c>
      <c r="W1465" s="36">
        <v>346.05</v>
      </c>
      <c r="X1465" s="36">
        <v>342.95</v>
      </c>
      <c r="Y1465" s="36">
        <v>355.98</v>
      </c>
    </row>
    <row r="1466" spans="1:25" ht="51.75" thickBot="1" x14ac:dyDescent="0.25">
      <c r="A1466" s="134" t="s">
        <v>71</v>
      </c>
      <c r="B1466" s="204">
        <v>351.27781392999998</v>
      </c>
      <c r="C1466" s="204">
        <v>356.01497017000003</v>
      </c>
      <c r="D1466" s="204">
        <v>369.46694323999998</v>
      </c>
      <c r="E1466" s="204">
        <v>376.08942033</v>
      </c>
      <c r="F1466" s="204">
        <v>378.20289269</v>
      </c>
      <c r="G1466" s="204">
        <v>376.67329382999998</v>
      </c>
      <c r="H1466" s="204">
        <v>378.13361458999998</v>
      </c>
      <c r="I1466" s="204">
        <v>374.28278950999999</v>
      </c>
      <c r="J1466" s="204">
        <v>357.00982679999998</v>
      </c>
      <c r="K1466" s="204">
        <v>341.80334671000003</v>
      </c>
      <c r="L1466" s="204">
        <v>335.32379508999998</v>
      </c>
      <c r="M1466" s="204">
        <v>370.58929902</v>
      </c>
      <c r="N1466" s="204">
        <v>369.24032833000001</v>
      </c>
      <c r="O1466" s="204">
        <v>368.46337017000002</v>
      </c>
      <c r="P1466" s="204">
        <v>359.77012743</v>
      </c>
      <c r="Q1466" s="204">
        <v>357.20424978</v>
      </c>
      <c r="R1466" s="204">
        <v>349.45448326000002</v>
      </c>
      <c r="S1466" s="204">
        <v>342.56189266000001</v>
      </c>
      <c r="T1466" s="204">
        <v>342.68186115999998</v>
      </c>
      <c r="U1466" s="204">
        <v>342.42900579000002</v>
      </c>
      <c r="V1466" s="204">
        <v>341.12816205000001</v>
      </c>
      <c r="W1466" s="204">
        <v>346.04542944000002</v>
      </c>
      <c r="X1466" s="204">
        <v>342.95147512</v>
      </c>
      <c r="Y1466" s="204">
        <v>355.97669015000002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385.13</v>
      </c>
      <c r="C1468" s="36">
        <v>404.35</v>
      </c>
      <c r="D1468" s="36">
        <v>421.32</v>
      </c>
      <c r="E1468" s="36">
        <v>428.57</v>
      </c>
      <c r="F1468" s="36">
        <v>431.35</v>
      </c>
      <c r="G1468" s="36">
        <v>429.81</v>
      </c>
      <c r="H1468" s="36">
        <v>423.73</v>
      </c>
      <c r="I1468" s="36">
        <v>411.41</v>
      </c>
      <c r="J1468" s="36">
        <v>382.06</v>
      </c>
      <c r="K1468" s="36">
        <v>354</v>
      </c>
      <c r="L1468" s="36">
        <v>352.82</v>
      </c>
      <c r="M1468" s="36">
        <v>370.31</v>
      </c>
      <c r="N1468" s="36">
        <v>371.7</v>
      </c>
      <c r="O1468" s="36">
        <v>374</v>
      </c>
      <c r="P1468" s="36">
        <v>368.07</v>
      </c>
      <c r="Q1468" s="36">
        <v>367.52</v>
      </c>
      <c r="R1468" s="36">
        <v>363.89</v>
      </c>
      <c r="S1468" s="36">
        <v>362.85</v>
      </c>
      <c r="T1468" s="36">
        <v>363.41</v>
      </c>
      <c r="U1468" s="36">
        <v>365.66</v>
      </c>
      <c r="V1468" s="36">
        <v>347.73</v>
      </c>
      <c r="W1468" s="36">
        <v>380.55</v>
      </c>
      <c r="X1468" s="36">
        <v>367.14</v>
      </c>
      <c r="Y1468" s="36">
        <v>354.14</v>
      </c>
    </row>
    <row r="1469" spans="1:25" ht="51.75" thickBot="1" x14ac:dyDescent="0.25">
      <c r="A1469" s="134" t="s">
        <v>71</v>
      </c>
      <c r="B1469" s="204">
        <v>385.13326976000002</v>
      </c>
      <c r="C1469" s="204">
        <v>404.35297974000002</v>
      </c>
      <c r="D1469" s="204">
        <v>421.32076162999999</v>
      </c>
      <c r="E1469" s="204">
        <v>428.57369224000001</v>
      </c>
      <c r="F1469" s="204">
        <v>431.34698322000003</v>
      </c>
      <c r="G1469" s="204">
        <v>429.80758347</v>
      </c>
      <c r="H1469" s="204">
        <v>423.72694523000001</v>
      </c>
      <c r="I1469" s="204">
        <v>411.41144557000001</v>
      </c>
      <c r="J1469" s="204">
        <v>382.05749448</v>
      </c>
      <c r="K1469" s="204">
        <v>354.00429021999997</v>
      </c>
      <c r="L1469" s="204">
        <v>352.81563427999998</v>
      </c>
      <c r="M1469" s="204">
        <v>370.31334361</v>
      </c>
      <c r="N1469" s="204">
        <v>371.69966913000002</v>
      </c>
      <c r="O1469" s="204">
        <v>374.00251157000002</v>
      </c>
      <c r="P1469" s="204">
        <v>368.06904856</v>
      </c>
      <c r="Q1469" s="204">
        <v>367.52081324</v>
      </c>
      <c r="R1469" s="204">
        <v>363.88931580000002</v>
      </c>
      <c r="S1469" s="204">
        <v>362.84876092000002</v>
      </c>
      <c r="T1469" s="204">
        <v>363.40624603999998</v>
      </c>
      <c r="U1469" s="204">
        <v>365.65880979999997</v>
      </c>
      <c r="V1469" s="204">
        <v>347.73412178000001</v>
      </c>
      <c r="W1469" s="204">
        <v>380.55134131</v>
      </c>
      <c r="X1469" s="204">
        <v>367.13616607</v>
      </c>
      <c r="Y1469" s="204">
        <v>354.14366939000001</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358.78</v>
      </c>
      <c r="C1471" s="36">
        <v>381.75</v>
      </c>
      <c r="D1471" s="36">
        <v>394.06</v>
      </c>
      <c r="E1471" s="36">
        <v>393.58</v>
      </c>
      <c r="F1471" s="36">
        <v>399.48</v>
      </c>
      <c r="G1471" s="36">
        <v>403.59</v>
      </c>
      <c r="H1471" s="36">
        <v>386.2</v>
      </c>
      <c r="I1471" s="36">
        <v>373.82</v>
      </c>
      <c r="J1471" s="36">
        <v>344.59</v>
      </c>
      <c r="K1471" s="36">
        <v>330.44</v>
      </c>
      <c r="L1471" s="36">
        <v>337.33</v>
      </c>
      <c r="M1471" s="36">
        <v>351.31</v>
      </c>
      <c r="N1471" s="36">
        <v>348.61</v>
      </c>
      <c r="O1471" s="36">
        <v>352.34</v>
      </c>
      <c r="P1471" s="36">
        <v>350</v>
      </c>
      <c r="Q1471" s="36">
        <v>347.84</v>
      </c>
      <c r="R1471" s="36">
        <v>346.71</v>
      </c>
      <c r="S1471" s="36">
        <v>344.79</v>
      </c>
      <c r="T1471" s="36">
        <v>316.05</v>
      </c>
      <c r="U1471" s="36">
        <v>316.33999999999997</v>
      </c>
      <c r="V1471" s="36">
        <v>322.79000000000002</v>
      </c>
      <c r="W1471" s="36">
        <v>323.05</v>
      </c>
      <c r="X1471" s="36">
        <v>321.60000000000002</v>
      </c>
      <c r="Y1471" s="36">
        <v>341.87</v>
      </c>
    </row>
    <row r="1472" spans="1:25" ht="51.75" thickBot="1" x14ac:dyDescent="0.25">
      <c r="A1472" s="134" t="s">
        <v>71</v>
      </c>
      <c r="B1472" s="204">
        <v>358.77973278000002</v>
      </c>
      <c r="C1472" s="204">
        <v>381.74862449</v>
      </c>
      <c r="D1472" s="204">
        <v>394.06421454000002</v>
      </c>
      <c r="E1472" s="204">
        <v>393.57781197000003</v>
      </c>
      <c r="F1472" s="204">
        <v>399.47807977999997</v>
      </c>
      <c r="G1472" s="204">
        <v>403.58573316000002</v>
      </c>
      <c r="H1472" s="204">
        <v>386.20343524999998</v>
      </c>
      <c r="I1472" s="204">
        <v>373.81738976999998</v>
      </c>
      <c r="J1472" s="204">
        <v>344.58949810000001</v>
      </c>
      <c r="K1472" s="204">
        <v>330.44424934</v>
      </c>
      <c r="L1472" s="204">
        <v>337.33153476000001</v>
      </c>
      <c r="M1472" s="204">
        <v>351.31182670999999</v>
      </c>
      <c r="N1472" s="204">
        <v>348.61285464999997</v>
      </c>
      <c r="O1472" s="204">
        <v>352.34213904000001</v>
      </c>
      <c r="P1472" s="204">
        <v>349.99796537999998</v>
      </c>
      <c r="Q1472" s="204">
        <v>347.84307147999999</v>
      </c>
      <c r="R1472" s="204">
        <v>346.71063221000003</v>
      </c>
      <c r="S1472" s="204">
        <v>344.79488863</v>
      </c>
      <c r="T1472" s="204">
        <v>316.0466735</v>
      </c>
      <c r="U1472" s="204">
        <v>316.34314423000001</v>
      </c>
      <c r="V1472" s="204">
        <v>322.79439377</v>
      </c>
      <c r="W1472" s="204">
        <v>323.04622431000001</v>
      </c>
      <c r="X1472" s="204">
        <v>321.59585251999999</v>
      </c>
      <c r="Y1472" s="204">
        <v>341.87345732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361.96</v>
      </c>
      <c r="C1474" s="36">
        <v>379.31</v>
      </c>
      <c r="D1474" s="36">
        <v>392.19</v>
      </c>
      <c r="E1474" s="36">
        <v>389.15</v>
      </c>
      <c r="F1474" s="36">
        <v>389.33</v>
      </c>
      <c r="G1474" s="36">
        <v>389.52</v>
      </c>
      <c r="H1474" s="36">
        <v>386.24</v>
      </c>
      <c r="I1474" s="36">
        <v>369.59</v>
      </c>
      <c r="J1474" s="36">
        <v>388.94</v>
      </c>
      <c r="K1474" s="36">
        <v>325.33999999999997</v>
      </c>
      <c r="L1474" s="36">
        <v>319.56</v>
      </c>
      <c r="M1474" s="36">
        <v>315.58999999999997</v>
      </c>
      <c r="N1474" s="36">
        <v>313.64999999999998</v>
      </c>
      <c r="O1474" s="36">
        <v>317.31</v>
      </c>
      <c r="P1474" s="36">
        <v>315.47000000000003</v>
      </c>
      <c r="Q1474" s="36">
        <v>313.99</v>
      </c>
      <c r="R1474" s="36">
        <v>314.75</v>
      </c>
      <c r="S1474" s="36">
        <v>313.58999999999997</v>
      </c>
      <c r="T1474" s="36">
        <v>313.12</v>
      </c>
      <c r="U1474" s="36">
        <v>312.75</v>
      </c>
      <c r="V1474" s="36">
        <v>319.06</v>
      </c>
      <c r="W1474" s="36">
        <v>321.42</v>
      </c>
      <c r="X1474" s="36">
        <v>347.7</v>
      </c>
      <c r="Y1474" s="36">
        <v>338.51</v>
      </c>
    </row>
    <row r="1475" spans="1:25" ht="51.75" thickBot="1" x14ac:dyDescent="0.25">
      <c r="A1475" s="134" t="s">
        <v>71</v>
      </c>
      <c r="B1475" s="204">
        <v>361.96494634999999</v>
      </c>
      <c r="C1475" s="204">
        <v>379.31419369000002</v>
      </c>
      <c r="D1475" s="204">
        <v>392.19387438000001</v>
      </c>
      <c r="E1475" s="204">
        <v>389.14810547000002</v>
      </c>
      <c r="F1475" s="204">
        <v>389.32931916000001</v>
      </c>
      <c r="G1475" s="204">
        <v>389.51737524999999</v>
      </c>
      <c r="H1475" s="204">
        <v>386.24382703999999</v>
      </c>
      <c r="I1475" s="204">
        <v>369.59125827999998</v>
      </c>
      <c r="J1475" s="204">
        <v>388.94218205999999</v>
      </c>
      <c r="K1475" s="204">
        <v>325.34018047000001</v>
      </c>
      <c r="L1475" s="204">
        <v>319.56395551999998</v>
      </c>
      <c r="M1475" s="204">
        <v>315.59285874</v>
      </c>
      <c r="N1475" s="204">
        <v>313.64884769000003</v>
      </c>
      <c r="O1475" s="204">
        <v>317.31475856999998</v>
      </c>
      <c r="P1475" s="204">
        <v>315.47129767000001</v>
      </c>
      <c r="Q1475" s="204">
        <v>313.98786378</v>
      </c>
      <c r="R1475" s="204">
        <v>314.74693506</v>
      </c>
      <c r="S1475" s="204">
        <v>313.59163238000002</v>
      </c>
      <c r="T1475" s="204">
        <v>313.1240004</v>
      </c>
      <c r="U1475" s="204">
        <v>312.74991334999999</v>
      </c>
      <c r="V1475" s="204">
        <v>319.05803465000002</v>
      </c>
      <c r="W1475" s="204">
        <v>321.41599699</v>
      </c>
      <c r="X1475" s="204">
        <v>347.70075723000002</v>
      </c>
      <c r="Y1475" s="204">
        <v>338.51254384999999</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368.2</v>
      </c>
      <c r="C1477" s="36">
        <v>388.96</v>
      </c>
      <c r="D1477" s="36">
        <v>394.78</v>
      </c>
      <c r="E1477" s="36">
        <v>397.96</v>
      </c>
      <c r="F1477" s="36">
        <v>392.67</v>
      </c>
      <c r="G1477" s="36">
        <v>390.82</v>
      </c>
      <c r="H1477" s="36">
        <v>377.29</v>
      </c>
      <c r="I1477" s="36">
        <v>366.89</v>
      </c>
      <c r="J1477" s="36">
        <v>343.59</v>
      </c>
      <c r="K1477" s="36">
        <v>323.74</v>
      </c>
      <c r="L1477" s="36">
        <v>321.66000000000003</v>
      </c>
      <c r="M1477" s="36">
        <v>336.91</v>
      </c>
      <c r="N1477" s="36">
        <v>323.62</v>
      </c>
      <c r="O1477" s="36">
        <v>337.31</v>
      </c>
      <c r="P1477" s="36">
        <v>341.15</v>
      </c>
      <c r="Q1477" s="36">
        <v>333.14</v>
      </c>
      <c r="R1477" s="36">
        <v>329.67</v>
      </c>
      <c r="S1477" s="36">
        <v>328.54</v>
      </c>
      <c r="T1477" s="36">
        <v>340.98</v>
      </c>
      <c r="U1477" s="36">
        <v>348.23</v>
      </c>
      <c r="V1477" s="36">
        <v>350.7</v>
      </c>
      <c r="W1477" s="36">
        <v>352.83</v>
      </c>
      <c r="X1477" s="36">
        <v>333.08</v>
      </c>
      <c r="Y1477" s="36">
        <v>339.02</v>
      </c>
    </row>
    <row r="1478" spans="1:25" ht="51.75" thickBot="1" x14ac:dyDescent="0.25">
      <c r="A1478" s="134" t="s">
        <v>71</v>
      </c>
      <c r="B1478" s="204">
        <v>368.19644446000001</v>
      </c>
      <c r="C1478" s="204">
        <v>388.96014572000001</v>
      </c>
      <c r="D1478" s="204">
        <v>394.77586595999998</v>
      </c>
      <c r="E1478" s="204">
        <v>397.95587977000002</v>
      </c>
      <c r="F1478" s="204">
        <v>392.67499258999999</v>
      </c>
      <c r="G1478" s="204">
        <v>390.82204905999998</v>
      </c>
      <c r="H1478" s="204">
        <v>377.28904633000002</v>
      </c>
      <c r="I1478" s="204">
        <v>366.88575438999999</v>
      </c>
      <c r="J1478" s="204">
        <v>343.58859905000003</v>
      </c>
      <c r="K1478" s="204">
        <v>323.73725216999998</v>
      </c>
      <c r="L1478" s="204">
        <v>321.66235154999998</v>
      </c>
      <c r="M1478" s="204">
        <v>336.90503393</v>
      </c>
      <c r="N1478" s="204">
        <v>323.62305344999999</v>
      </c>
      <c r="O1478" s="204">
        <v>337.30962832</v>
      </c>
      <c r="P1478" s="204">
        <v>341.15126278000002</v>
      </c>
      <c r="Q1478" s="204">
        <v>333.14105222000001</v>
      </c>
      <c r="R1478" s="204">
        <v>329.66728416000001</v>
      </c>
      <c r="S1478" s="204">
        <v>328.54119063000002</v>
      </c>
      <c r="T1478" s="204">
        <v>340.97878483</v>
      </c>
      <c r="U1478" s="204">
        <v>348.23057397999997</v>
      </c>
      <c r="V1478" s="204">
        <v>350.70348633999998</v>
      </c>
      <c r="W1478" s="204">
        <v>352.82722773</v>
      </c>
      <c r="X1478" s="204">
        <v>333.07599097000002</v>
      </c>
      <c r="Y1478" s="204">
        <v>339.01732673999999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365.73</v>
      </c>
      <c r="C1480" s="36">
        <v>389.53</v>
      </c>
      <c r="D1480" s="36">
        <v>402.83</v>
      </c>
      <c r="E1480" s="36">
        <v>405.21</v>
      </c>
      <c r="F1480" s="36">
        <v>405.37</v>
      </c>
      <c r="G1480" s="36">
        <v>400.41</v>
      </c>
      <c r="H1480" s="36">
        <v>386.76</v>
      </c>
      <c r="I1480" s="36">
        <v>363.89</v>
      </c>
      <c r="J1480" s="36">
        <v>341.96</v>
      </c>
      <c r="K1480" s="36">
        <v>324.68</v>
      </c>
      <c r="L1480" s="36">
        <v>324.55</v>
      </c>
      <c r="M1480" s="36">
        <v>342.1</v>
      </c>
      <c r="N1480" s="36">
        <v>338.82</v>
      </c>
      <c r="O1480" s="36">
        <v>340.61</v>
      </c>
      <c r="P1480" s="36">
        <v>329.44</v>
      </c>
      <c r="Q1480" s="36">
        <v>329.65</v>
      </c>
      <c r="R1480" s="36">
        <v>330.36</v>
      </c>
      <c r="S1480" s="36">
        <v>332.65</v>
      </c>
      <c r="T1480" s="36">
        <v>348.77</v>
      </c>
      <c r="U1480" s="36">
        <v>342.76</v>
      </c>
      <c r="V1480" s="36">
        <v>350</v>
      </c>
      <c r="W1480" s="36">
        <v>349.94</v>
      </c>
      <c r="X1480" s="36">
        <v>332.4</v>
      </c>
      <c r="Y1480" s="36">
        <v>336.84</v>
      </c>
    </row>
    <row r="1481" spans="1:25" ht="51.75" thickBot="1" x14ac:dyDescent="0.25">
      <c r="A1481" s="134" t="s">
        <v>71</v>
      </c>
      <c r="B1481" s="204">
        <v>365.72787914999998</v>
      </c>
      <c r="C1481" s="204">
        <v>389.52633043999998</v>
      </c>
      <c r="D1481" s="204">
        <v>402.82889477999998</v>
      </c>
      <c r="E1481" s="204">
        <v>405.20859521</v>
      </c>
      <c r="F1481" s="204">
        <v>405.36503599000002</v>
      </c>
      <c r="G1481" s="204">
        <v>400.40699572</v>
      </c>
      <c r="H1481" s="204">
        <v>386.76251817999997</v>
      </c>
      <c r="I1481" s="204">
        <v>363.8902794</v>
      </c>
      <c r="J1481" s="204">
        <v>341.96120824000002</v>
      </c>
      <c r="K1481" s="204">
        <v>324.67844931000002</v>
      </c>
      <c r="L1481" s="204">
        <v>324.54626933999998</v>
      </c>
      <c r="M1481" s="204">
        <v>342.09583748</v>
      </c>
      <c r="N1481" s="204">
        <v>338.81648259999997</v>
      </c>
      <c r="O1481" s="204">
        <v>340.60934359999999</v>
      </c>
      <c r="P1481" s="204">
        <v>329.44439138000001</v>
      </c>
      <c r="Q1481" s="204">
        <v>329.64831984</v>
      </c>
      <c r="R1481" s="204">
        <v>330.36008045</v>
      </c>
      <c r="S1481" s="204">
        <v>332.64637429999999</v>
      </c>
      <c r="T1481" s="204">
        <v>348.77125518000003</v>
      </c>
      <c r="U1481" s="204">
        <v>342.7561316</v>
      </c>
      <c r="V1481" s="204">
        <v>349.99907941999999</v>
      </c>
      <c r="W1481" s="204">
        <v>349.94477662999998</v>
      </c>
      <c r="X1481" s="204">
        <v>332.39824478000003</v>
      </c>
      <c r="Y1481" s="204">
        <v>336.84149453999999</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363.84</v>
      </c>
      <c r="C1483" s="36">
        <v>382.12</v>
      </c>
      <c r="D1483" s="36">
        <v>395.18</v>
      </c>
      <c r="E1483" s="36">
        <v>399.43</v>
      </c>
      <c r="F1483" s="36">
        <v>399.53</v>
      </c>
      <c r="G1483" s="36">
        <v>397.53</v>
      </c>
      <c r="H1483" s="36">
        <v>382.95</v>
      </c>
      <c r="I1483" s="36">
        <v>359.77</v>
      </c>
      <c r="J1483" s="36">
        <v>337.09</v>
      </c>
      <c r="K1483" s="36">
        <v>323.19</v>
      </c>
      <c r="L1483" s="36">
        <v>323.95</v>
      </c>
      <c r="M1483" s="36">
        <v>334.81</v>
      </c>
      <c r="N1483" s="36">
        <v>332.5</v>
      </c>
      <c r="O1483" s="36">
        <v>337.91</v>
      </c>
      <c r="P1483" s="36">
        <v>338.27</v>
      </c>
      <c r="Q1483" s="36">
        <v>335.55</v>
      </c>
      <c r="R1483" s="36">
        <v>331.95</v>
      </c>
      <c r="S1483" s="36">
        <v>331.9</v>
      </c>
      <c r="T1483" s="36">
        <v>332.24</v>
      </c>
      <c r="U1483" s="36">
        <v>332.63</v>
      </c>
      <c r="V1483" s="36">
        <v>338.69</v>
      </c>
      <c r="W1483" s="36">
        <v>341.3</v>
      </c>
      <c r="X1483" s="36">
        <v>328.86</v>
      </c>
      <c r="Y1483" s="36">
        <v>334.99</v>
      </c>
    </row>
    <row r="1484" spans="1:25" ht="51.75" thickBot="1" x14ac:dyDescent="0.25">
      <c r="A1484" s="134" t="s">
        <v>71</v>
      </c>
      <c r="B1484" s="204">
        <v>363.84281041999998</v>
      </c>
      <c r="C1484" s="204">
        <v>382.11708164999999</v>
      </c>
      <c r="D1484" s="204">
        <v>395.18206359999999</v>
      </c>
      <c r="E1484" s="204">
        <v>399.42933993999998</v>
      </c>
      <c r="F1484" s="204">
        <v>399.5258738</v>
      </c>
      <c r="G1484" s="204">
        <v>397.53071918000001</v>
      </c>
      <c r="H1484" s="204">
        <v>382.94622999000001</v>
      </c>
      <c r="I1484" s="204">
        <v>359.76932763999997</v>
      </c>
      <c r="J1484" s="204">
        <v>337.08841206</v>
      </c>
      <c r="K1484" s="204">
        <v>323.18758563</v>
      </c>
      <c r="L1484" s="204">
        <v>323.94510745000002</v>
      </c>
      <c r="M1484" s="204">
        <v>334.81270223000001</v>
      </c>
      <c r="N1484" s="204">
        <v>332.50041331</v>
      </c>
      <c r="O1484" s="204">
        <v>337.90808761</v>
      </c>
      <c r="P1484" s="204">
        <v>338.27439192000003</v>
      </c>
      <c r="Q1484" s="204">
        <v>335.55185489000002</v>
      </c>
      <c r="R1484" s="204">
        <v>331.95363248000001</v>
      </c>
      <c r="S1484" s="204">
        <v>331.89545784000001</v>
      </c>
      <c r="T1484" s="204">
        <v>332.24048020999999</v>
      </c>
      <c r="U1484" s="204">
        <v>332.63427533999999</v>
      </c>
      <c r="V1484" s="204">
        <v>338.69480698000001</v>
      </c>
      <c r="W1484" s="204">
        <v>341.29996418000002</v>
      </c>
      <c r="X1484" s="204">
        <v>328.85541961000001</v>
      </c>
      <c r="Y1484" s="204">
        <v>334.99133859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350.75</v>
      </c>
      <c r="C1486" s="36">
        <v>369.45</v>
      </c>
      <c r="D1486" s="36">
        <v>380.38</v>
      </c>
      <c r="E1486" s="36">
        <v>386.56</v>
      </c>
      <c r="F1486" s="36">
        <v>383.87</v>
      </c>
      <c r="G1486" s="36">
        <v>383.86</v>
      </c>
      <c r="H1486" s="36">
        <v>380.67</v>
      </c>
      <c r="I1486" s="36">
        <v>380.08</v>
      </c>
      <c r="J1486" s="36">
        <v>363.24</v>
      </c>
      <c r="K1486" s="36">
        <v>344.68</v>
      </c>
      <c r="L1486" s="36">
        <v>363.24</v>
      </c>
      <c r="M1486" s="36">
        <v>392.8</v>
      </c>
      <c r="N1486" s="36">
        <v>401.79</v>
      </c>
      <c r="O1486" s="36">
        <v>393.96</v>
      </c>
      <c r="P1486" s="36">
        <v>376.87</v>
      </c>
      <c r="Q1486" s="36">
        <v>371.8</v>
      </c>
      <c r="R1486" s="36">
        <v>366.61</v>
      </c>
      <c r="S1486" s="36">
        <v>368.96</v>
      </c>
      <c r="T1486" s="36">
        <v>370.85</v>
      </c>
      <c r="U1486" s="36">
        <v>369.66</v>
      </c>
      <c r="V1486" s="36">
        <v>376.63</v>
      </c>
      <c r="W1486" s="36">
        <v>385.68</v>
      </c>
      <c r="X1486" s="36">
        <v>363.39</v>
      </c>
      <c r="Y1486" s="36">
        <v>369.67</v>
      </c>
    </row>
    <row r="1487" spans="1:25" ht="51.75" thickBot="1" x14ac:dyDescent="0.25">
      <c r="A1487" s="134" t="s">
        <v>71</v>
      </c>
      <c r="B1487" s="204">
        <v>350.74763845000001</v>
      </c>
      <c r="C1487" s="204">
        <v>369.45332475999999</v>
      </c>
      <c r="D1487" s="204">
        <v>380.37682039999999</v>
      </c>
      <c r="E1487" s="204">
        <v>386.55962298999998</v>
      </c>
      <c r="F1487" s="204">
        <v>383.87226969</v>
      </c>
      <c r="G1487" s="204">
        <v>383.86013164000002</v>
      </c>
      <c r="H1487" s="204">
        <v>380.66873014999999</v>
      </c>
      <c r="I1487" s="204">
        <v>380.08168410000002</v>
      </c>
      <c r="J1487" s="204">
        <v>363.24442121999999</v>
      </c>
      <c r="K1487" s="204">
        <v>344.67794241000001</v>
      </c>
      <c r="L1487" s="204">
        <v>363.24359149999998</v>
      </c>
      <c r="M1487" s="204">
        <v>392.79843957000003</v>
      </c>
      <c r="N1487" s="204">
        <v>401.79180217999999</v>
      </c>
      <c r="O1487" s="204">
        <v>393.95992165000001</v>
      </c>
      <c r="P1487" s="204">
        <v>376.86670602999999</v>
      </c>
      <c r="Q1487" s="204">
        <v>371.79991195999997</v>
      </c>
      <c r="R1487" s="204">
        <v>366.60562527000002</v>
      </c>
      <c r="S1487" s="204">
        <v>368.96151377000001</v>
      </c>
      <c r="T1487" s="204">
        <v>370.84963132000001</v>
      </c>
      <c r="U1487" s="204">
        <v>369.66248797999998</v>
      </c>
      <c r="V1487" s="204">
        <v>376.62781510999997</v>
      </c>
      <c r="W1487" s="204">
        <v>385.67586807999999</v>
      </c>
      <c r="X1487" s="204">
        <v>363.39446096</v>
      </c>
      <c r="Y1487" s="204">
        <v>369.66543315000001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392.47</v>
      </c>
      <c r="C1489" s="36">
        <v>418.44</v>
      </c>
      <c r="D1489" s="36">
        <v>429.04</v>
      </c>
      <c r="E1489" s="36">
        <v>431.22</v>
      </c>
      <c r="F1489" s="36">
        <v>433.16</v>
      </c>
      <c r="G1489" s="36">
        <v>432.09</v>
      </c>
      <c r="H1489" s="36">
        <v>426.82</v>
      </c>
      <c r="I1489" s="36">
        <v>413.85</v>
      </c>
      <c r="J1489" s="36">
        <v>385.02</v>
      </c>
      <c r="K1489" s="36">
        <v>365.62</v>
      </c>
      <c r="L1489" s="36">
        <v>357.4</v>
      </c>
      <c r="M1489" s="36">
        <v>355.23</v>
      </c>
      <c r="N1489" s="36">
        <v>358.84</v>
      </c>
      <c r="O1489" s="36">
        <v>356.6</v>
      </c>
      <c r="P1489" s="36">
        <v>372.9</v>
      </c>
      <c r="Q1489" s="36">
        <v>370.39</v>
      </c>
      <c r="R1489" s="36">
        <v>369.83</v>
      </c>
      <c r="S1489" s="36">
        <v>371.56</v>
      </c>
      <c r="T1489" s="36">
        <v>374.2</v>
      </c>
      <c r="U1489" s="36">
        <v>363.44</v>
      </c>
      <c r="V1489" s="36">
        <v>353.89</v>
      </c>
      <c r="W1489" s="36">
        <v>392.97</v>
      </c>
      <c r="X1489" s="36">
        <v>362.55</v>
      </c>
      <c r="Y1489" s="36">
        <v>367.27</v>
      </c>
    </row>
    <row r="1490" spans="1:26" ht="51.75" thickBot="1" x14ac:dyDescent="0.25">
      <c r="A1490" s="134" t="s">
        <v>71</v>
      </c>
      <c r="B1490" s="204">
        <v>392.47233598000003</v>
      </c>
      <c r="C1490" s="204">
        <v>418.43645556000001</v>
      </c>
      <c r="D1490" s="204">
        <v>429.04431936999998</v>
      </c>
      <c r="E1490" s="204">
        <v>431.21927294</v>
      </c>
      <c r="F1490" s="204">
        <v>433.16340875999998</v>
      </c>
      <c r="G1490" s="204">
        <v>432.08609718000002</v>
      </c>
      <c r="H1490" s="204">
        <v>426.81789816000003</v>
      </c>
      <c r="I1490" s="204">
        <v>413.85336324999997</v>
      </c>
      <c r="J1490" s="204">
        <v>385.01503430000002</v>
      </c>
      <c r="K1490" s="204">
        <v>365.62257178999999</v>
      </c>
      <c r="L1490" s="204">
        <v>357.39989122999998</v>
      </c>
      <c r="M1490" s="204">
        <v>355.22770973000002</v>
      </c>
      <c r="N1490" s="204">
        <v>358.84100556999999</v>
      </c>
      <c r="O1490" s="204">
        <v>356.60326884</v>
      </c>
      <c r="P1490" s="204">
        <v>372.89639249999999</v>
      </c>
      <c r="Q1490" s="204">
        <v>370.38512538999998</v>
      </c>
      <c r="R1490" s="204">
        <v>369.83120195999999</v>
      </c>
      <c r="S1490" s="204">
        <v>371.5597922</v>
      </c>
      <c r="T1490" s="204">
        <v>374.20395417999998</v>
      </c>
      <c r="U1490" s="204">
        <v>363.43988130000002</v>
      </c>
      <c r="V1490" s="204">
        <v>353.89199539999998</v>
      </c>
      <c r="W1490" s="204">
        <v>392.96650378999999</v>
      </c>
      <c r="X1490" s="204">
        <v>362.54962917</v>
      </c>
      <c r="Y1490" s="204">
        <v>367.27222358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398.88</v>
      </c>
      <c r="C1492" s="36">
        <v>420.91</v>
      </c>
      <c r="D1492" s="36">
        <v>428.38</v>
      </c>
      <c r="E1492" s="36">
        <v>431.23</v>
      </c>
      <c r="F1492" s="36">
        <v>434.28</v>
      </c>
      <c r="G1492" s="36">
        <v>432.24</v>
      </c>
      <c r="H1492" s="36">
        <v>425.88</v>
      </c>
      <c r="I1492" s="36">
        <v>399.34</v>
      </c>
      <c r="J1492" s="36">
        <v>398.23</v>
      </c>
      <c r="K1492" s="36">
        <v>396.69</v>
      </c>
      <c r="L1492" s="36">
        <v>391.96</v>
      </c>
      <c r="M1492" s="36">
        <v>396.04</v>
      </c>
      <c r="N1492" s="36">
        <v>394.09</v>
      </c>
      <c r="O1492" s="36">
        <v>397.12</v>
      </c>
      <c r="P1492" s="36">
        <v>395.54</v>
      </c>
      <c r="Q1492" s="36">
        <v>392.65</v>
      </c>
      <c r="R1492" s="36">
        <v>391.39</v>
      </c>
      <c r="S1492" s="36">
        <v>391.27</v>
      </c>
      <c r="T1492" s="36">
        <v>391.5</v>
      </c>
      <c r="U1492" s="36">
        <v>383.42</v>
      </c>
      <c r="V1492" s="36">
        <v>390.93</v>
      </c>
      <c r="W1492" s="36">
        <v>388.1</v>
      </c>
      <c r="X1492" s="36">
        <v>378.77</v>
      </c>
      <c r="Y1492" s="36">
        <v>371.49</v>
      </c>
    </row>
    <row r="1493" spans="1:26" ht="51.75" thickBot="1" x14ac:dyDescent="0.25">
      <c r="A1493" s="134" t="s">
        <v>71</v>
      </c>
      <c r="B1493" s="204">
        <v>398.87659625999999</v>
      </c>
      <c r="C1493" s="204">
        <v>420.90814412999998</v>
      </c>
      <c r="D1493" s="204">
        <v>428.38290164</v>
      </c>
      <c r="E1493" s="204">
        <v>431.23372884000003</v>
      </c>
      <c r="F1493" s="204">
        <v>434.28321111999998</v>
      </c>
      <c r="G1493" s="204">
        <v>432.23941586000001</v>
      </c>
      <c r="H1493" s="204">
        <v>425.87805882999999</v>
      </c>
      <c r="I1493" s="204">
        <v>399.33638191</v>
      </c>
      <c r="J1493" s="204">
        <v>398.22708449999999</v>
      </c>
      <c r="K1493" s="204">
        <v>396.69104291000002</v>
      </c>
      <c r="L1493" s="204">
        <v>391.95857968000001</v>
      </c>
      <c r="M1493" s="204">
        <v>396.04158946000001</v>
      </c>
      <c r="N1493" s="204">
        <v>394.09085262000002</v>
      </c>
      <c r="O1493" s="204">
        <v>397.11669621999999</v>
      </c>
      <c r="P1493" s="204">
        <v>395.54147932000001</v>
      </c>
      <c r="Q1493" s="204">
        <v>392.65041660000003</v>
      </c>
      <c r="R1493" s="204">
        <v>391.39245441000003</v>
      </c>
      <c r="S1493" s="204">
        <v>391.26860643999999</v>
      </c>
      <c r="T1493" s="204">
        <v>391.49992629000002</v>
      </c>
      <c r="U1493" s="204">
        <v>383.42144092000001</v>
      </c>
      <c r="V1493" s="204">
        <v>390.93337507000001</v>
      </c>
      <c r="W1493" s="204">
        <v>388.09672035</v>
      </c>
      <c r="X1493" s="204">
        <v>378.77472024999997</v>
      </c>
      <c r="Y1493" s="204">
        <v>371.48712411000002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393.42</v>
      </c>
      <c r="C1495" s="36">
        <v>416.26</v>
      </c>
      <c r="D1495" s="36">
        <v>426.31</v>
      </c>
      <c r="E1495" s="36">
        <v>426.78</v>
      </c>
      <c r="F1495" s="36">
        <v>429.07</v>
      </c>
      <c r="G1495" s="36">
        <v>423.2</v>
      </c>
      <c r="H1495" s="36">
        <v>412.08</v>
      </c>
      <c r="I1495" s="36">
        <v>396.18</v>
      </c>
      <c r="J1495" s="36">
        <v>402.52</v>
      </c>
      <c r="K1495" s="36">
        <v>401.7</v>
      </c>
      <c r="L1495" s="36">
        <v>400.34</v>
      </c>
      <c r="M1495" s="36">
        <v>395.96</v>
      </c>
      <c r="N1495" s="36">
        <v>394.07</v>
      </c>
      <c r="O1495" s="36">
        <v>396.14</v>
      </c>
      <c r="P1495" s="36">
        <v>393.09</v>
      </c>
      <c r="Q1495" s="36">
        <v>392.15</v>
      </c>
      <c r="R1495" s="36">
        <v>393.82</v>
      </c>
      <c r="S1495" s="36">
        <v>393.35</v>
      </c>
      <c r="T1495" s="36">
        <v>391.2</v>
      </c>
      <c r="U1495" s="36">
        <v>390.03</v>
      </c>
      <c r="V1495" s="36">
        <v>393.56</v>
      </c>
      <c r="W1495" s="36">
        <v>390.94</v>
      </c>
      <c r="X1495" s="36">
        <v>381.74</v>
      </c>
      <c r="Y1495" s="36">
        <v>373.9</v>
      </c>
    </row>
    <row r="1496" spans="1:26" ht="51.75" thickBot="1" x14ac:dyDescent="0.25">
      <c r="A1496" s="134" t="s">
        <v>71</v>
      </c>
      <c r="B1496" s="204">
        <v>393.41765651999998</v>
      </c>
      <c r="C1496" s="204">
        <v>416.26273666999998</v>
      </c>
      <c r="D1496" s="204">
        <v>426.31413199999997</v>
      </c>
      <c r="E1496" s="204">
        <v>426.78219666000001</v>
      </c>
      <c r="F1496" s="204">
        <v>429.07115417</v>
      </c>
      <c r="G1496" s="204">
        <v>423.19744503999999</v>
      </c>
      <c r="H1496" s="204">
        <v>412.08285496000002</v>
      </c>
      <c r="I1496" s="204">
        <v>396.17850658999998</v>
      </c>
      <c r="J1496" s="204">
        <v>402.52241192999998</v>
      </c>
      <c r="K1496" s="204">
        <v>401.70145778</v>
      </c>
      <c r="L1496" s="204">
        <v>400.34041807</v>
      </c>
      <c r="M1496" s="204">
        <v>395.95553490999998</v>
      </c>
      <c r="N1496" s="204">
        <v>394.06858596000001</v>
      </c>
      <c r="O1496" s="204">
        <v>396.14200977000002</v>
      </c>
      <c r="P1496" s="204">
        <v>393.08952436999999</v>
      </c>
      <c r="Q1496" s="204">
        <v>392.14607431000002</v>
      </c>
      <c r="R1496" s="204">
        <v>393.82201499000001</v>
      </c>
      <c r="S1496" s="204">
        <v>393.34594651999998</v>
      </c>
      <c r="T1496" s="204">
        <v>391.19778222999997</v>
      </c>
      <c r="U1496" s="204">
        <v>390.02658477</v>
      </c>
      <c r="V1496" s="204">
        <v>393.55595505000002</v>
      </c>
      <c r="W1496" s="204">
        <v>390.93633754000001</v>
      </c>
      <c r="X1496" s="204">
        <v>381.73606588000001</v>
      </c>
      <c r="Y1496" s="204">
        <v>373.90415698999999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392.9</v>
      </c>
      <c r="C1498" s="36">
        <v>417.72</v>
      </c>
      <c r="D1498" s="36">
        <v>425.13</v>
      </c>
      <c r="E1498" s="36">
        <v>424.35</v>
      </c>
      <c r="F1498" s="36">
        <v>424.99</v>
      </c>
      <c r="G1498" s="36">
        <v>423.09</v>
      </c>
      <c r="H1498" s="36">
        <v>413.63</v>
      </c>
      <c r="I1498" s="36">
        <v>399.25</v>
      </c>
      <c r="J1498" s="36">
        <v>402.56</v>
      </c>
      <c r="K1498" s="36">
        <v>400.21</v>
      </c>
      <c r="L1498" s="36">
        <v>394.57</v>
      </c>
      <c r="M1498" s="36">
        <v>390.19</v>
      </c>
      <c r="N1498" s="36">
        <v>386.33</v>
      </c>
      <c r="O1498" s="36">
        <v>386.67</v>
      </c>
      <c r="P1498" s="36">
        <v>384.86</v>
      </c>
      <c r="Q1498" s="36">
        <v>383.33</v>
      </c>
      <c r="R1498" s="36">
        <v>382.79</v>
      </c>
      <c r="S1498" s="36">
        <v>382.24</v>
      </c>
      <c r="T1498" s="36">
        <v>382.29</v>
      </c>
      <c r="U1498" s="36">
        <v>383.28</v>
      </c>
      <c r="V1498" s="36">
        <v>386.79</v>
      </c>
      <c r="W1498" s="36">
        <v>384.57</v>
      </c>
      <c r="X1498" s="36">
        <v>376.6</v>
      </c>
      <c r="Y1498" s="36">
        <v>372.61</v>
      </c>
    </row>
    <row r="1499" spans="1:26" ht="51.75" thickBot="1" x14ac:dyDescent="0.25">
      <c r="A1499" s="134" t="s">
        <v>71</v>
      </c>
      <c r="B1499" s="204">
        <v>392.90273826999999</v>
      </c>
      <c r="C1499" s="204">
        <v>417.71716242000002</v>
      </c>
      <c r="D1499" s="204">
        <v>425.12691015000001</v>
      </c>
      <c r="E1499" s="204">
        <v>424.35285756000002</v>
      </c>
      <c r="F1499" s="204">
        <v>424.99161407000003</v>
      </c>
      <c r="G1499" s="204">
        <v>423.09160509999998</v>
      </c>
      <c r="H1499" s="204">
        <v>413.63282348000001</v>
      </c>
      <c r="I1499" s="204">
        <v>399.24760240000001</v>
      </c>
      <c r="J1499" s="204">
        <v>402.55689414</v>
      </c>
      <c r="K1499" s="204">
        <v>400.20579522000003</v>
      </c>
      <c r="L1499" s="204">
        <v>394.57074927999997</v>
      </c>
      <c r="M1499" s="204">
        <v>390.19370146</v>
      </c>
      <c r="N1499" s="204">
        <v>386.32849514999998</v>
      </c>
      <c r="O1499" s="204">
        <v>386.67449042999999</v>
      </c>
      <c r="P1499" s="204">
        <v>384.86499319000001</v>
      </c>
      <c r="Q1499" s="204">
        <v>383.32511402</v>
      </c>
      <c r="R1499" s="204">
        <v>382.78974950000003</v>
      </c>
      <c r="S1499" s="204">
        <v>382.24060164999997</v>
      </c>
      <c r="T1499" s="204">
        <v>382.28961322999999</v>
      </c>
      <c r="U1499" s="204">
        <v>383.27512961000002</v>
      </c>
      <c r="V1499" s="204">
        <v>386.78507468999999</v>
      </c>
      <c r="W1499" s="204">
        <v>384.57054213999999</v>
      </c>
      <c r="X1499" s="204">
        <v>376.59967136</v>
      </c>
      <c r="Y1499" s="204">
        <v>372.61129667</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92" t="s">
        <v>35</v>
      </c>
      <c r="B1502" s="344" t="s">
        <v>114</v>
      </c>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6"/>
      <c r="Z1502" s="18">
        <v>1</v>
      </c>
    </row>
    <row r="1503" spans="1:26" ht="26.25" thickBot="1" x14ac:dyDescent="0.25">
      <c r="A1503" s="293"/>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451.42</v>
      </c>
      <c r="C1504" s="36">
        <v>475.5</v>
      </c>
      <c r="D1504" s="36">
        <v>493.64</v>
      </c>
      <c r="E1504" s="36">
        <v>500.21</v>
      </c>
      <c r="F1504" s="36">
        <v>502.51</v>
      </c>
      <c r="G1504" s="36">
        <v>498.38</v>
      </c>
      <c r="H1504" s="36">
        <v>479.74</v>
      </c>
      <c r="I1504" s="36">
        <v>466.55</v>
      </c>
      <c r="J1504" s="36">
        <v>478.17</v>
      </c>
      <c r="K1504" s="36">
        <v>478.06</v>
      </c>
      <c r="L1504" s="36">
        <v>470.44</v>
      </c>
      <c r="M1504" s="36">
        <v>462.05</v>
      </c>
      <c r="N1504" s="36">
        <v>462.97</v>
      </c>
      <c r="O1504" s="36">
        <v>464.57</v>
      </c>
      <c r="P1504" s="36">
        <v>464.43</v>
      </c>
      <c r="Q1504" s="36">
        <v>463.5</v>
      </c>
      <c r="R1504" s="36">
        <v>463.14</v>
      </c>
      <c r="S1504" s="36">
        <v>461.67</v>
      </c>
      <c r="T1504" s="36">
        <v>460.09</v>
      </c>
      <c r="U1504" s="36">
        <v>421.11</v>
      </c>
      <c r="V1504" s="36">
        <v>409.04</v>
      </c>
      <c r="W1504" s="36">
        <v>411.74</v>
      </c>
      <c r="X1504" s="36">
        <v>406.22</v>
      </c>
      <c r="Y1504" s="36">
        <v>414.87</v>
      </c>
    </row>
    <row r="1505" spans="1:25" ht="51.75" thickBot="1" x14ac:dyDescent="0.25">
      <c r="A1505" s="134" t="s">
        <v>71</v>
      </c>
      <c r="B1505" s="204">
        <v>451.42418375</v>
      </c>
      <c r="C1505" s="204">
        <v>475.50167594999999</v>
      </c>
      <c r="D1505" s="204">
        <v>493.63841549</v>
      </c>
      <c r="E1505" s="204">
        <v>500.21303620999998</v>
      </c>
      <c r="F1505" s="204">
        <v>502.51029053000002</v>
      </c>
      <c r="G1505" s="204">
        <v>498.37979646000002</v>
      </c>
      <c r="H1505" s="204">
        <v>479.74272038999999</v>
      </c>
      <c r="I1505" s="204">
        <v>466.55027661000003</v>
      </c>
      <c r="J1505" s="204">
        <v>478.17011902000002</v>
      </c>
      <c r="K1505" s="204">
        <v>478.05905514</v>
      </c>
      <c r="L1505" s="204">
        <v>470.44221590000001</v>
      </c>
      <c r="M1505" s="204">
        <v>462.04851586000001</v>
      </c>
      <c r="N1505" s="204">
        <v>462.96980186000002</v>
      </c>
      <c r="O1505" s="204">
        <v>464.56754893999999</v>
      </c>
      <c r="P1505" s="204">
        <v>464.42814891</v>
      </c>
      <c r="Q1505" s="204">
        <v>463.50401234999998</v>
      </c>
      <c r="R1505" s="204">
        <v>463.13854975999999</v>
      </c>
      <c r="S1505" s="204">
        <v>461.66927398000001</v>
      </c>
      <c r="T1505" s="204">
        <v>460.09448911999999</v>
      </c>
      <c r="U1505" s="204">
        <v>421.10576923000002</v>
      </c>
      <c r="V1505" s="204">
        <v>409.03805039999997</v>
      </c>
      <c r="W1505" s="204">
        <v>411.73517649000001</v>
      </c>
      <c r="X1505" s="204">
        <v>406.21880143999999</v>
      </c>
      <c r="Y1505" s="204">
        <v>414.87166693</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433.78</v>
      </c>
      <c r="C1507" s="36">
        <v>465.15</v>
      </c>
      <c r="D1507" s="36">
        <v>482.49</v>
      </c>
      <c r="E1507" s="36">
        <v>486.99</v>
      </c>
      <c r="F1507" s="36">
        <v>487.25</v>
      </c>
      <c r="G1507" s="36">
        <v>486.64</v>
      </c>
      <c r="H1507" s="36">
        <v>467.16</v>
      </c>
      <c r="I1507" s="36">
        <v>459.26</v>
      </c>
      <c r="J1507" s="36">
        <v>468.97</v>
      </c>
      <c r="K1507" s="36">
        <v>470.54</v>
      </c>
      <c r="L1507" s="36">
        <v>468.89</v>
      </c>
      <c r="M1507" s="36">
        <v>473.45</v>
      </c>
      <c r="N1507" s="36">
        <v>468</v>
      </c>
      <c r="O1507" s="36">
        <v>462.32</v>
      </c>
      <c r="P1507" s="36">
        <v>462.83</v>
      </c>
      <c r="Q1507" s="36">
        <v>460.81</v>
      </c>
      <c r="R1507" s="36">
        <v>459.21</v>
      </c>
      <c r="S1507" s="36">
        <v>459.43</v>
      </c>
      <c r="T1507" s="36">
        <v>459.09</v>
      </c>
      <c r="U1507" s="36">
        <v>455.74</v>
      </c>
      <c r="V1507" s="36">
        <v>457.91</v>
      </c>
      <c r="W1507" s="36">
        <v>461.97</v>
      </c>
      <c r="X1507" s="36">
        <v>450</v>
      </c>
      <c r="Y1507" s="36">
        <v>438.3</v>
      </c>
    </row>
    <row r="1508" spans="1:25" ht="51.75" thickBot="1" x14ac:dyDescent="0.25">
      <c r="A1508" s="134" t="s">
        <v>71</v>
      </c>
      <c r="B1508" s="204">
        <v>433.78472277999998</v>
      </c>
      <c r="C1508" s="204">
        <v>465.14879847999998</v>
      </c>
      <c r="D1508" s="204">
        <v>482.4931765</v>
      </c>
      <c r="E1508" s="204">
        <v>486.98969025000002</v>
      </c>
      <c r="F1508" s="204">
        <v>487.24526825999999</v>
      </c>
      <c r="G1508" s="204">
        <v>486.63514687000003</v>
      </c>
      <c r="H1508" s="204">
        <v>467.16420875</v>
      </c>
      <c r="I1508" s="204">
        <v>459.25740672000001</v>
      </c>
      <c r="J1508" s="204">
        <v>468.96610505000001</v>
      </c>
      <c r="K1508" s="204">
        <v>470.54390210000003</v>
      </c>
      <c r="L1508" s="204">
        <v>468.88526823000001</v>
      </c>
      <c r="M1508" s="204">
        <v>473.45078825000002</v>
      </c>
      <c r="N1508" s="204">
        <v>467.9972429</v>
      </c>
      <c r="O1508" s="204">
        <v>462.31835301000001</v>
      </c>
      <c r="P1508" s="204">
        <v>462.82577186999998</v>
      </c>
      <c r="Q1508" s="204">
        <v>460.80651067000002</v>
      </c>
      <c r="R1508" s="204">
        <v>459.20704599999999</v>
      </c>
      <c r="S1508" s="204">
        <v>459.42902512000001</v>
      </c>
      <c r="T1508" s="204">
        <v>459.08916183999997</v>
      </c>
      <c r="U1508" s="204">
        <v>455.74461701000001</v>
      </c>
      <c r="V1508" s="204">
        <v>457.91293762999999</v>
      </c>
      <c r="W1508" s="204">
        <v>461.96651164000002</v>
      </c>
      <c r="X1508" s="204">
        <v>450.00141559999997</v>
      </c>
      <c r="Y1508" s="204">
        <v>438.29965083000002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445.05</v>
      </c>
      <c r="C1510" s="36">
        <v>466.85</v>
      </c>
      <c r="D1510" s="36">
        <v>486.68</v>
      </c>
      <c r="E1510" s="36">
        <v>494.13</v>
      </c>
      <c r="F1510" s="36">
        <v>493.89</v>
      </c>
      <c r="G1510" s="36">
        <v>490.72</v>
      </c>
      <c r="H1510" s="36">
        <v>472.16</v>
      </c>
      <c r="I1510" s="36">
        <v>453.53</v>
      </c>
      <c r="J1510" s="36">
        <v>459.84</v>
      </c>
      <c r="K1510" s="36">
        <v>459.7</v>
      </c>
      <c r="L1510" s="36">
        <v>454.61</v>
      </c>
      <c r="M1510" s="36">
        <v>456.15</v>
      </c>
      <c r="N1510" s="36">
        <v>455.46</v>
      </c>
      <c r="O1510" s="36">
        <v>459.91</v>
      </c>
      <c r="P1510" s="36">
        <v>458.63</v>
      </c>
      <c r="Q1510" s="36">
        <v>454.32</v>
      </c>
      <c r="R1510" s="36">
        <v>451.05</v>
      </c>
      <c r="S1510" s="36">
        <v>451.35</v>
      </c>
      <c r="T1510" s="36">
        <v>450.64</v>
      </c>
      <c r="U1510" s="36">
        <v>448.95</v>
      </c>
      <c r="V1510" s="36">
        <v>453.07</v>
      </c>
      <c r="W1510" s="36">
        <v>462.94</v>
      </c>
      <c r="X1510" s="36">
        <v>440.75</v>
      </c>
      <c r="Y1510" s="36">
        <v>429.28</v>
      </c>
    </row>
    <row r="1511" spans="1:25" ht="51.75" thickBot="1" x14ac:dyDescent="0.25">
      <c r="A1511" s="134" t="s">
        <v>71</v>
      </c>
      <c r="B1511" s="204">
        <v>445.05093625000001</v>
      </c>
      <c r="C1511" s="204">
        <v>466.85287756000002</v>
      </c>
      <c r="D1511" s="204">
        <v>486.68467020999998</v>
      </c>
      <c r="E1511" s="204">
        <v>494.12581398999998</v>
      </c>
      <c r="F1511" s="204">
        <v>493.89175089000003</v>
      </c>
      <c r="G1511" s="204">
        <v>490.72055418999997</v>
      </c>
      <c r="H1511" s="204">
        <v>472.15983532000001</v>
      </c>
      <c r="I1511" s="204">
        <v>453.53219374000003</v>
      </c>
      <c r="J1511" s="204">
        <v>459.83862904</v>
      </c>
      <c r="K1511" s="204">
        <v>459.69942845999998</v>
      </c>
      <c r="L1511" s="204">
        <v>454.61079658</v>
      </c>
      <c r="M1511" s="204">
        <v>456.15174705999999</v>
      </c>
      <c r="N1511" s="204">
        <v>455.46155721000002</v>
      </c>
      <c r="O1511" s="204">
        <v>459.90587677000002</v>
      </c>
      <c r="P1511" s="204">
        <v>458.62829210000001</v>
      </c>
      <c r="Q1511" s="204">
        <v>454.31881519000001</v>
      </c>
      <c r="R1511" s="204">
        <v>451.04631486</v>
      </c>
      <c r="S1511" s="204">
        <v>451.35145491999998</v>
      </c>
      <c r="T1511" s="204">
        <v>450.63754674</v>
      </c>
      <c r="U1511" s="204">
        <v>448.94992630000002</v>
      </c>
      <c r="V1511" s="204">
        <v>453.06619826999997</v>
      </c>
      <c r="W1511" s="204">
        <v>462.94244725999999</v>
      </c>
      <c r="X1511" s="204">
        <v>440.75258980000001</v>
      </c>
      <c r="Y1511" s="204">
        <v>429.27548593</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450.83</v>
      </c>
      <c r="C1513" s="36">
        <v>476.2</v>
      </c>
      <c r="D1513" s="36">
        <v>496.32</v>
      </c>
      <c r="E1513" s="36">
        <v>501.83</v>
      </c>
      <c r="F1513" s="36">
        <v>505.48</v>
      </c>
      <c r="G1513" s="36">
        <v>504.7</v>
      </c>
      <c r="H1513" s="36">
        <v>482.49</v>
      </c>
      <c r="I1513" s="36">
        <v>461.62</v>
      </c>
      <c r="J1513" s="36">
        <v>467.37</v>
      </c>
      <c r="K1513" s="36">
        <v>473.6</v>
      </c>
      <c r="L1513" s="36">
        <v>458.22</v>
      </c>
      <c r="M1513" s="36">
        <v>450.77</v>
      </c>
      <c r="N1513" s="36">
        <v>447.33</v>
      </c>
      <c r="O1513" s="36">
        <v>453.86</v>
      </c>
      <c r="P1513" s="36">
        <v>450.79</v>
      </c>
      <c r="Q1513" s="36">
        <v>447.53</v>
      </c>
      <c r="R1513" s="36">
        <v>447.15</v>
      </c>
      <c r="S1513" s="36">
        <v>449.05</v>
      </c>
      <c r="T1513" s="36">
        <v>449.07</v>
      </c>
      <c r="U1513" s="36">
        <v>448.65</v>
      </c>
      <c r="V1513" s="36">
        <v>455.16</v>
      </c>
      <c r="W1513" s="36">
        <v>460.8</v>
      </c>
      <c r="X1513" s="36">
        <v>448.9</v>
      </c>
      <c r="Y1513" s="36">
        <v>440.96</v>
      </c>
    </row>
    <row r="1514" spans="1:25" ht="51.75" thickBot="1" x14ac:dyDescent="0.25">
      <c r="A1514" s="134" t="s">
        <v>71</v>
      </c>
      <c r="B1514" s="204">
        <v>450.83449926999998</v>
      </c>
      <c r="C1514" s="204">
        <v>476.19940236999997</v>
      </c>
      <c r="D1514" s="204">
        <v>496.32382279000001</v>
      </c>
      <c r="E1514" s="204">
        <v>501.83396023</v>
      </c>
      <c r="F1514" s="204">
        <v>505.47855794999998</v>
      </c>
      <c r="G1514" s="204">
        <v>504.69898853000001</v>
      </c>
      <c r="H1514" s="204">
        <v>482.48565905999999</v>
      </c>
      <c r="I1514" s="204">
        <v>461.61728019999998</v>
      </c>
      <c r="J1514" s="204">
        <v>467.36742426000001</v>
      </c>
      <c r="K1514" s="204">
        <v>473.60168361000001</v>
      </c>
      <c r="L1514" s="204">
        <v>458.22117960000003</v>
      </c>
      <c r="M1514" s="204">
        <v>450.76628055999998</v>
      </c>
      <c r="N1514" s="204">
        <v>447.32678691000001</v>
      </c>
      <c r="O1514" s="204">
        <v>453.86496751999999</v>
      </c>
      <c r="P1514" s="204">
        <v>450.78630371000003</v>
      </c>
      <c r="Q1514" s="204">
        <v>447.53053397000002</v>
      </c>
      <c r="R1514" s="204">
        <v>447.14721631999998</v>
      </c>
      <c r="S1514" s="204">
        <v>449.05280045000001</v>
      </c>
      <c r="T1514" s="204">
        <v>449.07441797000001</v>
      </c>
      <c r="U1514" s="204">
        <v>448.65345158000002</v>
      </c>
      <c r="V1514" s="204">
        <v>455.15626702999998</v>
      </c>
      <c r="W1514" s="204">
        <v>460.79828935</v>
      </c>
      <c r="X1514" s="204">
        <v>448.89619121999999</v>
      </c>
      <c r="Y1514" s="204">
        <v>440.96065578999998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412.31</v>
      </c>
      <c r="C1516" s="36">
        <v>442.81</v>
      </c>
      <c r="D1516" s="36">
        <v>460.22</v>
      </c>
      <c r="E1516" s="36">
        <v>466.11</v>
      </c>
      <c r="F1516" s="36">
        <v>468.05</v>
      </c>
      <c r="G1516" s="36">
        <v>469.34</v>
      </c>
      <c r="H1516" s="36">
        <v>461.67</v>
      </c>
      <c r="I1516" s="36">
        <v>454.77</v>
      </c>
      <c r="J1516" s="36">
        <v>456.34</v>
      </c>
      <c r="K1516" s="36">
        <v>459.43</v>
      </c>
      <c r="L1516" s="36">
        <v>453.38</v>
      </c>
      <c r="M1516" s="36">
        <v>453.91</v>
      </c>
      <c r="N1516" s="36">
        <v>451.97</v>
      </c>
      <c r="O1516" s="36">
        <v>457.46</v>
      </c>
      <c r="P1516" s="36">
        <v>455.77</v>
      </c>
      <c r="Q1516" s="36">
        <v>452.82</v>
      </c>
      <c r="R1516" s="36">
        <v>451.16</v>
      </c>
      <c r="S1516" s="36">
        <v>450.53</v>
      </c>
      <c r="T1516" s="36">
        <v>440.15</v>
      </c>
      <c r="U1516" s="36">
        <v>451.42</v>
      </c>
      <c r="V1516" s="36">
        <v>444.66</v>
      </c>
      <c r="W1516" s="36">
        <v>451</v>
      </c>
      <c r="X1516" s="36">
        <v>437.81</v>
      </c>
      <c r="Y1516" s="36">
        <v>447.52</v>
      </c>
    </row>
    <row r="1517" spans="1:25" ht="51.75" thickBot="1" x14ac:dyDescent="0.25">
      <c r="A1517" s="134" t="s">
        <v>71</v>
      </c>
      <c r="B1517" s="204">
        <v>412.30588272</v>
      </c>
      <c r="C1517" s="204">
        <v>442.81307587999999</v>
      </c>
      <c r="D1517" s="204">
        <v>460.21946248</v>
      </c>
      <c r="E1517" s="204">
        <v>466.11043147999999</v>
      </c>
      <c r="F1517" s="204">
        <v>468.05098814000002</v>
      </c>
      <c r="G1517" s="204">
        <v>469.33969195999998</v>
      </c>
      <c r="H1517" s="204">
        <v>461.66719840000002</v>
      </c>
      <c r="I1517" s="204">
        <v>454.77148346000001</v>
      </c>
      <c r="J1517" s="204">
        <v>456.33775874999998</v>
      </c>
      <c r="K1517" s="204">
        <v>459.43164099000001</v>
      </c>
      <c r="L1517" s="204">
        <v>453.38077676</v>
      </c>
      <c r="M1517" s="204">
        <v>453.90816526999998</v>
      </c>
      <c r="N1517" s="204">
        <v>451.96823103999998</v>
      </c>
      <c r="O1517" s="204">
        <v>457.45835426000002</v>
      </c>
      <c r="P1517" s="204">
        <v>455.76653398000002</v>
      </c>
      <c r="Q1517" s="204">
        <v>452.82194122999999</v>
      </c>
      <c r="R1517" s="204">
        <v>451.15822044999999</v>
      </c>
      <c r="S1517" s="204">
        <v>450.53113740999999</v>
      </c>
      <c r="T1517" s="204">
        <v>440.14871276000002</v>
      </c>
      <c r="U1517" s="204">
        <v>451.42196923</v>
      </c>
      <c r="V1517" s="204">
        <v>444.66089904</v>
      </c>
      <c r="W1517" s="204">
        <v>451.00136091000002</v>
      </c>
      <c r="X1517" s="204">
        <v>437.80951468000001</v>
      </c>
      <c r="Y1517" s="204">
        <v>447.51990651</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474.99</v>
      </c>
      <c r="C1519" s="36">
        <v>504.96</v>
      </c>
      <c r="D1519" s="36">
        <v>518.94000000000005</v>
      </c>
      <c r="E1519" s="36">
        <v>530.19000000000005</v>
      </c>
      <c r="F1519" s="36">
        <v>531.15</v>
      </c>
      <c r="G1519" s="36">
        <v>533.05999999999995</v>
      </c>
      <c r="H1519" s="36">
        <v>523.24</v>
      </c>
      <c r="I1519" s="36">
        <v>497.89</v>
      </c>
      <c r="J1519" s="36">
        <v>461.45</v>
      </c>
      <c r="K1519" s="36">
        <v>444.5</v>
      </c>
      <c r="L1519" s="36">
        <v>444.35</v>
      </c>
      <c r="M1519" s="36">
        <v>439.67</v>
      </c>
      <c r="N1519" s="36">
        <v>437.44</v>
      </c>
      <c r="O1519" s="36">
        <v>435.74</v>
      </c>
      <c r="P1519" s="36">
        <v>432.61</v>
      </c>
      <c r="Q1519" s="36">
        <v>431.35</v>
      </c>
      <c r="R1519" s="36">
        <v>428.81</v>
      </c>
      <c r="S1519" s="36">
        <v>428.39</v>
      </c>
      <c r="T1519" s="36">
        <v>430.06</v>
      </c>
      <c r="U1519" s="36">
        <v>429.81</v>
      </c>
      <c r="V1519" s="36">
        <v>433.69</v>
      </c>
      <c r="W1519" s="36">
        <v>444.7</v>
      </c>
      <c r="X1519" s="36">
        <v>427.36</v>
      </c>
      <c r="Y1519" s="36">
        <v>438.48</v>
      </c>
    </row>
    <row r="1520" spans="1:25" ht="51.75" thickBot="1" x14ac:dyDescent="0.25">
      <c r="A1520" s="134" t="s">
        <v>71</v>
      </c>
      <c r="B1520" s="204">
        <v>474.99405084</v>
      </c>
      <c r="C1520" s="204">
        <v>504.96225607999997</v>
      </c>
      <c r="D1520" s="204">
        <v>518.93894223999996</v>
      </c>
      <c r="E1520" s="204">
        <v>530.18865443000004</v>
      </c>
      <c r="F1520" s="204">
        <v>531.15394565999998</v>
      </c>
      <c r="G1520" s="204">
        <v>533.05875506999996</v>
      </c>
      <c r="H1520" s="204">
        <v>523.24491568999997</v>
      </c>
      <c r="I1520" s="204">
        <v>497.88786350999999</v>
      </c>
      <c r="J1520" s="204">
        <v>461.45180878999997</v>
      </c>
      <c r="K1520" s="204">
        <v>444.49832286999998</v>
      </c>
      <c r="L1520" s="204">
        <v>444.35052338999998</v>
      </c>
      <c r="M1520" s="204">
        <v>439.66617962999999</v>
      </c>
      <c r="N1520" s="204">
        <v>437.43647097000002</v>
      </c>
      <c r="O1520" s="204">
        <v>435.73647261000002</v>
      </c>
      <c r="P1520" s="204">
        <v>432.61250233999999</v>
      </c>
      <c r="Q1520" s="204">
        <v>431.34839937999999</v>
      </c>
      <c r="R1520" s="204">
        <v>428.81236208000001</v>
      </c>
      <c r="S1520" s="204">
        <v>428.38906491</v>
      </c>
      <c r="T1520" s="204">
        <v>430.05528082000001</v>
      </c>
      <c r="U1520" s="204">
        <v>429.81161228000002</v>
      </c>
      <c r="V1520" s="204">
        <v>433.69008179999997</v>
      </c>
      <c r="W1520" s="204">
        <v>444.69767230000002</v>
      </c>
      <c r="X1520" s="204">
        <v>427.35768366000002</v>
      </c>
      <c r="Y1520" s="204">
        <v>438.47937662999999</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468.42</v>
      </c>
      <c r="C1522" s="36">
        <v>497.3</v>
      </c>
      <c r="D1522" s="36">
        <v>521.12</v>
      </c>
      <c r="E1522" s="36">
        <v>531.05999999999995</v>
      </c>
      <c r="F1522" s="36">
        <v>531.89</v>
      </c>
      <c r="G1522" s="36">
        <v>535.57000000000005</v>
      </c>
      <c r="H1522" s="36">
        <v>526.59</v>
      </c>
      <c r="I1522" s="36">
        <v>503.41</v>
      </c>
      <c r="J1522" s="36">
        <v>465.95</v>
      </c>
      <c r="K1522" s="36">
        <v>439.64</v>
      </c>
      <c r="L1522" s="36">
        <v>441.38</v>
      </c>
      <c r="M1522" s="36">
        <v>446.36</v>
      </c>
      <c r="N1522" s="36">
        <v>443.61</v>
      </c>
      <c r="O1522" s="36">
        <v>433.54</v>
      </c>
      <c r="P1522" s="36">
        <v>431.9</v>
      </c>
      <c r="Q1522" s="36">
        <v>431.07</v>
      </c>
      <c r="R1522" s="36">
        <v>430.38</v>
      </c>
      <c r="S1522" s="36">
        <v>432.28</v>
      </c>
      <c r="T1522" s="36">
        <v>434.62</v>
      </c>
      <c r="U1522" s="36">
        <v>430.9</v>
      </c>
      <c r="V1522" s="36">
        <v>436.73</v>
      </c>
      <c r="W1522" s="36">
        <v>443.81</v>
      </c>
      <c r="X1522" s="36">
        <v>431.31</v>
      </c>
      <c r="Y1522" s="36">
        <v>436.92</v>
      </c>
    </row>
    <row r="1523" spans="1:25" ht="51.75" thickBot="1" x14ac:dyDescent="0.25">
      <c r="A1523" s="134" t="s">
        <v>71</v>
      </c>
      <c r="B1523" s="204">
        <v>468.41644102999999</v>
      </c>
      <c r="C1523" s="204">
        <v>497.29620068000003</v>
      </c>
      <c r="D1523" s="204">
        <v>521.12022037999998</v>
      </c>
      <c r="E1523" s="204">
        <v>531.06403607000004</v>
      </c>
      <c r="F1523" s="204">
        <v>531.88907241000004</v>
      </c>
      <c r="G1523" s="204">
        <v>535.5708813</v>
      </c>
      <c r="H1523" s="204">
        <v>526.59465809000005</v>
      </c>
      <c r="I1523" s="204">
        <v>503.40636854000002</v>
      </c>
      <c r="J1523" s="204">
        <v>465.94545087</v>
      </c>
      <c r="K1523" s="204">
        <v>439.63886191</v>
      </c>
      <c r="L1523" s="204">
        <v>441.38001545999998</v>
      </c>
      <c r="M1523" s="204">
        <v>446.36230393</v>
      </c>
      <c r="N1523" s="204">
        <v>443.61341376000001</v>
      </c>
      <c r="O1523" s="204">
        <v>433.54231529999998</v>
      </c>
      <c r="P1523" s="204">
        <v>431.90068582999999</v>
      </c>
      <c r="Q1523" s="204">
        <v>431.07191268000003</v>
      </c>
      <c r="R1523" s="204">
        <v>430.37970311999999</v>
      </c>
      <c r="S1523" s="204">
        <v>432.27934198000003</v>
      </c>
      <c r="T1523" s="204">
        <v>434.62187439000002</v>
      </c>
      <c r="U1523" s="204">
        <v>430.89600012</v>
      </c>
      <c r="V1523" s="204">
        <v>436.73176708</v>
      </c>
      <c r="W1523" s="204">
        <v>443.80593943000002</v>
      </c>
      <c r="X1523" s="204">
        <v>431.3120548</v>
      </c>
      <c r="Y1523" s="204">
        <v>436.92418437999999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469.43</v>
      </c>
      <c r="C1525" s="36">
        <v>501.28</v>
      </c>
      <c r="D1525" s="36">
        <v>522</v>
      </c>
      <c r="E1525" s="36">
        <v>527.37</v>
      </c>
      <c r="F1525" s="36">
        <v>533.30999999999995</v>
      </c>
      <c r="G1525" s="36">
        <v>531.26</v>
      </c>
      <c r="H1525" s="36">
        <v>507.61</v>
      </c>
      <c r="I1525" s="36">
        <v>478.42</v>
      </c>
      <c r="J1525" s="36">
        <v>459.35</v>
      </c>
      <c r="K1525" s="36">
        <v>455.31</v>
      </c>
      <c r="L1525" s="36">
        <v>454.7</v>
      </c>
      <c r="M1525" s="36">
        <v>459.77</v>
      </c>
      <c r="N1525" s="36">
        <v>456.3</v>
      </c>
      <c r="O1525" s="36">
        <v>460.67</v>
      </c>
      <c r="P1525" s="36">
        <v>457.63</v>
      </c>
      <c r="Q1525" s="36">
        <v>452.91</v>
      </c>
      <c r="R1525" s="36">
        <v>450.95</v>
      </c>
      <c r="S1525" s="36">
        <v>450.71</v>
      </c>
      <c r="T1525" s="36">
        <v>452.02</v>
      </c>
      <c r="U1525" s="36">
        <v>452.6</v>
      </c>
      <c r="V1525" s="36">
        <v>456.46</v>
      </c>
      <c r="W1525" s="36">
        <v>467.94</v>
      </c>
      <c r="X1525" s="36">
        <v>436.02</v>
      </c>
      <c r="Y1525" s="36">
        <v>446.38</v>
      </c>
    </row>
    <row r="1526" spans="1:25" ht="51.75" thickBot="1" x14ac:dyDescent="0.25">
      <c r="A1526" s="134" t="s">
        <v>71</v>
      </c>
      <c r="B1526" s="204">
        <v>469.43392190999998</v>
      </c>
      <c r="C1526" s="204">
        <v>501.27810447000002</v>
      </c>
      <c r="D1526" s="204">
        <v>522.00238836000005</v>
      </c>
      <c r="E1526" s="204">
        <v>527.36589119999996</v>
      </c>
      <c r="F1526" s="204">
        <v>533.31484278999994</v>
      </c>
      <c r="G1526" s="204">
        <v>531.2561958</v>
      </c>
      <c r="H1526" s="204">
        <v>507.61461154</v>
      </c>
      <c r="I1526" s="204">
        <v>478.42383719999998</v>
      </c>
      <c r="J1526" s="204">
        <v>459.34665079000001</v>
      </c>
      <c r="K1526" s="204">
        <v>455.30831518000002</v>
      </c>
      <c r="L1526" s="204">
        <v>454.6987575</v>
      </c>
      <c r="M1526" s="204">
        <v>459.77147737000001</v>
      </c>
      <c r="N1526" s="204">
        <v>456.29683691000002</v>
      </c>
      <c r="O1526" s="204">
        <v>460.66651002999998</v>
      </c>
      <c r="P1526" s="204">
        <v>457.62967857000001</v>
      </c>
      <c r="Q1526" s="204">
        <v>452.91073524000001</v>
      </c>
      <c r="R1526" s="204">
        <v>450.95045278999999</v>
      </c>
      <c r="S1526" s="204">
        <v>450.70659761000002</v>
      </c>
      <c r="T1526" s="204">
        <v>452.01960599</v>
      </c>
      <c r="U1526" s="204">
        <v>452.59630897</v>
      </c>
      <c r="V1526" s="204">
        <v>456.45579987000002</v>
      </c>
      <c r="W1526" s="204">
        <v>467.93632358999997</v>
      </c>
      <c r="X1526" s="204">
        <v>436.01897909000002</v>
      </c>
      <c r="Y1526" s="204">
        <v>446.3771868</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461.37</v>
      </c>
      <c r="C1528" s="36">
        <v>491.53</v>
      </c>
      <c r="D1528" s="36">
        <v>502.76</v>
      </c>
      <c r="E1528" s="36">
        <v>510.09</v>
      </c>
      <c r="F1528" s="36">
        <v>515.02</v>
      </c>
      <c r="G1528" s="36">
        <v>513.44000000000005</v>
      </c>
      <c r="H1528" s="36">
        <v>491.68</v>
      </c>
      <c r="I1528" s="36">
        <v>482.81</v>
      </c>
      <c r="J1528" s="36">
        <v>453.38</v>
      </c>
      <c r="K1528" s="36">
        <v>453.53</v>
      </c>
      <c r="L1528" s="36">
        <v>458.27</v>
      </c>
      <c r="M1528" s="36">
        <v>472.79</v>
      </c>
      <c r="N1528" s="36">
        <v>469.68</v>
      </c>
      <c r="O1528" s="36">
        <v>470.29</v>
      </c>
      <c r="P1528" s="36">
        <v>467.52</v>
      </c>
      <c r="Q1528" s="36">
        <v>464.77</v>
      </c>
      <c r="R1528" s="36">
        <v>464.36</v>
      </c>
      <c r="S1528" s="36">
        <v>464.2</v>
      </c>
      <c r="T1528" s="36">
        <v>463.77</v>
      </c>
      <c r="U1528" s="36">
        <v>462.99</v>
      </c>
      <c r="V1528" s="36">
        <v>468.05</v>
      </c>
      <c r="W1528" s="36">
        <v>479.03</v>
      </c>
      <c r="X1528" s="36">
        <v>436.23</v>
      </c>
      <c r="Y1528" s="36">
        <v>446.52</v>
      </c>
    </row>
    <row r="1529" spans="1:25" ht="51.75" thickBot="1" x14ac:dyDescent="0.25">
      <c r="A1529" s="134" t="s">
        <v>71</v>
      </c>
      <c r="B1529" s="204">
        <v>461.36582697</v>
      </c>
      <c r="C1529" s="204">
        <v>491.52995994999998</v>
      </c>
      <c r="D1529" s="204">
        <v>502.75620075</v>
      </c>
      <c r="E1529" s="204">
        <v>510.08872645999998</v>
      </c>
      <c r="F1529" s="204">
        <v>515.02336732000003</v>
      </c>
      <c r="G1529" s="204">
        <v>513.44406347999995</v>
      </c>
      <c r="H1529" s="204">
        <v>491.67567615000002</v>
      </c>
      <c r="I1529" s="204">
        <v>482.80780654</v>
      </c>
      <c r="J1529" s="204">
        <v>453.37642521999999</v>
      </c>
      <c r="K1529" s="204">
        <v>453.52884447999998</v>
      </c>
      <c r="L1529" s="204">
        <v>458.27441455000002</v>
      </c>
      <c r="M1529" s="204">
        <v>472.78508333000002</v>
      </c>
      <c r="N1529" s="204">
        <v>469.68157955999999</v>
      </c>
      <c r="O1529" s="204">
        <v>470.29171617999998</v>
      </c>
      <c r="P1529" s="204">
        <v>467.52133692000001</v>
      </c>
      <c r="Q1529" s="204">
        <v>464.76504039999998</v>
      </c>
      <c r="R1529" s="204">
        <v>464.36229337999998</v>
      </c>
      <c r="S1529" s="204">
        <v>464.20251595000002</v>
      </c>
      <c r="T1529" s="204">
        <v>463.76869319999997</v>
      </c>
      <c r="U1529" s="204">
        <v>462.99450009999998</v>
      </c>
      <c r="V1529" s="204">
        <v>468.04647202000001</v>
      </c>
      <c r="W1529" s="204">
        <v>479.02934626000001</v>
      </c>
      <c r="X1529" s="204">
        <v>436.22821173</v>
      </c>
      <c r="Y1529" s="204">
        <v>446.51774110000002</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471.83</v>
      </c>
      <c r="C1531" s="36">
        <v>489</v>
      </c>
      <c r="D1531" s="36">
        <v>499.54</v>
      </c>
      <c r="E1531" s="36">
        <v>507.41</v>
      </c>
      <c r="F1531" s="36">
        <v>513.14</v>
      </c>
      <c r="G1531" s="36">
        <v>511.64</v>
      </c>
      <c r="H1531" s="36">
        <v>492.8</v>
      </c>
      <c r="I1531" s="36">
        <v>484.79</v>
      </c>
      <c r="J1531" s="36">
        <v>452.55</v>
      </c>
      <c r="K1531" s="36">
        <v>451.77</v>
      </c>
      <c r="L1531" s="36">
        <v>477.48</v>
      </c>
      <c r="M1531" s="36">
        <v>503.99</v>
      </c>
      <c r="N1531" s="36">
        <v>501.45</v>
      </c>
      <c r="O1531" s="36">
        <v>503.63</v>
      </c>
      <c r="P1531" s="36">
        <v>494.43</v>
      </c>
      <c r="Q1531" s="36">
        <v>458.08</v>
      </c>
      <c r="R1531" s="36">
        <v>465.24</v>
      </c>
      <c r="S1531" s="36">
        <v>499.64</v>
      </c>
      <c r="T1531" s="36">
        <v>498.61</v>
      </c>
      <c r="U1531" s="36">
        <v>497.85</v>
      </c>
      <c r="V1531" s="36">
        <v>501.62</v>
      </c>
      <c r="W1531" s="36">
        <v>447.98</v>
      </c>
      <c r="X1531" s="36">
        <v>433.5</v>
      </c>
      <c r="Y1531" s="36">
        <v>443.78</v>
      </c>
    </row>
    <row r="1532" spans="1:25" ht="51.75" thickBot="1" x14ac:dyDescent="0.25">
      <c r="A1532" s="134" t="s">
        <v>71</v>
      </c>
      <c r="B1532" s="204">
        <v>471.82720920000003</v>
      </c>
      <c r="C1532" s="204">
        <v>489.00444991000001</v>
      </c>
      <c r="D1532" s="204">
        <v>499.54346894999998</v>
      </c>
      <c r="E1532" s="204">
        <v>507.40951645000001</v>
      </c>
      <c r="F1532" s="204">
        <v>513.14496971000005</v>
      </c>
      <c r="G1532" s="204">
        <v>511.63546948999999</v>
      </c>
      <c r="H1532" s="204">
        <v>492.80453657999999</v>
      </c>
      <c r="I1532" s="204">
        <v>484.78919572000001</v>
      </c>
      <c r="J1532" s="204">
        <v>452.55278068000001</v>
      </c>
      <c r="K1532" s="204">
        <v>451.7676993</v>
      </c>
      <c r="L1532" s="204">
        <v>477.48315982000003</v>
      </c>
      <c r="M1532" s="204">
        <v>503.98562620000001</v>
      </c>
      <c r="N1532" s="204">
        <v>501.44877093000002</v>
      </c>
      <c r="O1532" s="204">
        <v>503.63497788000001</v>
      </c>
      <c r="P1532" s="204">
        <v>494.42861464999999</v>
      </c>
      <c r="Q1532" s="204">
        <v>458.08237630999997</v>
      </c>
      <c r="R1532" s="204">
        <v>465.24447436000003</v>
      </c>
      <c r="S1532" s="204">
        <v>499.64258029000001</v>
      </c>
      <c r="T1532" s="204">
        <v>498.61012941000001</v>
      </c>
      <c r="U1532" s="204">
        <v>497.85320867000001</v>
      </c>
      <c r="V1532" s="204">
        <v>501.62117555999998</v>
      </c>
      <c r="W1532" s="204">
        <v>447.97890329000001</v>
      </c>
      <c r="X1532" s="204">
        <v>433.50096752000002</v>
      </c>
      <c r="Y1532" s="204">
        <v>443.78491602000003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470.59</v>
      </c>
      <c r="C1534" s="36">
        <v>490.6</v>
      </c>
      <c r="D1534" s="36">
        <v>502.45</v>
      </c>
      <c r="E1534" s="36">
        <v>509.66</v>
      </c>
      <c r="F1534" s="36">
        <v>514.4</v>
      </c>
      <c r="G1534" s="36">
        <v>514.29</v>
      </c>
      <c r="H1534" s="36">
        <v>493.36</v>
      </c>
      <c r="I1534" s="36">
        <v>496.74</v>
      </c>
      <c r="J1534" s="36">
        <v>461.32</v>
      </c>
      <c r="K1534" s="36">
        <v>454.77</v>
      </c>
      <c r="L1534" s="36">
        <v>452.79</v>
      </c>
      <c r="M1534" s="36">
        <v>445.65</v>
      </c>
      <c r="N1534" s="36">
        <v>441.86</v>
      </c>
      <c r="O1534" s="36">
        <v>449.14</v>
      </c>
      <c r="P1534" s="36">
        <v>454.51</v>
      </c>
      <c r="Q1534" s="36">
        <v>446.66</v>
      </c>
      <c r="R1534" s="36">
        <v>442.47</v>
      </c>
      <c r="S1534" s="36">
        <v>439.87</v>
      </c>
      <c r="T1534" s="36">
        <v>435.61</v>
      </c>
      <c r="U1534" s="36">
        <v>433.5</v>
      </c>
      <c r="V1534" s="36">
        <v>436.72</v>
      </c>
      <c r="W1534" s="36">
        <v>440.93</v>
      </c>
      <c r="X1534" s="36">
        <v>426.98</v>
      </c>
      <c r="Y1534" s="36">
        <v>449.06</v>
      </c>
    </row>
    <row r="1535" spans="1:25" ht="51.75" thickBot="1" x14ac:dyDescent="0.25">
      <c r="A1535" s="134" t="s">
        <v>71</v>
      </c>
      <c r="B1535" s="204">
        <v>470.58879168999999</v>
      </c>
      <c r="C1535" s="204">
        <v>490.60156971999999</v>
      </c>
      <c r="D1535" s="204">
        <v>502.45387771999998</v>
      </c>
      <c r="E1535" s="204">
        <v>509.66251118000002</v>
      </c>
      <c r="F1535" s="204">
        <v>514.39842367999995</v>
      </c>
      <c r="G1535" s="204">
        <v>514.28531265000004</v>
      </c>
      <c r="H1535" s="204">
        <v>493.35632000999999</v>
      </c>
      <c r="I1535" s="204">
        <v>496.73524649000001</v>
      </c>
      <c r="J1535" s="204">
        <v>461.32380138000002</v>
      </c>
      <c r="K1535" s="204">
        <v>454.76591865</v>
      </c>
      <c r="L1535" s="204">
        <v>452.79008008</v>
      </c>
      <c r="M1535" s="204">
        <v>445.64832045999998</v>
      </c>
      <c r="N1535" s="204">
        <v>441.85599289999999</v>
      </c>
      <c r="O1535" s="204">
        <v>449.13741367</v>
      </c>
      <c r="P1535" s="204">
        <v>454.51213711000003</v>
      </c>
      <c r="Q1535" s="204">
        <v>446.65874049000001</v>
      </c>
      <c r="R1535" s="204">
        <v>442.46890344000002</v>
      </c>
      <c r="S1535" s="204">
        <v>439.87218211999999</v>
      </c>
      <c r="T1535" s="204">
        <v>435.60960577999998</v>
      </c>
      <c r="U1535" s="204">
        <v>433.50335415000001</v>
      </c>
      <c r="V1535" s="204">
        <v>436.71857245000001</v>
      </c>
      <c r="W1535" s="204">
        <v>440.93381371999999</v>
      </c>
      <c r="X1535" s="204">
        <v>426.97540086999999</v>
      </c>
      <c r="Y1535" s="204">
        <v>449.05748467000001</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477.62</v>
      </c>
      <c r="C1537" s="36">
        <v>500.44</v>
      </c>
      <c r="D1537" s="36">
        <v>508.92</v>
      </c>
      <c r="E1537" s="36">
        <v>514.19000000000005</v>
      </c>
      <c r="F1537" s="36">
        <v>521.05999999999995</v>
      </c>
      <c r="G1537" s="36">
        <v>518.79</v>
      </c>
      <c r="H1537" s="36">
        <v>505.19</v>
      </c>
      <c r="I1537" s="36">
        <v>501.79</v>
      </c>
      <c r="J1537" s="36">
        <v>471.8</v>
      </c>
      <c r="K1537" s="36">
        <v>456.77</v>
      </c>
      <c r="L1537" s="36">
        <v>453.03</v>
      </c>
      <c r="M1537" s="36">
        <v>459.95</v>
      </c>
      <c r="N1537" s="36">
        <v>456.87</v>
      </c>
      <c r="O1537" s="36">
        <v>460.15</v>
      </c>
      <c r="P1537" s="36">
        <v>460.4</v>
      </c>
      <c r="Q1537" s="36">
        <v>459.49</v>
      </c>
      <c r="R1537" s="36">
        <v>457.72</v>
      </c>
      <c r="S1537" s="36">
        <v>456.52</v>
      </c>
      <c r="T1537" s="36">
        <v>439.12</v>
      </c>
      <c r="U1537" s="36">
        <v>417.1</v>
      </c>
      <c r="V1537" s="36">
        <v>428.68</v>
      </c>
      <c r="W1537" s="36">
        <v>438.7</v>
      </c>
      <c r="X1537" s="36">
        <v>434.33</v>
      </c>
      <c r="Y1537" s="36">
        <v>459.59</v>
      </c>
    </row>
    <row r="1538" spans="1:25" ht="51.75" thickBot="1" x14ac:dyDescent="0.25">
      <c r="A1538" s="134" t="s">
        <v>71</v>
      </c>
      <c r="B1538" s="204">
        <v>477.62253456000002</v>
      </c>
      <c r="C1538" s="204">
        <v>500.44301669999999</v>
      </c>
      <c r="D1538" s="204">
        <v>508.92249909999998</v>
      </c>
      <c r="E1538" s="204">
        <v>514.19404274999999</v>
      </c>
      <c r="F1538" s="204">
        <v>521.06166275999999</v>
      </c>
      <c r="G1538" s="204">
        <v>518.78965999000002</v>
      </c>
      <c r="H1538" s="204">
        <v>505.18570492999999</v>
      </c>
      <c r="I1538" s="204">
        <v>501.79351337000003</v>
      </c>
      <c r="J1538" s="204">
        <v>471.79601864</v>
      </c>
      <c r="K1538" s="204">
        <v>456.76719134000001</v>
      </c>
      <c r="L1538" s="204">
        <v>453.02642350999997</v>
      </c>
      <c r="M1538" s="204">
        <v>459.95224086000002</v>
      </c>
      <c r="N1538" s="204">
        <v>456.87373252999998</v>
      </c>
      <c r="O1538" s="204">
        <v>460.14975621000002</v>
      </c>
      <c r="P1538" s="204">
        <v>460.39717456</v>
      </c>
      <c r="Q1538" s="204">
        <v>459.49439496000002</v>
      </c>
      <c r="R1538" s="204">
        <v>457.71969240999999</v>
      </c>
      <c r="S1538" s="204">
        <v>456.51708121000001</v>
      </c>
      <c r="T1538" s="204">
        <v>439.12037399000002</v>
      </c>
      <c r="U1538" s="204">
        <v>417.09523701000001</v>
      </c>
      <c r="V1538" s="204">
        <v>428.68401090999998</v>
      </c>
      <c r="W1538" s="204">
        <v>438.70234871000002</v>
      </c>
      <c r="X1538" s="204">
        <v>434.32738646000001</v>
      </c>
      <c r="Y1538" s="204">
        <v>459.58542844999999</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476.15</v>
      </c>
      <c r="C1540" s="36">
        <v>501.9</v>
      </c>
      <c r="D1540" s="36">
        <v>508.39</v>
      </c>
      <c r="E1540" s="36">
        <v>517.38</v>
      </c>
      <c r="F1540" s="36">
        <v>518.53</v>
      </c>
      <c r="G1540" s="36">
        <v>517.92999999999995</v>
      </c>
      <c r="H1540" s="36">
        <v>506.52</v>
      </c>
      <c r="I1540" s="36">
        <v>509.96</v>
      </c>
      <c r="J1540" s="36">
        <v>479.27</v>
      </c>
      <c r="K1540" s="36">
        <v>458.93</v>
      </c>
      <c r="L1540" s="36">
        <v>459.95</v>
      </c>
      <c r="M1540" s="36">
        <v>452.24</v>
      </c>
      <c r="N1540" s="36">
        <v>442.54</v>
      </c>
      <c r="O1540" s="36">
        <v>441.54</v>
      </c>
      <c r="P1540" s="36">
        <v>436.61</v>
      </c>
      <c r="Q1540" s="36">
        <v>436.67</v>
      </c>
      <c r="R1540" s="36">
        <v>436.78</v>
      </c>
      <c r="S1540" s="36">
        <v>437.92</v>
      </c>
      <c r="T1540" s="36">
        <v>439.8</v>
      </c>
      <c r="U1540" s="36">
        <v>441</v>
      </c>
      <c r="V1540" s="36">
        <v>448.59</v>
      </c>
      <c r="W1540" s="36">
        <v>454.95</v>
      </c>
      <c r="X1540" s="36">
        <v>438.01</v>
      </c>
      <c r="Y1540" s="36">
        <v>450.4</v>
      </c>
    </row>
    <row r="1541" spans="1:25" ht="51.75" thickBot="1" x14ac:dyDescent="0.25">
      <c r="A1541" s="134" t="s">
        <v>71</v>
      </c>
      <c r="B1541" s="204">
        <v>476.1521108</v>
      </c>
      <c r="C1541" s="204">
        <v>501.89783663999998</v>
      </c>
      <c r="D1541" s="204">
        <v>508.38894606999997</v>
      </c>
      <c r="E1541" s="204">
        <v>517.37705831000005</v>
      </c>
      <c r="F1541" s="204">
        <v>518.53165306999995</v>
      </c>
      <c r="G1541" s="204">
        <v>517.92886096999996</v>
      </c>
      <c r="H1541" s="204">
        <v>506.52191864000002</v>
      </c>
      <c r="I1541" s="204">
        <v>509.96165406</v>
      </c>
      <c r="J1541" s="204">
        <v>479.27247439000001</v>
      </c>
      <c r="K1541" s="204">
        <v>458.93251977</v>
      </c>
      <c r="L1541" s="204">
        <v>459.94959646000001</v>
      </c>
      <c r="M1541" s="204">
        <v>452.2413841</v>
      </c>
      <c r="N1541" s="204">
        <v>442.54380083000001</v>
      </c>
      <c r="O1541" s="204">
        <v>441.53592911999999</v>
      </c>
      <c r="P1541" s="204">
        <v>436.60842434</v>
      </c>
      <c r="Q1541" s="204">
        <v>436.66756538999999</v>
      </c>
      <c r="R1541" s="204">
        <v>436.77861109000003</v>
      </c>
      <c r="S1541" s="204">
        <v>437.92130087999999</v>
      </c>
      <c r="T1541" s="204">
        <v>439.80286497999998</v>
      </c>
      <c r="U1541" s="204">
        <v>441.00147941</v>
      </c>
      <c r="V1541" s="204">
        <v>448.58636516000001</v>
      </c>
      <c r="W1541" s="204">
        <v>454.95029725000001</v>
      </c>
      <c r="X1541" s="204">
        <v>438.00573421000001</v>
      </c>
      <c r="Y1541" s="204">
        <v>450.3984203</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473.91</v>
      </c>
      <c r="C1543" s="36">
        <v>496.67</v>
      </c>
      <c r="D1543" s="36">
        <v>508.22</v>
      </c>
      <c r="E1543" s="36">
        <v>516.08000000000004</v>
      </c>
      <c r="F1543" s="36">
        <v>519.15</v>
      </c>
      <c r="G1543" s="36">
        <v>520.77</v>
      </c>
      <c r="H1543" s="36">
        <v>509.08</v>
      </c>
      <c r="I1543" s="36">
        <v>510.9</v>
      </c>
      <c r="J1543" s="36">
        <v>476.78</v>
      </c>
      <c r="K1543" s="36">
        <v>445.02</v>
      </c>
      <c r="L1543" s="36">
        <v>437.89</v>
      </c>
      <c r="M1543" s="36">
        <v>454.13</v>
      </c>
      <c r="N1543" s="36">
        <v>453.15</v>
      </c>
      <c r="O1543" s="36">
        <v>455.46</v>
      </c>
      <c r="P1543" s="36">
        <v>453.29</v>
      </c>
      <c r="Q1543" s="36">
        <v>453.1</v>
      </c>
      <c r="R1543" s="36">
        <v>451.71</v>
      </c>
      <c r="S1543" s="36">
        <v>455.42</v>
      </c>
      <c r="T1543" s="36">
        <v>455.33</v>
      </c>
      <c r="U1543" s="36">
        <v>457.83</v>
      </c>
      <c r="V1543" s="36">
        <v>447.61</v>
      </c>
      <c r="W1543" s="36">
        <v>432.97</v>
      </c>
      <c r="X1543" s="36">
        <v>432.44</v>
      </c>
      <c r="Y1543" s="36">
        <v>466.67</v>
      </c>
    </row>
    <row r="1544" spans="1:25" ht="51.75" thickBot="1" x14ac:dyDescent="0.25">
      <c r="A1544" s="134" t="s">
        <v>71</v>
      </c>
      <c r="B1544" s="204">
        <v>473.91294329999999</v>
      </c>
      <c r="C1544" s="204">
        <v>496.66862577000001</v>
      </c>
      <c r="D1544" s="204">
        <v>508.22369800000001</v>
      </c>
      <c r="E1544" s="204">
        <v>516.08489379000002</v>
      </c>
      <c r="F1544" s="204">
        <v>519.14957556000002</v>
      </c>
      <c r="G1544" s="204">
        <v>520.77369666000004</v>
      </c>
      <c r="H1544" s="204">
        <v>509.08183402999998</v>
      </c>
      <c r="I1544" s="204">
        <v>510.89667876999999</v>
      </c>
      <c r="J1544" s="204">
        <v>476.78246597999998</v>
      </c>
      <c r="K1544" s="204">
        <v>445.01615932999999</v>
      </c>
      <c r="L1544" s="204">
        <v>437.88740610999997</v>
      </c>
      <c r="M1544" s="204">
        <v>454.13375043000002</v>
      </c>
      <c r="N1544" s="204">
        <v>453.15461869000001</v>
      </c>
      <c r="O1544" s="204">
        <v>455.45619210000001</v>
      </c>
      <c r="P1544" s="204">
        <v>453.29094237999999</v>
      </c>
      <c r="Q1544" s="204">
        <v>453.10002758000002</v>
      </c>
      <c r="R1544" s="204">
        <v>451.70767276999999</v>
      </c>
      <c r="S1544" s="204">
        <v>455.42388963000002</v>
      </c>
      <c r="T1544" s="204">
        <v>455.33083999000002</v>
      </c>
      <c r="U1544" s="204">
        <v>457.83222045999997</v>
      </c>
      <c r="V1544" s="204">
        <v>447.61094079999998</v>
      </c>
      <c r="W1544" s="204">
        <v>432.97422298999999</v>
      </c>
      <c r="X1544" s="204">
        <v>432.44340485999999</v>
      </c>
      <c r="Y1544" s="204">
        <v>466.67453962000002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483.8</v>
      </c>
      <c r="C1546" s="36">
        <v>505.68</v>
      </c>
      <c r="D1546" s="36">
        <v>501.7</v>
      </c>
      <c r="E1546" s="36">
        <v>512.16</v>
      </c>
      <c r="F1546" s="36">
        <v>514.78</v>
      </c>
      <c r="G1546" s="36">
        <v>513.74</v>
      </c>
      <c r="H1546" s="36">
        <v>500.57</v>
      </c>
      <c r="I1546" s="36">
        <v>497.68</v>
      </c>
      <c r="J1546" s="36">
        <v>459.1</v>
      </c>
      <c r="K1546" s="36">
        <v>430.61</v>
      </c>
      <c r="L1546" s="36">
        <v>412.15</v>
      </c>
      <c r="M1546" s="36">
        <v>410.2</v>
      </c>
      <c r="N1546" s="36">
        <v>412.9</v>
      </c>
      <c r="O1546" s="36">
        <v>408.95</v>
      </c>
      <c r="P1546" s="36">
        <v>411.91</v>
      </c>
      <c r="Q1546" s="36">
        <v>413.36</v>
      </c>
      <c r="R1546" s="36">
        <v>412.76</v>
      </c>
      <c r="S1546" s="36">
        <v>414.63</v>
      </c>
      <c r="T1546" s="36">
        <v>418.78</v>
      </c>
      <c r="U1546" s="36">
        <v>417.77</v>
      </c>
      <c r="V1546" s="36">
        <v>408.84</v>
      </c>
      <c r="W1546" s="36">
        <v>409.24</v>
      </c>
      <c r="X1546" s="36">
        <v>418.18</v>
      </c>
      <c r="Y1546" s="36">
        <v>449.59</v>
      </c>
    </row>
    <row r="1547" spans="1:25" ht="51.75" thickBot="1" x14ac:dyDescent="0.25">
      <c r="A1547" s="134" t="s">
        <v>71</v>
      </c>
      <c r="B1547" s="204">
        <v>483.80123665000002</v>
      </c>
      <c r="C1547" s="204">
        <v>505.67503540000001</v>
      </c>
      <c r="D1547" s="204">
        <v>501.69873217000003</v>
      </c>
      <c r="E1547" s="204">
        <v>512.16258972000003</v>
      </c>
      <c r="F1547" s="204">
        <v>514.78465820999998</v>
      </c>
      <c r="G1547" s="204">
        <v>513.74403672000005</v>
      </c>
      <c r="H1547" s="204">
        <v>500.57243373</v>
      </c>
      <c r="I1547" s="204">
        <v>497.67582262000002</v>
      </c>
      <c r="J1547" s="204">
        <v>459.09609310000002</v>
      </c>
      <c r="K1547" s="204">
        <v>430.61419918000001</v>
      </c>
      <c r="L1547" s="204">
        <v>412.15327886</v>
      </c>
      <c r="M1547" s="204">
        <v>410.19848445999997</v>
      </c>
      <c r="N1547" s="204">
        <v>412.90057868000002</v>
      </c>
      <c r="O1547" s="204">
        <v>408.94686361999999</v>
      </c>
      <c r="P1547" s="204">
        <v>411.90834224000002</v>
      </c>
      <c r="Q1547" s="204">
        <v>413.36380356000001</v>
      </c>
      <c r="R1547" s="204">
        <v>412.76006102999997</v>
      </c>
      <c r="S1547" s="204">
        <v>414.63454949999999</v>
      </c>
      <c r="T1547" s="204">
        <v>418.78080376999998</v>
      </c>
      <c r="U1547" s="204">
        <v>417.77271848999999</v>
      </c>
      <c r="V1547" s="204">
        <v>408.84457960999998</v>
      </c>
      <c r="W1547" s="204">
        <v>409.23984408000001</v>
      </c>
      <c r="X1547" s="204">
        <v>418.18099618000002</v>
      </c>
      <c r="Y1547" s="204">
        <v>449.59459407000003</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465.85</v>
      </c>
      <c r="C1549" s="36">
        <v>489.26</v>
      </c>
      <c r="D1549" s="36">
        <v>506.2</v>
      </c>
      <c r="E1549" s="36">
        <v>514.55999999999995</v>
      </c>
      <c r="F1549" s="36">
        <v>518.75</v>
      </c>
      <c r="G1549" s="36">
        <v>517.66999999999996</v>
      </c>
      <c r="H1549" s="36">
        <v>500.53</v>
      </c>
      <c r="I1549" s="36">
        <v>482.69</v>
      </c>
      <c r="J1549" s="36">
        <v>447.16</v>
      </c>
      <c r="K1549" s="36">
        <v>425.49</v>
      </c>
      <c r="L1549" s="36">
        <v>408.29</v>
      </c>
      <c r="M1549" s="36">
        <v>413.05</v>
      </c>
      <c r="N1549" s="36">
        <v>424.9</v>
      </c>
      <c r="O1549" s="36">
        <v>432.51</v>
      </c>
      <c r="P1549" s="36">
        <v>418.61</v>
      </c>
      <c r="Q1549" s="36">
        <v>411.55</v>
      </c>
      <c r="R1549" s="36">
        <v>410.81</v>
      </c>
      <c r="S1549" s="36">
        <v>413.35</v>
      </c>
      <c r="T1549" s="36">
        <v>416.53</v>
      </c>
      <c r="U1549" s="36">
        <v>418.5</v>
      </c>
      <c r="V1549" s="36">
        <v>412.48</v>
      </c>
      <c r="W1549" s="36">
        <v>417.4</v>
      </c>
      <c r="X1549" s="36">
        <v>420.34</v>
      </c>
      <c r="Y1549" s="36">
        <v>449.52</v>
      </c>
    </row>
    <row r="1550" spans="1:25" ht="51.75" thickBot="1" x14ac:dyDescent="0.25">
      <c r="A1550" s="134" t="s">
        <v>71</v>
      </c>
      <c r="B1550" s="204">
        <v>465.85060806000001</v>
      </c>
      <c r="C1550" s="204">
        <v>489.25836263000002</v>
      </c>
      <c r="D1550" s="204">
        <v>506.20284421000002</v>
      </c>
      <c r="E1550" s="204">
        <v>514.56025590000002</v>
      </c>
      <c r="F1550" s="204">
        <v>518.74646512000004</v>
      </c>
      <c r="G1550" s="204">
        <v>517.66519444999994</v>
      </c>
      <c r="H1550" s="204">
        <v>500.52934452</v>
      </c>
      <c r="I1550" s="204">
        <v>482.69027463999998</v>
      </c>
      <c r="J1550" s="204">
        <v>447.15795734</v>
      </c>
      <c r="K1550" s="204">
        <v>425.48510530999999</v>
      </c>
      <c r="L1550" s="204">
        <v>408.28803828999997</v>
      </c>
      <c r="M1550" s="204">
        <v>413.05350546</v>
      </c>
      <c r="N1550" s="204">
        <v>424.89667711999999</v>
      </c>
      <c r="O1550" s="204">
        <v>432.50869661000002</v>
      </c>
      <c r="P1550" s="204">
        <v>418.60758263000002</v>
      </c>
      <c r="Q1550" s="204">
        <v>411.54985081000001</v>
      </c>
      <c r="R1550" s="204">
        <v>410.81254910000001</v>
      </c>
      <c r="S1550" s="204">
        <v>413.34825286</v>
      </c>
      <c r="T1550" s="204">
        <v>416.53003271</v>
      </c>
      <c r="U1550" s="204">
        <v>418.49516118999998</v>
      </c>
      <c r="V1550" s="204">
        <v>412.47724592999998</v>
      </c>
      <c r="W1550" s="204">
        <v>417.40479097999997</v>
      </c>
      <c r="X1550" s="204">
        <v>420.34402097999998</v>
      </c>
      <c r="Y1550" s="204">
        <v>449.52233941999998</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461.13</v>
      </c>
      <c r="C1552" s="36">
        <v>489.64</v>
      </c>
      <c r="D1552" s="36">
        <v>507.44</v>
      </c>
      <c r="E1552" s="36">
        <v>515.36</v>
      </c>
      <c r="F1552" s="36">
        <v>522.53</v>
      </c>
      <c r="G1552" s="36">
        <v>520.65</v>
      </c>
      <c r="H1552" s="36">
        <v>497.49</v>
      </c>
      <c r="I1552" s="36">
        <v>478</v>
      </c>
      <c r="J1552" s="36">
        <v>440.75</v>
      </c>
      <c r="K1552" s="36">
        <v>419.74</v>
      </c>
      <c r="L1552" s="36">
        <v>406.19</v>
      </c>
      <c r="M1552" s="36">
        <v>401.98</v>
      </c>
      <c r="N1552" s="36">
        <v>406.74</v>
      </c>
      <c r="O1552" s="36">
        <v>404.57</v>
      </c>
      <c r="P1552" s="36">
        <v>406.19</v>
      </c>
      <c r="Q1552" s="36">
        <v>407.49</v>
      </c>
      <c r="R1552" s="36">
        <v>412.93</v>
      </c>
      <c r="S1552" s="36">
        <v>420.52</v>
      </c>
      <c r="T1552" s="36">
        <v>438.88</v>
      </c>
      <c r="U1552" s="36">
        <v>441.41</v>
      </c>
      <c r="V1552" s="36">
        <v>431.16</v>
      </c>
      <c r="W1552" s="36">
        <v>426.75</v>
      </c>
      <c r="X1552" s="36">
        <v>423.96</v>
      </c>
      <c r="Y1552" s="36">
        <v>447.92</v>
      </c>
    </row>
    <row r="1553" spans="1:25" ht="51.75" thickBot="1" x14ac:dyDescent="0.25">
      <c r="A1553" s="134" t="s">
        <v>71</v>
      </c>
      <c r="B1553" s="204">
        <v>461.13134271000001</v>
      </c>
      <c r="C1553" s="204">
        <v>489.63651091999998</v>
      </c>
      <c r="D1553" s="204">
        <v>507.43542087999998</v>
      </c>
      <c r="E1553" s="204">
        <v>515.36307039999997</v>
      </c>
      <c r="F1553" s="204">
        <v>522.52542758000004</v>
      </c>
      <c r="G1553" s="204">
        <v>520.65294869000002</v>
      </c>
      <c r="H1553" s="204">
        <v>497.48716402000002</v>
      </c>
      <c r="I1553" s="204">
        <v>478.00282576000001</v>
      </c>
      <c r="J1553" s="204">
        <v>440.75403326999998</v>
      </c>
      <c r="K1553" s="204">
        <v>419.73663223</v>
      </c>
      <c r="L1553" s="204">
        <v>406.19270218000003</v>
      </c>
      <c r="M1553" s="204">
        <v>401.98134477999997</v>
      </c>
      <c r="N1553" s="204">
        <v>406.73596549000001</v>
      </c>
      <c r="O1553" s="204">
        <v>404.56790345000002</v>
      </c>
      <c r="P1553" s="204">
        <v>406.192789</v>
      </c>
      <c r="Q1553" s="204">
        <v>407.48570297999999</v>
      </c>
      <c r="R1553" s="204">
        <v>412.92607985000001</v>
      </c>
      <c r="S1553" s="204">
        <v>420.51989234000001</v>
      </c>
      <c r="T1553" s="204">
        <v>438.87900003999999</v>
      </c>
      <c r="U1553" s="204">
        <v>441.40851979000001</v>
      </c>
      <c r="V1553" s="204">
        <v>431.15938897000001</v>
      </c>
      <c r="W1553" s="204">
        <v>426.75349598999998</v>
      </c>
      <c r="X1553" s="204">
        <v>423.95958909000001</v>
      </c>
      <c r="Y1553" s="204">
        <v>447.91662531999998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445.06</v>
      </c>
      <c r="C1555" s="36">
        <v>464.07</v>
      </c>
      <c r="D1555" s="36">
        <v>478.03</v>
      </c>
      <c r="E1555" s="36">
        <v>484.25</v>
      </c>
      <c r="F1555" s="36">
        <v>490.98</v>
      </c>
      <c r="G1555" s="36">
        <v>489.7</v>
      </c>
      <c r="H1555" s="36">
        <v>478.02</v>
      </c>
      <c r="I1555" s="36">
        <v>456.86</v>
      </c>
      <c r="J1555" s="36">
        <v>421.53</v>
      </c>
      <c r="K1555" s="36">
        <v>400.94</v>
      </c>
      <c r="L1555" s="36">
        <v>389.14</v>
      </c>
      <c r="M1555" s="36">
        <v>394.25</v>
      </c>
      <c r="N1555" s="36">
        <v>389.02</v>
      </c>
      <c r="O1555" s="36">
        <v>390.92</v>
      </c>
      <c r="P1555" s="36">
        <v>386.12</v>
      </c>
      <c r="Q1555" s="36">
        <v>384.04</v>
      </c>
      <c r="R1555" s="36">
        <v>384.35</v>
      </c>
      <c r="S1555" s="36">
        <v>386.78</v>
      </c>
      <c r="T1555" s="36">
        <v>388.15</v>
      </c>
      <c r="U1555" s="36">
        <v>387.33</v>
      </c>
      <c r="V1555" s="36">
        <v>392.54</v>
      </c>
      <c r="W1555" s="36">
        <v>401.83</v>
      </c>
      <c r="X1555" s="36">
        <v>394.69</v>
      </c>
      <c r="Y1555" s="36">
        <v>419.42</v>
      </c>
    </row>
    <row r="1556" spans="1:25" ht="51.75" thickBot="1" x14ac:dyDescent="0.25">
      <c r="A1556" s="134" t="s">
        <v>71</v>
      </c>
      <c r="B1556" s="204">
        <v>445.05766715999999</v>
      </c>
      <c r="C1556" s="204">
        <v>464.06958126000001</v>
      </c>
      <c r="D1556" s="204">
        <v>478.02575872</v>
      </c>
      <c r="E1556" s="204">
        <v>484.24644387000001</v>
      </c>
      <c r="F1556" s="204">
        <v>490.97519584999998</v>
      </c>
      <c r="G1556" s="204">
        <v>489.69905643999999</v>
      </c>
      <c r="H1556" s="204">
        <v>478.02264494000002</v>
      </c>
      <c r="I1556" s="204">
        <v>456.86280736999998</v>
      </c>
      <c r="J1556" s="204">
        <v>421.53134417000001</v>
      </c>
      <c r="K1556" s="204">
        <v>400.93869367999997</v>
      </c>
      <c r="L1556" s="204">
        <v>389.14185514000002</v>
      </c>
      <c r="M1556" s="204">
        <v>394.24945898999999</v>
      </c>
      <c r="N1556" s="204">
        <v>389.01880942000003</v>
      </c>
      <c r="O1556" s="204">
        <v>390.91928338000002</v>
      </c>
      <c r="P1556" s="204">
        <v>386.11805845999999</v>
      </c>
      <c r="Q1556" s="204">
        <v>384.04272866000002</v>
      </c>
      <c r="R1556" s="204">
        <v>384.35216904999999</v>
      </c>
      <c r="S1556" s="204">
        <v>386.78220972999998</v>
      </c>
      <c r="T1556" s="204">
        <v>388.15047313999997</v>
      </c>
      <c r="U1556" s="204">
        <v>387.32542804000002</v>
      </c>
      <c r="V1556" s="204">
        <v>392.54296646</v>
      </c>
      <c r="W1556" s="204">
        <v>401.82615716999999</v>
      </c>
      <c r="X1556" s="204">
        <v>394.69000578999999</v>
      </c>
      <c r="Y1556" s="204">
        <v>419.42269607999998</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449.66</v>
      </c>
      <c r="C1558" s="36">
        <v>474.17</v>
      </c>
      <c r="D1558" s="36">
        <v>489.19</v>
      </c>
      <c r="E1558" s="36">
        <v>488.98</v>
      </c>
      <c r="F1558" s="36">
        <v>493.17</v>
      </c>
      <c r="G1558" s="36">
        <v>487.18</v>
      </c>
      <c r="H1558" s="36">
        <v>473.66</v>
      </c>
      <c r="I1558" s="36">
        <v>446.18</v>
      </c>
      <c r="J1558" s="36">
        <v>417.63</v>
      </c>
      <c r="K1558" s="36">
        <v>394.14</v>
      </c>
      <c r="L1558" s="36">
        <v>387.58</v>
      </c>
      <c r="M1558" s="36">
        <v>388.89</v>
      </c>
      <c r="N1558" s="36">
        <v>399.17</v>
      </c>
      <c r="O1558" s="36">
        <v>405.57</v>
      </c>
      <c r="P1558" s="36">
        <v>404.84</v>
      </c>
      <c r="Q1558" s="36">
        <v>407.31</v>
      </c>
      <c r="R1558" s="36">
        <v>405.69</v>
      </c>
      <c r="S1558" s="36">
        <v>404.15</v>
      </c>
      <c r="T1558" s="36">
        <v>401.64</v>
      </c>
      <c r="U1558" s="36">
        <v>404.15</v>
      </c>
      <c r="V1558" s="36">
        <v>404.7</v>
      </c>
      <c r="W1558" s="36">
        <v>403.36</v>
      </c>
      <c r="X1558" s="36">
        <v>389.37</v>
      </c>
      <c r="Y1558" s="36">
        <v>402.84</v>
      </c>
    </row>
    <row r="1559" spans="1:25" ht="51.75" thickBot="1" x14ac:dyDescent="0.25">
      <c r="A1559" s="134" t="s">
        <v>71</v>
      </c>
      <c r="B1559" s="204">
        <v>449.66472573999999</v>
      </c>
      <c r="C1559" s="204">
        <v>474.16933337</v>
      </c>
      <c r="D1559" s="204">
        <v>489.19143518999999</v>
      </c>
      <c r="E1559" s="204">
        <v>488.97915517000001</v>
      </c>
      <c r="F1559" s="204">
        <v>493.16729392000002</v>
      </c>
      <c r="G1559" s="204">
        <v>487.18333044000002</v>
      </c>
      <c r="H1559" s="204">
        <v>473.65600623</v>
      </c>
      <c r="I1559" s="204">
        <v>446.17788976999998</v>
      </c>
      <c r="J1559" s="204">
        <v>417.6295781</v>
      </c>
      <c r="K1559" s="204">
        <v>394.14086954999999</v>
      </c>
      <c r="L1559" s="204">
        <v>387.58011404000001</v>
      </c>
      <c r="M1559" s="204">
        <v>388.89104922000001</v>
      </c>
      <c r="N1559" s="204">
        <v>399.17293069999999</v>
      </c>
      <c r="O1559" s="204">
        <v>405.57415918999999</v>
      </c>
      <c r="P1559" s="204">
        <v>404.83670318999998</v>
      </c>
      <c r="Q1559" s="204">
        <v>407.31003325</v>
      </c>
      <c r="R1559" s="204">
        <v>405.69135275000002</v>
      </c>
      <c r="S1559" s="204">
        <v>404.14714366999999</v>
      </c>
      <c r="T1559" s="204">
        <v>401.63645945000002</v>
      </c>
      <c r="U1559" s="204">
        <v>404.14582711999998</v>
      </c>
      <c r="V1559" s="204">
        <v>404.69598875999998</v>
      </c>
      <c r="W1559" s="204">
        <v>403.35669295000002</v>
      </c>
      <c r="X1559" s="204">
        <v>389.37459529</v>
      </c>
      <c r="Y1559" s="204">
        <v>402.8401025</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415.15</v>
      </c>
      <c r="C1561" s="36">
        <v>420.74</v>
      </c>
      <c r="D1561" s="36">
        <v>436.64</v>
      </c>
      <c r="E1561" s="36">
        <v>444.47</v>
      </c>
      <c r="F1561" s="36">
        <v>446.97</v>
      </c>
      <c r="G1561" s="36">
        <v>445.16</v>
      </c>
      <c r="H1561" s="36">
        <v>446.89</v>
      </c>
      <c r="I1561" s="36">
        <v>442.33</v>
      </c>
      <c r="J1561" s="36">
        <v>421.92</v>
      </c>
      <c r="K1561" s="36">
        <v>403.95</v>
      </c>
      <c r="L1561" s="36">
        <v>396.29</v>
      </c>
      <c r="M1561" s="36">
        <v>437.97</v>
      </c>
      <c r="N1561" s="36">
        <v>436.37</v>
      </c>
      <c r="O1561" s="36">
        <v>435.46</v>
      </c>
      <c r="P1561" s="36">
        <v>425.18</v>
      </c>
      <c r="Q1561" s="36">
        <v>422.15</v>
      </c>
      <c r="R1561" s="36">
        <v>412.99</v>
      </c>
      <c r="S1561" s="36">
        <v>404.85</v>
      </c>
      <c r="T1561" s="36">
        <v>404.99</v>
      </c>
      <c r="U1561" s="36">
        <v>404.69</v>
      </c>
      <c r="V1561" s="36">
        <v>403.15</v>
      </c>
      <c r="W1561" s="36">
        <v>408.96</v>
      </c>
      <c r="X1561" s="36">
        <v>405.31</v>
      </c>
      <c r="Y1561" s="36">
        <v>420.7</v>
      </c>
    </row>
    <row r="1562" spans="1:25" ht="51.75" thickBot="1" x14ac:dyDescent="0.25">
      <c r="A1562" s="134" t="s">
        <v>71</v>
      </c>
      <c r="B1562" s="204">
        <v>415.14650736999999</v>
      </c>
      <c r="C1562" s="204">
        <v>420.74496475000001</v>
      </c>
      <c r="D1562" s="204">
        <v>436.6427511</v>
      </c>
      <c r="E1562" s="204">
        <v>444.46931493</v>
      </c>
      <c r="F1562" s="204">
        <v>446.96705500000002</v>
      </c>
      <c r="G1562" s="204">
        <v>445.15934726</v>
      </c>
      <c r="H1562" s="204">
        <v>446.88518088000001</v>
      </c>
      <c r="I1562" s="204">
        <v>442.33420579</v>
      </c>
      <c r="J1562" s="204">
        <v>421.92070439999998</v>
      </c>
      <c r="K1562" s="204">
        <v>403.94940974999997</v>
      </c>
      <c r="L1562" s="204">
        <v>396.29175784</v>
      </c>
      <c r="M1562" s="204">
        <v>437.96917157000001</v>
      </c>
      <c r="N1562" s="204">
        <v>436.37493347999998</v>
      </c>
      <c r="O1562" s="204">
        <v>435.45671019999997</v>
      </c>
      <c r="P1562" s="204">
        <v>425.18287787000003</v>
      </c>
      <c r="Q1562" s="204">
        <v>422.15047700999997</v>
      </c>
      <c r="R1562" s="204">
        <v>412.99166203999999</v>
      </c>
      <c r="S1562" s="204">
        <v>404.84587313999998</v>
      </c>
      <c r="T1562" s="204">
        <v>404.98765409999999</v>
      </c>
      <c r="U1562" s="204">
        <v>404.68882502000002</v>
      </c>
      <c r="V1562" s="204">
        <v>403.15146424</v>
      </c>
      <c r="W1562" s="204">
        <v>408.96278024999998</v>
      </c>
      <c r="X1562" s="204">
        <v>405.30628877999999</v>
      </c>
      <c r="Y1562" s="204">
        <v>420.69972472000001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455.16</v>
      </c>
      <c r="C1564" s="36">
        <v>477.87</v>
      </c>
      <c r="D1564" s="36">
        <v>497.92</v>
      </c>
      <c r="E1564" s="36">
        <v>506.5</v>
      </c>
      <c r="F1564" s="36">
        <v>509.77</v>
      </c>
      <c r="G1564" s="36">
        <v>507.95</v>
      </c>
      <c r="H1564" s="36">
        <v>500.77</v>
      </c>
      <c r="I1564" s="36">
        <v>486.21</v>
      </c>
      <c r="J1564" s="36">
        <v>451.52</v>
      </c>
      <c r="K1564" s="36">
        <v>418.37</v>
      </c>
      <c r="L1564" s="36">
        <v>416.96</v>
      </c>
      <c r="M1564" s="36">
        <v>437.64</v>
      </c>
      <c r="N1564" s="36">
        <v>439.28</v>
      </c>
      <c r="O1564" s="36">
        <v>442</v>
      </c>
      <c r="P1564" s="36">
        <v>434.99</v>
      </c>
      <c r="Q1564" s="36">
        <v>434.34</v>
      </c>
      <c r="R1564" s="36">
        <v>430.05</v>
      </c>
      <c r="S1564" s="36">
        <v>428.82</v>
      </c>
      <c r="T1564" s="36">
        <v>429.48</v>
      </c>
      <c r="U1564" s="36">
        <v>432.14</v>
      </c>
      <c r="V1564" s="36">
        <v>410.96</v>
      </c>
      <c r="W1564" s="36">
        <v>449.74</v>
      </c>
      <c r="X1564" s="36">
        <v>433.89</v>
      </c>
      <c r="Y1564" s="36">
        <v>418.53</v>
      </c>
    </row>
    <row r="1565" spans="1:25" ht="51.75" thickBot="1" x14ac:dyDescent="0.25">
      <c r="A1565" s="134" t="s">
        <v>71</v>
      </c>
      <c r="B1565" s="204">
        <v>455.15750063000002</v>
      </c>
      <c r="C1565" s="204">
        <v>477.87170333</v>
      </c>
      <c r="D1565" s="204">
        <v>497.92453647000002</v>
      </c>
      <c r="E1565" s="204">
        <v>506.49618174</v>
      </c>
      <c r="F1565" s="204">
        <v>509.77370744000001</v>
      </c>
      <c r="G1565" s="204">
        <v>507.95441683000001</v>
      </c>
      <c r="H1565" s="204">
        <v>500.76820800000002</v>
      </c>
      <c r="I1565" s="204">
        <v>486.21352658000001</v>
      </c>
      <c r="J1565" s="204">
        <v>451.52249347999998</v>
      </c>
      <c r="K1565" s="204">
        <v>418.36870663000002</v>
      </c>
      <c r="L1565" s="204">
        <v>416.96393141999999</v>
      </c>
      <c r="M1565" s="204">
        <v>437.64304245</v>
      </c>
      <c r="N1565" s="204">
        <v>439.28142715000001</v>
      </c>
      <c r="O1565" s="204">
        <v>442.00296822000001</v>
      </c>
      <c r="P1565" s="204">
        <v>434.99069374999999</v>
      </c>
      <c r="Q1565" s="204">
        <v>434.34277929000001</v>
      </c>
      <c r="R1565" s="204">
        <v>430.05100958000003</v>
      </c>
      <c r="S1565" s="204">
        <v>428.82126290000002</v>
      </c>
      <c r="T1565" s="204">
        <v>429.48010894999999</v>
      </c>
      <c r="U1565" s="204">
        <v>432.14222976999997</v>
      </c>
      <c r="V1565" s="204">
        <v>410.95850755999999</v>
      </c>
      <c r="W1565" s="204">
        <v>449.74249428000002</v>
      </c>
      <c r="X1565" s="204">
        <v>433.88819626999998</v>
      </c>
      <c r="Y1565" s="204">
        <v>418.53342745999998</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424.01</v>
      </c>
      <c r="C1567" s="36">
        <v>451.16</v>
      </c>
      <c r="D1567" s="36">
        <v>465.71</v>
      </c>
      <c r="E1567" s="36">
        <v>465.14</v>
      </c>
      <c r="F1567" s="36">
        <v>472.11</v>
      </c>
      <c r="G1567" s="36">
        <v>476.96</v>
      </c>
      <c r="H1567" s="36">
        <v>456.42</v>
      </c>
      <c r="I1567" s="36">
        <v>441.78</v>
      </c>
      <c r="J1567" s="36">
        <v>407.24</v>
      </c>
      <c r="K1567" s="36">
        <v>390.53</v>
      </c>
      <c r="L1567" s="36">
        <v>398.66</v>
      </c>
      <c r="M1567" s="36">
        <v>415.19</v>
      </c>
      <c r="N1567" s="36">
        <v>412</v>
      </c>
      <c r="O1567" s="36">
        <v>416.4</v>
      </c>
      <c r="P1567" s="36">
        <v>413.63</v>
      </c>
      <c r="Q1567" s="36">
        <v>411.09</v>
      </c>
      <c r="R1567" s="36">
        <v>409.75</v>
      </c>
      <c r="S1567" s="36">
        <v>407.48</v>
      </c>
      <c r="T1567" s="36">
        <v>373.51</v>
      </c>
      <c r="U1567" s="36">
        <v>373.86</v>
      </c>
      <c r="V1567" s="36">
        <v>381.48</v>
      </c>
      <c r="W1567" s="36">
        <v>381.78</v>
      </c>
      <c r="X1567" s="36">
        <v>380.07</v>
      </c>
      <c r="Y1567" s="36">
        <v>404.03</v>
      </c>
    </row>
    <row r="1568" spans="1:25" ht="51.75" thickBot="1" x14ac:dyDescent="0.25">
      <c r="A1568" s="134" t="s">
        <v>71</v>
      </c>
      <c r="B1568" s="204">
        <v>424.01241147000002</v>
      </c>
      <c r="C1568" s="204">
        <v>451.15746530000001</v>
      </c>
      <c r="D1568" s="204">
        <v>465.71225355000001</v>
      </c>
      <c r="E1568" s="204">
        <v>465.13741414999998</v>
      </c>
      <c r="F1568" s="204">
        <v>472.11045791999999</v>
      </c>
      <c r="G1568" s="204">
        <v>476.96495736999998</v>
      </c>
      <c r="H1568" s="204">
        <v>456.42224166</v>
      </c>
      <c r="I1568" s="204">
        <v>441.78418791000001</v>
      </c>
      <c r="J1568" s="204">
        <v>407.24213412</v>
      </c>
      <c r="K1568" s="204">
        <v>390.52502195</v>
      </c>
      <c r="L1568" s="204">
        <v>398.66454107999999</v>
      </c>
      <c r="M1568" s="204">
        <v>415.18670429999997</v>
      </c>
      <c r="N1568" s="204">
        <v>411.99701004000002</v>
      </c>
      <c r="O1568" s="204">
        <v>416.40434613999997</v>
      </c>
      <c r="P1568" s="204">
        <v>413.63395909000002</v>
      </c>
      <c r="Q1568" s="204">
        <v>411.08726630000001</v>
      </c>
      <c r="R1568" s="204">
        <v>409.74892897000001</v>
      </c>
      <c r="S1568" s="204">
        <v>407.48486838000002</v>
      </c>
      <c r="T1568" s="204">
        <v>373.50970504999998</v>
      </c>
      <c r="U1568" s="204">
        <v>373.86007954000002</v>
      </c>
      <c r="V1568" s="204">
        <v>381.48428353999998</v>
      </c>
      <c r="W1568" s="204">
        <v>381.78190145999997</v>
      </c>
      <c r="X1568" s="204">
        <v>380.06782570000001</v>
      </c>
      <c r="Y1568" s="204">
        <v>404.03226774000001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427.78</v>
      </c>
      <c r="C1570" s="36">
        <v>448.28</v>
      </c>
      <c r="D1570" s="36">
        <v>463.5</v>
      </c>
      <c r="E1570" s="36">
        <v>459.9</v>
      </c>
      <c r="F1570" s="36">
        <v>460.12</v>
      </c>
      <c r="G1570" s="36">
        <v>460.34</v>
      </c>
      <c r="H1570" s="36">
        <v>456.47</v>
      </c>
      <c r="I1570" s="36">
        <v>436.79</v>
      </c>
      <c r="J1570" s="36">
        <v>459.66</v>
      </c>
      <c r="K1570" s="36">
        <v>384.49</v>
      </c>
      <c r="L1570" s="36">
        <v>377.67</v>
      </c>
      <c r="M1570" s="36">
        <v>372.97</v>
      </c>
      <c r="N1570" s="36">
        <v>370.68</v>
      </c>
      <c r="O1570" s="36">
        <v>375.01</v>
      </c>
      <c r="P1570" s="36">
        <v>372.83</v>
      </c>
      <c r="Q1570" s="36">
        <v>371.08</v>
      </c>
      <c r="R1570" s="36">
        <v>371.97</v>
      </c>
      <c r="S1570" s="36">
        <v>370.61</v>
      </c>
      <c r="T1570" s="36">
        <v>370.06</v>
      </c>
      <c r="U1570" s="36">
        <v>369.61</v>
      </c>
      <c r="V1570" s="36">
        <v>377.07</v>
      </c>
      <c r="W1570" s="36">
        <v>379.86</v>
      </c>
      <c r="X1570" s="36">
        <v>410.92</v>
      </c>
      <c r="Y1570" s="36">
        <v>400.06</v>
      </c>
    </row>
    <row r="1571" spans="1:25" ht="51.75" thickBot="1" x14ac:dyDescent="0.25">
      <c r="A1571" s="134" t="s">
        <v>71</v>
      </c>
      <c r="B1571" s="204">
        <v>427.77675477999998</v>
      </c>
      <c r="C1571" s="204">
        <v>448.28041072000002</v>
      </c>
      <c r="D1571" s="204">
        <v>463.50185154000002</v>
      </c>
      <c r="E1571" s="204">
        <v>459.90230645999998</v>
      </c>
      <c r="F1571" s="204">
        <v>460.11646810000002</v>
      </c>
      <c r="G1571" s="204">
        <v>460.33871620999997</v>
      </c>
      <c r="H1571" s="204">
        <v>456.46997741000001</v>
      </c>
      <c r="I1571" s="204">
        <v>436.78966887000001</v>
      </c>
      <c r="J1571" s="204">
        <v>459.65894243999998</v>
      </c>
      <c r="K1571" s="204">
        <v>384.49294056000002</v>
      </c>
      <c r="L1571" s="204">
        <v>377.66649288999997</v>
      </c>
      <c r="M1571" s="204">
        <v>372.97337850999997</v>
      </c>
      <c r="N1571" s="204">
        <v>370.67591091000003</v>
      </c>
      <c r="O1571" s="204">
        <v>375.00835103999998</v>
      </c>
      <c r="P1571" s="204">
        <v>372.82971543000002</v>
      </c>
      <c r="Q1571" s="204">
        <v>371.07656628000001</v>
      </c>
      <c r="R1571" s="204">
        <v>371.97365052999999</v>
      </c>
      <c r="S1571" s="204">
        <v>370.60829281000002</v>
      </c>
      <c r="T1571" s="204">
        <v>370.05563683000003</v>
      </c>
      <c r="U1571" s="204">
        <v>369.61353395999998</v>
      </c>
      <c r="V1571" s="204">
        <v>377.06858641000002</v>
      </c>
      <c r="W1571" s="204">
        <v>379.85526916999999</v>
      </c>
      <c r="X1571" s="204">
        <v>410.91907672000002</v>
      </c>
      <c r="Y1571" s="204">
        <v>400.06027908999999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435.14</v>
      </c>
      <c r="C1573" s="36">
        <v>459.68</v>
      </c>
      <c r="D1573" s="36">
        <v>466.55</v>
      </c>
      <c r="E1573" s="36">
        <v>470.31</v>
      </c>
      <c r="F1573" s="36">
        <v>464.07</v>
      </c>
      <c r="G1573" s="36">
        <v>461.88</v>
      </c>
      <c r="H1573" s="36">
        <v>445.89</v>
      </c>
      <c r="I1573" s="36">
        <v>433.59</v>
      </c>
      <c r="J1573" s="36">
        <v>406.06</v>
      </c>
      <c r="K1573" s="36">
        <v>382.6</v>
      </c>
      <c r="L1573" s="36">
        <v>380.15</v>
      </c>
      <c r="M1573" s="36">
        <v>398.16</v>
      </c>
      <c r="N1573" s="36">
        <v>382.46</v>
      </c>
      <c r="O1573" s="36">
        <v>398.64</v>
      </c>
      <c r="P1573" s="36">
        <v>403.18</v>
      </c>
      <c r="Q1573" s="36">
        <v>393.71</v>
      </c>
      <c r="R1573" s="36">
        <v>389.61</v>
      </c>
      <c r="S1573" s="36">
        <v>388.28</v>
      </c>
      <c r="T1573" s="36">
        <v>402.97</v>
      </c>
      <c r="U1573" s="36">
        <v>411.55</v>
      </c>
      <c r="V1573" s="36">
        <v>414.47</v>
      </c>
      <c r="W1573" s="36">
        <v>416.98</v>
      </c>
      <c r="X1573" s="36">
        <v>393.64</v>
      </c>
      <c r="Y1573" s="36">
        <v>400.66</v>
      </c>
    </row>
    <row r="1574" spans="1:25" ht="51.75" thickBot="1" x14ac:dyDescent="0.25">
      <c r="A1574" s="134" t="s">
        <v>71</v>
      </c>
      <c r="B1574" s="204">
        <v>435.14125253999998</v>
      </c>
      <c r="C1574" s="204">
        <v>459.68017221000002</v>
      </c>
      <c r="D1574" s="204">
        <v>466.55329612999998</v>
      </c>
      <c r="E1574" s="204">
        <v>470.31149427000003</v>
      </c>
      <c r="F1574" s="204">
        <v>464.07044579000001</v>
      </c>
      <c r="G1574" s="204">
        <v>461.88060343000001</v>
      </c>
      <c r="H1574" s="204">
        <v>445.88705475</v>
      </c>
      <c r="I1574" s="204">
        <v>433.59225519</v>
      </c>
      <c r="J1574" s="204">
        <v>406.05925342</v>
      </c>
      <c r="K1574" s="204">
        <v>382.59857074000001</v>
      </c>
      <c r="L1574" s="204">
        <v>380.14641547000002</v>
      </c>
      <c r="M1574" s="204">
        <v>398.16049464000002</v>
      </c>
      <c r="N1574" s="204">
        <v>382.46360862</v>
      </c>
      <c r="O1574" s="204">
        <v>398.63865164999999</v>
      </c>
      <c r="P1574" s="204">
        <v>403.17876510999997</v>
      </c>
      <c r="Q1574" s="204">
        <v>393.71215262999999</v>
      </c>
      <c r="R1574" s="204">
        <v>389.60679037</v>
      </c>
      <c r="S1574" s="204">
        <v>388.27595256000001</v>
      </c>
      <c r="T1574" s="204">
        <v>402.97492753</v>
      </c>
      <c r="U1574" s="204">
        <v>411.54522379000002</v>
      </c>
      <c r="V1574" s="204">
        <v>414.46775659000002</v>
      </c>
      <c r="W1574" s="204">
        <v>416.97763277000001</v>
      </c>
      <c r="X1574" s="204">
        <v>393.63526206</v>
      </c>
      <c r="Y1574" s="204">
        <v>400.65684069000002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432.22</v>
      </c>
      <c r="C1576" s="36">
        <v>460.35</v>
      </c>
      <c r="D1576" s="36">
        <v>476.07</v>
      </c>
      <c r="E1576" s="36">
        <v>478.88</v>
      </c>
      <c r="F1576" s="36">
        <v>479.07</v>
      </c>
      <c r="G1576" s="36">
        <v>473.21</v>
      </c>
      <c r="H1576" s="36">
        <v>457.08</v>
      </c>
      <c r="I1576" s="36">
        <v>430.05</v>
      </c>
      <c r="J1576" s="36">
        <v>404.14</v>
      </c>
      <c r="K1576" s="36">
        <v>383.71</v>
      </c>
      <c r="L1576" s="36">
        <v>383.55</v>
      </c>
      <c r="M1576" s="36">
        <v>404.3</v>
      </c>
      <c r="N1576" s="36">
        <v>400.42</v>
      </c>
      <c r="O1576" s="36">
        <v>402.54</v>
      </c>
      <c r="P1576" s="36">
        <v>389.34</v>
      </c>
      <c r="Q1576" s="36">
        <v>389.58</v>
      </c>
      <c r="R1576" s="36">
        <v>390.43</v>
      </c>
      <c r="S1576" s="36">
        <v>393.13</v>
      </c>
      <c r="T1576" s="36">
        <v>412.18</v>
      </c>
      <c r="U1576" s="36">
        <v>405.08</v>
      </c>
      <c r="V1576" s="36">
        <v>413.64</v>
      </c>
      <c r="W1576" s="36">
        <v>413.57</v>
      </c>
      <c r="X1576" s="36">
        <v>392.83</v>
      </c>
      <c r="Y1576" s="36">
        <v>398.09</v>
      </c>
    </row>
    <row r="1577" spans="1:25" ht="51.75" thickBot="1" x14ac:dyDescent="0.25">
      <c r="A1577" s="134" t="s">
        <v>71</v>
      </c>
      <c r="B1577" s="204">
        <v>432.22385717999998</v>
      </c>
      <c r="C1577" s="204">
        <v>460.34929961</v>
      </c>
      <c r="D1577" s="204">
        <v>476.07051201000002</v>
      </c>
      <c r="E1577" s="204">
        <v>478.88288525000002</v>
      </c>
      <c r="F1577" s="204">
        <v>479.06776981000002</v>
      </c>
      <c r="G1577" s="204">
        <v>473.20826767</v>
      </c>
      <c r="H1577" s="204">
        <v>457.08297603</v>
      </c>
      <c r="I1577" s="204">
        <v>430.05214838000001</v>
      </c>
      <c r="J1577" s="204">
        <v>404.13597336999999</v>
      </c>
      <c r="K1577" s="204">
        <v>383.71089463999999</v>
      </c>
      <c r="L1577" s="204">
        <v>383.55468194999997</v>
      </c>
      <c r="M1577" s="204">
        <v>404.29508066</v>
      </c>
      <c r="N1577" s="204">
        <v>400.41947943999998</v>
      </c>
      <c r="O1577" s="204">
        <v>402.53831516000002</v>
      </c>
      <c r="P1577" s="204">
        <v>389.34337162999998</v>
      </c>
      <c r="Q1577" s="204">
        <v>389.58437799000001</v>
      </c>
      <c r="R1577" s="204">
        <v>390.42554962000003</v>
      </c>
      <c r="S1577" s="204">
        <v>393.12753327000001</v>
      </c>
      <c r="T1577" s="204">
        <v>412.18421067000003</v>
      </c>
      <c r="U1577" s="204">
        <v>405.07542825000002</v>
      </c>
      <c r="V1577" s="204">
        <v>413.63527568000001</v>
      </c>
      <c r="W1577" s="204">
        <v>413.57109966000002</v>
      </c>
      <c r="X1577" s="204">
        <v>392.83428928000001</v>
      </c>
      <c r="Y1577" s="204">
        <v>398.08540263999998</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430</v>
      </c>
      <c r="C1579" s="36">
        <v>451.59</v>
      </c>
      <c r="D1579" s="36">
        <v>467.03</v>
      </c>
      <c r="E1579" s="36">
        <v>472.05</v>
      </c>
      <c r="F1579" s="36">
        <v>472.17</v>
      </c>
      <c r="G1579" s="36">
        <v>469.81</v>
      </c>
      <c r="H1579" s="36">
        <v>452.57</v>
      </c>
      <c r="I1579" s="36">
        <v>425.18</v>
      </c>
      <c r="J1579" s="36">
        <v>398.38</v>
      </c>
      <c r="K1579" s="36">
        <v>381.95</v>
      </c>
      <c r="L1579" s="36">
        <v>382.84</v>
      </c>
      <c r="M1579" s="36">
        <v>395.69</v>
      </c>
      <c r="N1579" s="36">
        <v>392.96</v>
      </c>
      <c r="O1579" s="36">
        <v>399.35</v>
      </c>
      <c r="P1579" s="36">
        <v>399.78</v>
      </c>
      <c r="Q1579" s="36">
        <v>396.56</v>
      </c>
      <c r="R1579" s="36">
        <v>392.31</v>
      </c>
      <c r="S1579" s="36">
        <v>392.24</v>
      </c>
      <c r="T1579" s="36">
        <v>392.65</v>
      </c>
      <c r="U1579" s="36">
        <v>393.11</v>
      </c>
      <c r="V1579" s="36">
        <v>400.28</v>
      </c>
      <c r="W1579" s="36">
        <v>403.35</v>
      </c>
      <c r="X1579" s="36">
        <v>388.65</v>
      </c>
      <c r="Y1579" s="36">
        <v>395.9</v>
      </c>
    </row>
    <row r="1580" spans="1:25" ht="51.75" thickBot="1" x14ac:dyDescent="0.25">
      <c r="A1580" s="134" t="s">
        <v>71</v>
      </c>
      <c r="B1580" s="204">
        <v>429.99604868</v>
      </c>
      <c r="C1580" s="204">
        <v>451.59291467999998</v>
      </c>
      <c r="D1580" s="204">
        <v>467.03334789000002</v>
      </c>
      <c r="E1580" s="204">
        <v>472.05285629000002</v>
      </c>
      <c r="F1580" s="204">
        <v>472.16694175999999</v>
      </c>
      <c r="G1580" s="204">
        <v>469.80903175999998</v>
      </c>
      <c r="H1580" s="204">
        <v>452.57281726000002</v>
      </c>
      <c r="I1580" s="204">
        <v>425.18193265999997</v>
      </c>
      <c r="J1580" s="204">
        <v>398.37721425000001</v>
      </c>
      <c r="K1580" s="204">
        <v>381.94896483000002</v>
      </c>
      <c r="L1580" s="204">
        <v>382.84421788999998</v>
      </c>
      <c r="M1580" s="204">
        <v>395.68773900000002</v>
      </c>
      <c r="N1580" s="204">
        <v>392.95503391</v>
      </c>
      <c r="O1580" s="204">
        <v>399.34592171999998</v>
      </c>
      <c r="P1580" s="204">
        <v>399.77882681</v>
      </c>
      <c r="Q1580" s="204">
        <v>396.56128304999999</v>
      </c>
      <c r="R1580" s="204">
        <v>392.30883839000001</v>
      </c>
      <c r="S1580" s="204">
        <v>392.24008653999999</v>
      </c>
      <c r="T1580" s="204">
        <v>392.64784025</v>
      </c>
      <c r="U1580" s="204">
        <v>393.11323449000002</v>
      </c>
      <c r="V1580" s="204">
        <v>400.27568098</v>
      </c>
      <c r="W1580" s="204">
        <v>403.35450312</v>
      </c>
      <c r="X1580" s="204">
        <v>388.64731408</v>
      </c>
      <c r="Y1580" s="204">
        <v>395.89885470000002</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414.52</v>
      </c>
      <c r="C1582" s="36">
        <v>436.63</v>
      </c>
      <c r="D1582" s="36">
        <v>449.54</v>
      </c>
      <c r="E1582" s="36">
        <v>456.84</v>
      </c>
      <c r="F1582" s="36">
        <v>453.67</v>
      </c>
      <c r="G1582" s="36">
        <v>453.65</v>
      </c>
      <c r="H1582" s="36">
        <v>449.88</v>
      </c>
      <c r="I1582" s="36">
        <v>449.19</v>
      </c>
      <c r="J1582" s="36">
        <v>429.29</v>
      </c>
      <c r="K1582" s="36">
        <v>407.35</v>
      </c>
      <c r="L1582" s="36">
        <v>429.29</v>
      </c>
      <c r="M1582" s="36">
        <v>464.22</v>
      </c>
      <c r="N1582" s="36">
        <v>474.84</v>
      </c>
      <c r="O1582" s="36">
        <v>465.59</v>
      </c>
      <c r="P1582" s="36">
        <v>445.39</v>
      </c>
      <c r="Q1582" s="36">
        <v>439.4</v>
      </c>
      <c r="R1582" s="36">
        <v>433.26</v>
      </c>
      <c r="S1582" s="36">
        <v>436.05</v>
      </c>
      <c r="T1582" s="36">
        <v>438.28</v>
      </c>
      <c r="U1582" s="36">
        <v>436.87</v>
      </c>
      <c r="V1582" s="36">
        <v>445.11</v>
      </c>
      <c r="W1582" s="36">
        <v>455.8</v>
      </c>
      <c r="X1582" s="36">
        <v>429.47</v>
      </c>
      <c r="Y1582" s="36">
        <v>436.88</v>
      </c>
    </row>
    <row r="1583" spans="1:25" ht="51.75" thickBot="1" x14ac:dyDescent="0.25">
      <c r="A1583" s="134" t="s">
        <v>71</v>
      </c>
      <c r="B1583" s="204">
        <v>414.51993635000002</v>
      </c>
      <c r="C1583" s="204">
        <v>436.62665654</v>
      </c>
      <c r="D1583" s="204">
        <v>449.53624229000002</v>
      </c>
      <c r="E1583" s="204">
        <v>456.84319081000001</v>
      </c>
      <c r="F1583" s="204">
        <v>453.66722781999999</v>
      </c>
      <c r="G1583" s="204">
        <v>453.65288285000003</v>
      </c>
      <c r="H1583" s="204">
        <v>449.88122654</v>
      </c>
      <c r="I1583" s="204">
        <v>449.18744484000001</v>
      </c>
      <c r="J1583" s="204">
        <v>429.28886144000001</v>
      </c>
      <c r="K1583" s="204">
        <v>407.34665920999998</v>
      </c>
      <c r="L1583" s="204">
        <v>429.28788085999997</v>
      </c>
      <c r="M1583" s="204">
        <v>464.21633767999998</v>
      </c>
      <c r="N1583" s="204">
        <v>474.84485711999997</v>
      </c>
      <c r="O1583" s="204">
        <v>465.58899831000002</v>
      </c>
      <c r="P1583" s="204">
        <v>445.38792531000001</v>
      </c>
      <c r="Q1583" s="204">
        <v>439.39989594999997</v>
      </c>
      <c r="R1583" s="204">
        <v>433.26119349999999</v>
      </c>
      <c r="S1583" s="204">
        <v>436.04542536999998</v>
      </c>
      <c r="T1583" s="204">
        <v>438.27683702000002</v>
      </c>
      <c r="U1583" s="204">
        <v>436.87384943000001</v>
      </c>
      <c r="V1583" s="204">
        <v>445.10559967</v>
      </c>
      <c r="W1583" s="204">
        <v>455.79875319000001</v>
      </c>
      <c r="X1583" s="204">
        <v>429.46618113</v>
      </c>
      <c r="Y1583" s="204">
        <v>436.87733007999998</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463.83</v>
      </c>
      <c r="C1585" s="36">
        <v>494.52</v>
      </c>
      <c r="D1585" s="36">
        <v>507.05</v>
      </c>
      <c r="E1585" s="36">
        <v>509.62</v>
      </c>
      <c r="F1585" s="36">
        <v>511.92</v>
      </c>
      <c r="G1585" s="36">
        <v>510.65</v>
      </c>
      <c r="H1585" s="36">
        <v>504.42</v>
      </c>
      <c r="I1585" s="36">
        <v>489.1</v>
      </c>
      <c r="J1585" s="36">
        <v>455.02</v>
      </c>
      <c r="K1585" s="36">
        <v>432.1</v>
      </c>
      <c r="L1585" s="36">
        <v>422.38</v>
      </c>
      <c r="M1585" s="36">
        <v>419.81</v>
      </c>
      <c r="N1585" s="36">
        <v>424.08</v>
      </c>
      <c r="O1585" s="36">
        <v>421.44</v>
      </c>
      <c r="P1585" s="36">
        <v>440.7</v>
      </c>
      <c r="Q1585" s="36">
        <v>437.73</v>
      </c>
      <c r="R1585" s="36">
        <v>437.07</v>
      </c>
      <c r="S1585" s="36">
        <v>439.12</v>
      </c>
      <c r="T1585" s="36">
        <v>442.24</v>
      </c>
      <c r="U1585" s="36">
        <v>429.52</v>
      </c>
      <c r="V1585" s="36">
        <v>418.24</v>
      </c>
      <c r="W1585" s="36">
        <v>464.41</v>
      </c>
      <c r="X1585" s="36">
        <v>428.47</v>
      </c>
      <c r="Y1585" s="36">
        <v>434.05</v>
      </c>
    </row>
    <row r="1586" spans="1:26" ht="51.75" thickBot="1" x14ac:dyDescent="0.25">
      <c r="A1586" s="134" t="s">
        <v>71</v>
      </c>
      <c r="B1586" s="204">
        <v>463.83094252000001</v>
      </c>
      <c r="C1586" s="204">
        <v>494.51581111000002</v>
      </c>
      <c r="D1586" s="204">
        <v>507.05237743999999</v>
      </c>
      <c r="E1586" s="204">
        <v>509.62277711000002</v>
      </c>
      <c r="F1586" s="204">
        <v>511.92039217000001</v>
      </c>
      <c r="G1586" s="204">
        <v>510.64720576000002</v>
      </c>
      <c r="H1586" s="204">
        <v>504.42115237000002</v>
      </c>
      <c r="I1586" s="204">
        <v>489.09942928999999</v>
      </c>
      <c r="J1586" s="204">
        <v>455.01776781000001</v>
      </c>
      <c r="K1586" s="204">
        <v>432.09940303000002</v>
      </c>
      <c r="L1586" s="204">
        <v>422.38168962999998</v>
      </c>
      <c r="M1586" s="204">
        <v>419.81456603999999</v>
      </c>
      <c r="N1586" s="204">
        <v>424.08482476</v>
      </c>
      <c r="O1586" s="204">
        <v>421.44022681000001</v>
      </c>
      <c r="P1586" s="204">
        <v>440.69573659000002</v>
      </c>
      <c r="Q1586" s="204">
        <v>437.72787546000001</v>
      </c>
      <c r="R1586" s="204">
        <v>437.07323867999997</v>
      </c>
      <c r="S1586" s="204">
        <v>439.11611805000001</v>
      </c>
      <c r="T1586" s="204">
        <v>442.24103675999999</v>
      </c>
      <c r="U1586" s="204">
        <v>429.51985972</v>
      </c>
      <c r="V1586" s="204">
        <v>418.23599457</v>
      </c>
      <c r="W1586" s="204">
        <v>464.41495902000003</v>
      </c>
      <c r="X1586" s="204">
        <v>428.46774356999998</v>
      </c>
      <c r="Y1586" s="204">
        <v>434.04899151000001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471.4</v>
      </c>
      <c r="C1588" s="36">
        <v>497.44</v>
      </c>
      <c r="D1588" s="36">
        <v>506.27</v>
      </c>
      <c r="E1588" s="36">
        <v>509.64</v>
      </c>
      <c r="F1588" s="36">
        <v>513.24</v>
      </c>
      <c r="G1588" s="36">
        <v>510.83</v>
      </c>
      <c r="H1588" s="36">
        <v>503.31</v>
      </c>
      <c r="I1588" s="36">
        <v>471.94</v>
      </c>
      <c r="J1588" s="36">
        <v>470.63</v>
      </c>
      <c r="K1588" s="36">
        <v>468.82</v>
      </c>
      <c r="L1588" s="36">
        <v>463.22</v>
      </c>
      <c r="M1588" s="36">
        <v>468.05</v>
      </c>
      <c r="N1588" s="36">
        <v>465.74</v>
      </c>
      <c r="O1588" s="36">
        <v>469.32</v>
      </c>
      <c r="P1588" s="36">
        <v>467.46</v>
      </c>
      <c r="Q1588" s="36">
        <v>464.04</v>
      </c>
      <c r="R1588" s="36">
        <v>462.55</v>
      </c>
      <c r="S1588" s="36">
        <v>462.41</v>
      </c>
      <c r="T1588" s="36">
        <v>462.68</v>
      </c>
      <c r="U1588" s="36">
        <v>453.13</v>
      </c>
      <c r="V1588" s="36">
        <v>462.01</v>
      </c>
      <c r="W1588" s="36">
        <v>458.66</v>
      </c>
      <c r="X1588" s="36">
        <v>447.64</v>
      </c>
      <c r="Y1588" s="36">
        <v>439.03</v>
      </c>
    </row>
    <row r="1589" spans="1:26" ht="51.75" thickBot="1" x14ac:dyDescent="0.25">
      <c r="A1589" s="134" t="s">
        <v>71</v>
      </c>
      <c r="B1589" s="204">
        <v>471.39961376000002</v>
      </c>
      <c r="C1589" s="204">
        <v>497.43689761000002</v>
      </c>
      <c r="D1589" s="204">
        <v>506.27070193999998</v>
      </c>
      <c r="E1589" s="204">
        <v>509.63986134999999</v>
      </c>
      <c r="F1589" s="204">
        <v>513.24379495999995</v>
      </c>
      <c r="G1589" s="204">
        <v>510.82840055999998</v>
      </c>
      <c r="H1589" s="204">
        <v>503.31043316</v>
      </c>
      <c r="I1589" s="204">
        <v>471.9429968</v>
      </c>
      <c r="J1589" s="204">
        <v>470.63200896000001</v>
      </c>
      <c r="K1589" s="204">
        <v>468.81668707</v>
      </c>
      <c r="L1589" s="204">
        <v>463.22377598999998</v>
      </c>
      <c r="M1589" s="204">
        <v>468.04915118000002</v>
      </c>
      <c r="N1589" s="204">
        <v>465.74373492000001</v>
      </c>
      <c r="O1589" s="204">
        <v>469.31973189000001</v>
      </c>
      <c r="P1589" s="204">
        <v>467.45811192999997</v>
      </c>
      <c r="Q1589" s="204">
        <v>464.04140144000002</v>
      </c>
      <c r="R1589" s="204">
        <v>462.55471884999997</v>
      </c>
      <c r="S1589" s="204">
        <v>462.40835306000002</v>
      </c>
      <c r="T1589" s="204">
        <v>462.68173107000001</v>
      </c>
      <c r="U1589" s="204">
        <v>453.13443017999998</v>
      </c>
      <c r="V1589" s="204">
        <v>462.01217054</v>
      </c>
      <c r="W1589" s="204">
        <v>458.65976040999999</v>
      </c>
      <c r="X1589" s="204">
        <v>447.6428512</v>
      </c>
      <c r="Y1589" s="204">
        <v>439.03023759000001</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464.95</v>
      </c>
      <c r="C1591" s="36">
        <v>491.95</v>
      </c>
      <c r="D1591" s="36">
        <v>503.83</v>
      </c>
      <c r="E1591" s="36">
        <v>504.38</v>
      </c>
      <c r="F1591" s="36">
        <v>507.08</v>
      </c>
      <c r="G1591" s="36">
        <v>500.14</v>
      </c>
      <c r="H1591" s="36">
        <v>487.01</v>
      </c>
      <c r="I1591" s="36">
        <v>468.21</v>
      </c>
      <c r="J1591" s="36">
        <v>475.71</v>
      </c>
      <c r="K1591" s="36">
        <v>474.74</v>
      </c>
      <c r="L1591" s="36">
        <v>473.13</v>
      </c>
      <c r="M1591" s="36">
        <v>467.95</v>
      </c>
      <c r="N1591" s="36">
        <v>465.72</v>
      </c>
      <c r="O1591" s="36">
        <v>468.17</v>
      </c>
      <c r="P1591" s="36">
        <v>464.56</v>
      </c>
      <c r="Q1591" s="36">
        <v>463.45</v>
      </c>
      <c r="R1591" s="36">
        <v>465.43</v>
      </c>
      <c r="S1591" s="36">
        <v>464.86</v>
      </c>
      <c r="T1591" s="36">
        <v>462.32</v>
      </c>
      <c r="U1591" s="36">
        <v>460.94</v>
      </c>
      <c r="V1591" s="36">
        <v>465.11</v>
      </c>
      <c r="W1591" s="36">
        <v>462.02</v>
      </c>
      <c r="X1591" s="36">
        <v>451.14</v>
      </c>
      <c r="Y1591" s="36">
        <v>441.89</v>
      </c>
    </row>
    <row r="1592" spans="1:26" ht="51.75" thickBot="1" x14ac:dyDescent="0.25">
      <c r="A1592" s="134" t="s">
        <v>71</v>
      </c>
      <c r="B1592" s="204">
        <v>464.94813952999999</v>
      </c>
      <c r="C1592" s="204">
        <v>491.94687061000002</v>
      </c>
      <c r="D1592" s="204">
        <v>503.82579235999998</v>
      </c>
      <c r="E1592" s="204">
        <v>504.37895968999999</v>
      </c>
      <c r="F1592" s="204">
        <v>507.08409129</v>
      </c>
      <c r="G1592" s="204">
        <v>500.14243505000002</v>
      </c>
      <c r="H1592" s="204">
        <v>487.00701041000002</v>
      </c>
      <c r="I1592" s="204">
        <v>468.21096232999997</v>
      </c>
      <c r="J1592" s="204">
        <v>475.70830501</v>
      </c>
      <c r="K1592" s="204">
        <v>474.73808646999998</v>
      </c>
      <c r="L1592" s="204">
        <v>473.12958499000001</v>
      </c>
      <c r="M1592" s="204">
        <v>467.94745035</v>
      </c>
      <c r="N1592" s="204">
        <v>465.71741976999999</v>
      </c>
      <c r="O1592" s="204">
        <v>468.16782972999999</v>
      </c>
      <c r="P1592" s="204">
        <v>464.56034698000002</v>
      </c>
      <c r="Q1592" s="204">
        <v>463.44536054999998</v>
      </c>
      <c r="R1592" s="204">
        <v>465.42601772</v>
      </c>
      <c r="S1592" s="204">
        <v>464.86339134000002</v>
      </c>
      <c r="T1592" s="204">
        <v>462.32465173000003</v>
      </c>
      <c r="U1592" s="204">
        <v>460.94050928000001</v>
      </c>
      <c r="V1592" s="204">
        <v>465.11158324000002</v>
      </c>
      <c r="W1592" s="204">
        <v>462.01567163999999</v>
      </c>
      <c r="X1592" s="204">
        <v>451.14262330999998</v>
      </c>
      <c r="Y1592" s="204">
        <v>441.88673098999999</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464.34</v>
      </c>
      <c r="C1594" s="36">
        <v>493.67</v>
      </c>
      <c r="D1594" s="36">
        <v>502.42</v>
      </c>
      <c r="E1594" s="36">
        <v>501.51</v>
      </c>
      <c r="F1594" s="36">
        <v>502.26</v>
      </c>
      <c r="G1594" s="36">
        <v>500.02</v>
      </c>
      <c r="H1594" s="36">
        <v>488.84</v>
      </c>
      <c r="I1594" s="36">
        <v>471.84</v>
      </c>
      <c r="J1594" s="36">
        <v>475.75</v>
      </c>
      <c r="K1594" s="36">
        <v>472.97</v>
      </c>
      <c r="L1594" s="36">
        <v>466.31</v>
      </c>
      <c r="M1594" s="36">
        <v>461.14</v>
      </c>
      <c r="N1594" s="36">
        <v>456.57</v>
      </c>
      <c r="O1594" s="36">
        <v>456.98</v>
      </c>
      <c r="P1594" s="36">
        <v>454.84</v>
      </c>
      <c r="Q1594" s="36">
        <v>453.02</v>
      </c>
      <c r="R1594" s="36">
        <v>452.39</v>
      </c>
      <c r="S1594" s="36">
        <v>451.74</v>
      </c>
      <c r="T1594" s="36">
        <v>451.8</v>
      </c>
      <c r="U1594" s="36">
        <v>452.96</v>
      </c>
      <c r="V1594" s="36">
        <v>457.11</v>
      </c>
      <c r="W1594" s="36">
        <v>454.49</v>
      </c>
      <c r="X1594" s="36">
        <v>445.07</v>
      </c>
      <c r="Y1594" s="36">
        <v>440.36</v>
      </c>
    </row>
    <row r="1595" spans="1:26" ht="51.75" thickBot="1" x14ac:dyDescent="0.25">
      <c r="A1595" s="134" t="s">
        <v>71</v>
      </c>
      <c r="B1595" s="204">
        <v>464.33959977000001</v>
      </c>
      <c r="C1595" s="204">
        <v>493.66573740000001</v>
      </c>
      <c r="D1595" s="204">
        <v>502.42271199999999</v>
      </c>
      <c r="E1595" s="204">
        <v>501.50792257000001</v>
      </c>
      <c r="F1595" s="204">
        <v>502.26281662999997</v>
      </c>
      <c r="G1595" s="204">
        <v>500.01735148</v>
      </c>
      <c r="H1595" s="204">
        <v>488.83879137999998</v>
      </c>
      <c r="I1595" s="204">
        <v>471.83807557</v>
      </c>
      <c r="J1595" s="204">
        <v>475.74905670999999</v>
      </c>
      <c r="K1595" s="204">
        <v>472.97048525999998</v>
      </c>
      <c r="L1595" s="204">
        <v>466.31088550999999</v>
      </c>
      <c r="M1595" s="204">
        <v>461.13801081000003</v>
      </c>
      <c r="N1595" s="204">
        <v>456.57003972000001</v>
      </c>
      <c r="O1595" s="204">
        <v>456.97894323000003</v>
      </c>
      <c r="P1595" s="204">
        <v>454.84044649999998</v>
      </c>
      <c r="Q1595" s="204">
        <v>453.02058929999998</v>
      </c>
      <c r="R1595" s="204">
        <v>452.38788577000003</v>
      </c>
      <c r="S1595" s="204">
        <v>451.73889286000002</v>
      </c>
      <c r="T1595" s="204">
        <v>451.79681563000003</v>
      </c>
      <c r="U1595" s="204">
        <v>452.96151680999998</v>
      </c>
      <c r="V1595" s="204">
        <v>457.10963372999998</v>
      </c>
      <c r="W1595" s="204">
        <v>454.49245889000002</v>
      </c>
      <c r="X1595" s="204">
        <v>445.07233888000002</v>
      </c>
      <c r="Y1595" s="204">
        <v>440.35880515999997</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92" t="s">
        <v>35</v>
      </c>
      <c r="B1598" s="344" t="s">
        <v>115</v>
      </c>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6"/>
      <c r="Z1598" s="18">
        <v>1</v>
      </c>
    </row>
    <row r="1599" spans="1:26" ht="26.25" thickBot="1" x14ac:dyDescent="0.25">
      <c r="A1599" s="293"/>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520.87</v>
      </c>
      <c r="C1600" s="36">
        <v>548.66</v>
      </c>
      <c r="D1600" s="36">
        <v>569.58000000000004</v>
      </c>
      <c r="E1600" s="36">
        <v>577.16999999999996</v>
      </c>
      <c r="F1600" s="36">
        <v>579.82000000000005</v>
      </c>
      <c r="G1600" s="36">
        <v>575.04999999999995</v>
      </c>
      <c r="H1600" s="36">
        <v>553.54999999999995</v>
      </c>
      <c r="I1600" s="36">
        <v>538.33000000000004</v>
      </c>
      <c r="J1600" s="36">
        <v>551.73</v>
      </c>
      <c r="K1600" s="36">
        <v>551.61</v>
      </c>
      <c r="L1600" s="36">
        <v>542.82000000000005</v>
      </c>
      <c r="M1600" s="36">
        <v>533.13</v>
      </c>
      <c r="N1600" s="36">
        <v>534.20000000000005</v>
      </c>
      <c r="O1600" s="36">
        <v>536.04</v>
      </c>
      <c r="P1600" s="36">
        <v>535.88</v>
      </c>
      <c r="Q1600" s="36">
        <v>534.80999999999995</v>
      </c>
      <c r="R1600" s="36">
        <v>534.39</v>
      </c>
      <c r="S1600" s="36">
        <v>532.70000000000005</v>
      </c>
      <c r="T1600" s="36">
        <v>530.88</v>
      </c>
      <c r="U1600" s="36">
        <v>485.89</v>
      </c>
      <c r="V1600" s="36">
        <v>471.97</v>
      </c>
      <c r="W1600" s="36">
        <v>475.08</v>
      </c>
      <c r="X1600" s="36">
        <v>468.71</v>
      </c>
      <c r="Y1600" s="36">
        <v>478.7</v>
      </c>
    </row>
    <row r="1601" spans="1:25" ht="51.75" thickBot="1" x14ac:dyDescent="0.25">
      <c r="A1601" s="134" t="s">
        <v>71</v>
      </c>
      <c r="B1601" s="204">
        <v>520.87405817000001</v>
      </c>
      <c r="C1601" s="204">
        <v>548.65577994</v>
      </c>
      <c r="D1601" s="204">
        <v>569.58278711000003</v>
      </c>
      <c r="E1601" s="204">
        <v>577.16888792999998</v>
      </c>
      <c r="F1601" s="204">
        <v>579.81956600000001</v>
      </c>
      <c r="G1601" s="204">
        <v>575.05361129999994</v>
      </c>
      <c r="H1601" s="204">
        <v>553.54929275999996</v>
      </c>
      <c r="I1601" s="204">
        <v>538.32724224000003</v>
      </c>
      <c r="J1601" s="204">
        <v>551.73475270999995</v>
      </c>
      <c r="K1601" s="204">
        <v>551.60660209000002</v>
      </c>
      <c r="L1601" s="204">
        <v>542.81794142000001</v>
      </c>
      <c r="M1601" s="204">
        <v>533.13290290999998</v>
      </c>
      <c r="N1601" s="204">
        <v>534.19592522000005</v>
      </c>
      <c r="O1601" s="204">
        <v>536.03947955000001</v>
      </c>
      <c r="P1601" s="204">
        <v>535.87863335999998</v>
      </c>
      <c r="Q1601" s="204">
        <v>534.81232193999995</v>
      </c>
      <c r="R1601" s="204">
        <v>534.39063434000002</v>
      </c>
      <c r="S1601" s="204">
        <v>532.69531613000004</v>
      </c>
      <c r="T1601" s="204">
        <v>530.87825668000005</v>
      </c>
      <c r="U1601" s="204">
        <v>485.89127219</v>
      </c>
      <c r="V1601" s="204">
        <v>471.96698122999999</v>
      </c>
      <c r="W1601" s="204">
        <v>475.07904980000001</v>
      </c>
      <c r="X1601" s="204">
        <v>468.71400167000002</v>
      </c>
      <c r="Y1601" s="204">
        <v>478.69807723000002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500.52</v>
      </c>
      <c r="C1603" s="36">
        <v>536.71</v>
      </c>
      <c r="D1603" s="36">
        <v>556.72</v>
      </c>
      <c r="E1603" s="36">
        <v>561.91</v>
      </c>
      <c r="F1603" s="36">
        <v>562.21</v>
      </c>
      <c r="G1603" s="36">
        <v>561.5</v>
      </c>
      <c r="H1603" s="36">
        <v>539.04</v>
      </c>
      <c r="I1603" s="36">
        <v>529.91</v>
      </c>
      <c r="J1603" s="36">
        <v>541.11</v>
      </c>
      <c r="K1603" s="36">
        <v>542.94000000000005</v>
      </c>
      <c r="L1603" s="36">
        <v>541.02</v>
      </c>
      <c r="M1603" s="36">
        <v>546.29</v>
      </c>
      <c r="N1603" s="36">
        <v>540</v>
      </c>
      <c r="O1603" s="36">
        <v>533.44000000000005</v>
      </c>
      <c r="P1603" s="36">
        <v>534.03</v>
      </c>
      <c r="Q1603" s="36">
        <v>531.70000000000005</v>
      </c>
      <c r="R1603" s="36">
        <v>529.85</v>
      </c>
      <c r="S1603" s="36">
        <v>530.11</v>
      </c>
      <c r="T1603" s="36">
        <v>529.72</v>
      </c>
      <c r="U1603" s="36">
        <v>525.86</v>
      </c>
      <c r="V1603" s="36">
        <v>528.36</v>
      </c>
      <c r="W1603" s="36">
        <v>533.04</v>
      </c>
      <c r="X1603" s="36">
        <v>519.23</v>
      </c>
      <c r="Y1603" s="36">
        <v>505.73</v>
      </c>
    </row>
    <row r="1604" spans="1:25" ht="51.75" thickBot="1" x14ac:dyDescent="0.25">
      <c r="A1604" s="134" t="s">
        <v>71</v>
      </c>
      <c r="B1604" s="204">
        <v>500.52083398000002</v>
      </c>
      <c r="C1604" s="204">
        <v>536.71015208999995</v>
      </c>
      <c r="D1604" s="204">
        <v>556.72289595999996</v>
      </c>
      <c r="E1604" s="204">
        <v>561.91118105999999</v>
      </c>
      <c r="F1604" s="204">
        <v>562.20607876999998</v>
      </c>
      <c r="G1604" s="204">
        <v>561.50209254000004</v>
      </c>
      <c r="H1604" s="204">
        <v>539.03562548000002</v>
      </c>
      <c r="I1604" s="204">
        <v>529.91239237000002</v>
      </c>
      <c r="J1604" s="204">
        <v>541.11473660000001</v>
      </c>
      <c r="K1604" s="204">
        <v>542.93527166000001</v>
      </c>
      <c r="L1604" s="204">
        <v>541.02146334999998</v>
      </c>
      <c r="M1604" s="204">
        <v>546.28937105</v>
      </c>
      <c r="N1604" s="204">
        <v>539.99681872999997</v>
      </c>
      <c r="O1604" s="204">
        <v>533.44425347000004</v>
      </c>
      <c r="P1604" s="204">
        <v>534.02973677</v>
      </c>
      <c r="Q1604" s="204">
        <v>531.69982001000005</v>
      </c>
      <c r="R1604" s="204">
        <v>529.85428385</v>
      </c>
      <c r="S1604" s="204">
        <v>530.11041360000002</v>
      </c>
      <c r="T1604" s="204">
        <v>529.71826367000006</v>
      </c>
      <c r="U1604" s="204">
        <v>525.85917346999997</v>
      </c>
      <c r="V1604" s="204">
        <v>528.36108188000003</v>
      </c>
      <c r="W1604" s="204">
        <v>533.03828266999994</v>
      </c>
      <c r="X1604" s="204">
        <v>519.23240261000001</v>
      </c>
      <c r="Y1604" s="204">
        <v>505.73036633999999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513.52</v>
      </c>
      <c r="C1606" s="36">
        <v>538.67999999999995</v>
      </c>
      <c r="D1606" s="36">
        <v>561.55999999999995</v>
      </c>
      <c r="E1606" s="36">
        <v>570.15</v>
      </c>
      <c r="F1606" s="36">
        <v>569.88</v>
      </c>
      <c r="G1606" s="36">
        <v>566.22</v>
      </c>
      <c r="H1606" s="36">
        <v>544.79999999999995</v>
      </c>
      <c r="I1606" s="36">
        <v>523.30999999999995</v>
      </c>
      <c r="J1606" s="36">
        <v>530.58000000000004</v>
      </c>
      <c r="K1606" s="36">
        <v>530.41999999999996</v>
      </c>
      <c r="L1606" s="36">
        <v>524.54999999999995</v>
      </c>
      <c r="M1606" s="36">
        <v>526.33000000000004</v>
      </c>
      <c r="N1606" s="36">
        <v>525.53</v>
      </c>
      <c r="O1606" s="36">
        <v>530.66</v>
      </c>
      <c r="P1606" s="36">
        <v>529.19000000000005</v>
      </c>
      <c r="Q1606" s="36">
        <v>524.21</v>
      </c>
      <c r="R1606" s="36">
        <v>520.44000000000005</v>
      </c>
      <c r="S1606" s="36">
        <v>520.79</v>
      </c>
      <c r="T1606" s="36">
        <v>519.97</v>
      </c>
      <c r="U1606" s="36">
        <v>518.02</v>
      </c>
      <c r="V1606" s="36">
        <v>522.77</v>
      </c>
      <c r="W1606" s="36">
        <v>534.16</v>
      </c>
      <c r="X1606" s="36">
        <v>508.56</v>
      </c>
      <c r="Y1606" s="36">
        <v>495.32</v>
      </c>
    </row>
    <row r="1607" spans="1:25" ht="51.75" thickBot="1" x14ac:dyDescent="0.25">
      <c r="A1607" s="134" t="s">
        <v>71</v>
      </c>
      <c r="B1607" s="204">
        <v>513.52031106000004</v>
      </c>
      <c r="C1607" s="204">
        <v>538.67639718999999</v>
      </c>
      <c r="D1607" s="204">
        <v>561.55923485999995</v>
      </c>
      <c r="E1607" s="204">
        <v>570.14516999</v>
      </c>
      <c r="F1607" s="204">
        <v>569.87509718000001</v>
      </c>
      <c r="G1607" s="204">
        <v>566.21602407</v>
      </c>
      <c r="H1607" s="204">
        <v>544.79980998999997</v>
      </c>
      <c r="I1607" s="204">
        <v>523.30637738999997</v>
      </c>
      <c r="J1607" s="204">
        <v>530.58303350000006</v>
      </c>
      <c r="K1607" s="204">
        <v>530.42241746000002</v>
      </c>
      <c r="L1607" s="204">
        <v>524.55091913000001</v>
      </c>
      <c r="M1607" s="204">
        <v>526.32893892000004</v>
      </c>
      <c r="N1607" s="204">
        <v>525.53256600999998</v>
      </c>
      <c r="O1607" s="204">
        <v>530.66062705000002</v>
      </c>
      <c r="P1607" s="204">
        <v>529.18649088999996</v>
      </c>
      <c r="Q1607" s="204">
        <v>524.21401752999998</v>
      </c>
      <c r="R1607" s="204">
        <v>520.43805560999999</v>
      </c>
      <c r="S1607" s="204">
        <v>520.79014028999995</v>
      </c>
      <c r="T1607" s="204">
        <v>519.96640007999997</v>
      </c>
      <c r="U1607" s="204">
        <v>518.01914572999999</v>
      </c>
      <c r="V1607" s="204">
        <v>522.76869031000001</v>
      </c>
      <c r="W1607" s="204">
        <v>534.16436222000004</v>
      </c>
      <c r="X1607" s="204">
        <v>508.56068054000002</v>
      </c>
      <c r="Y1607" s="204">
        <v>495.31786837999999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520.19000000000005</v>
      </c>
      <c r="C1609" s="36">
        <v>549.46</v>
      </c>
      <c r="D1609" s="36">
        <v>572.67999999999995</v>
      </c>
      <c r="E1609" s="36">
        <v>579.04</v>
      </c>
      <c r="F1609" s="36">
        <v>583.24</v>
      </c>
      <c r="G1609" s="36">
        <v>582.34</v>
      </c>
      <c r="H1609" s="36">
        <v>556.71</v>
      </c>
      <c r="I1609" s="36">
        <v>532.64</v>
      </c>
      <c r="J1609" s="36">
        <v>539.27</v>
      </c>
      <c r="K1609" s="36">
        <v>546.46</v>
      </c>
      <c r="L1609" s="36">
        <v>528.72</v>
      </c>
      <c r="M1609" s="36">
        <v>520.11</v>
      </c>
      <c r="N1609" s="36">
        <v>516.15</v>
      </c>
      <c r="O1609" s="36">
        <v>523.69000000000005</v>
      </c>
      <c r="P1609" s="36">
        <v>520.14</v>
      </c>
      <c r="Q1609" s="36">
        <v>516.38</v>
      </c>
      <c r="R1609" s="36">
        <v>515.94000000000005</v>
      </c>
      <c r="S1609" s="36">
        <v>518.14</v>
      </c>
      <c r="T1609" s="36">
        <v>518.16</v>
      </c>
      <c r="U1609" s="36">
        <v>517.67999999999995</v>
      </c>
      <c r="V1609" s="36">
        <v>525.17999999999995</v>
      </c>
      <c r="W1609" s="36">
        <v>531.69000000000005</v>
      </c>
      <c r="X1609" s="36">
        <v>517.96</v>
      </c>
      <c r="Y1609" s="36">
        <v>508.8</v>
      </c>
    </row>
    <row r="1610" spans="1:25" ht="51.75" thickBot="1" x14ac:dyDescent="0.25">
      <c r="A1610" s="134" t="s">
        <v>71</v>
      </c>
      <c r="B1610" s="204">
        <v>520.19365301000005</v>
      </c>
      <c r="C1610" s="204">
        <v>549.46084888999997</v>
      </c>
      <c r="D1610" s="204">
        <v>572.68133398999998</v>
      </c>
      <c r="E1610" s="204">
        <v>579.03918487999999</v>
      </c>
      <c r="F1610" s="204">
        <v>583.24448993999999</v>
      </c>
      <c r="G1610" s="204">
        <v>582.34498675999998</v>
      </c>
      <c r="H1610" s="204">
        <v>556.71422199999995</v>
      </c>
      <c r="I1610" s="204">
        <v>532.63532330999999</v>
      </c>
      <c r="J1610" s="204">
        <v>539.27010491999999</v>
      </c>
      <c r="K1610" s="204">
        <v>546.46348108999996</v>
      </c>
      <c r="L1610" s="204">
        <v>528.71674569000004</v>
      </c>
      <c r="M1610" s="204">
        <v>520.11493910000002</v>
      </c>
      <c r="N1610" s="204">
        <v>516.14629259000003</v>
      </c>
      <c r="O1610" s="204">
        <v>523.69034713999997</v>
      </c>
      <c r="P1610" s="204">
        <v>520.13804273999995</v>
      </c>
      <c r="Q1610" s="204">
        <v>516.38138534999996</v>
      </c>
      <c r="R1610" s="204">
        <v>515.93909575999999</v>
      </c>
      <c r="S1610" s="204">
        <v>518.13784667000004</v>
      </c>
      <c r="T1610" s="204">
        <v>518.16278996999995</v>
      </c>
      <c r="U1610" s="204">
        <v>517.67705951000005</v>
      </c>
      <c r="V1610" s="204">
        <v>525.18030811000006</v>
      </c>
      <c r="W1610" s="204">
        <v>531.69033386000001</v>
      </c>
      <c r="X1610" s="204">
        <v>517.95714370999997</v>
      </c>
      <c r="Y1610" s="204">
        <v>508.80075668000001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475.74</v>
      </c>
      <c r="C1612" s="36">
        <v>510.94</v>
      </c>
      <c r="D1612" s="36">
        <v>531.02</v>
      </c>
      <c r="E1612" s="36">
        <v>537.82000000000005</v>
      </c>
      <c r="F1612" s="36">
        <v>540.05999999999995</v>
      </c>
      <c r="G1612" s="36">
        <v>541.54999999999995</v>
      </c>
      <c r="H1612" s="36">
        <v>532.69000000000005</v>
      </c>
      <c r="I1612" s="36">
        <v>524.74</v>
      </c>
      <c r="J1612" s="36">
        <v>526.54</v>
      </c>
      <c r="K1612" s="36">
        <v>530.11</v>
      </c>
      <c r="L1612" s="36">
        <v>523.13</v>
      </c>
      <c r="M1612" s="36">
        <v>523.74</v>
      </c>
      <c r="N1612" s="36">
        <v>521.5</v>
      </c>
      <c r="O1612" s="36">
        <v>527.84</v>
      </c>
      <c r="P1612" s="36">
        <v>525.88</v>
      </c>
      <c r="Q1612" s="36">
        <v>522.49</v>
      </c>
      <c r="R1612" s="36">
        <v>520.57000000000005</v>
      </c>
      <c r="S1612" s="36">
        <v>519.84</v>
      </c>
      <c r="T1612" s="36">
        <v>507.86</v>
      </c>
      <c r="U1612" s="36">
        <v>520.87</v>
      </c>
      <c r="V1612" s="36">
        <v>513.07000000000005</v>
      </c>
      <c r="W1612" s="36">
        <v>520.39</v>
      </c>
      <c r="X1612" s="36">
        <v>505.16</v>
      </c>
      <c r="Y1612" s="36">
        <v>516.37</v>
      </c>
    </row>
    <row r="1613" spans="1:25" ht="51.75" thickBot="1" x14ac:dyDescent="0.25">
      <c r="A1613" s="134" t="s">
        <v>71</v>
      </c>
      <c r="B1613" s="204">
        <v>475.73755698000002</v>
      </c>
      <c r="C1613" s="204">
        <v>510.93816448000001</v>
      </c>
      <c r="D1613" s="204">
        <v>531.02245670000002</v>
      </c>
      <c r="E1613" s="204">
        <v>537.81972862999999</v>
      </c>
      <c r="F1613" s="204">
        <v>540.05883246999997</v>
      </c>
      <c r="G1613" s="204">
        <v>541.54579840999997</v>
      </c>
      <c r="H1613" s="204">
        <v>532.69292123000002</v>
      </c>
      <c r="I1613" s="204">
        <v>524.73632707000002</v>
      </c>
      <c r="J1613" s="204">
        <v>526.54356779</v>
      </c>
      <c r="K1613" s="204">
        <v>530.11343191000003</v>
      </c>
      <c r="L1613" s="204">
        <v>523.13166549000005</v>
      </c>
      <c r="M1613" s="204">
        <v>523.74019069999997</v>
      </c>
      <c r="N1613" s="204">
        <v>521.50180505000003</v>
      </c>
      <c r="O1613" s="204">
        <v>527.83656259999998</v>
      </c>
      <c r="P1613" s="204">
        <v>525.88446227999998</v>
      </c>
      <c r="Q1613" s="204">
        <v>522.48685526999998</v>
      </c>
      <c r="R1613" s="204">
        <v>520.56717745000003</v>
      </c>
      <c r="S1613" s="204">
        <v>519.84362008999994</v>
      </c>
      <c r="T1613" s="204">
        <v>507.86389933999999</v>
      </c>
      <c r="U1613" s="204">
        <v>520.87150295000004</v>
      </c>
      <c r="V1613" s="204">
        <v>513.07026812000004</v>
      </c>
      <c r="W1613" s="204">
        <v>520.38618566000002</v>
      </c>
      <c r="X1613" s="204">
        <v>505.16482463</v>
      </c>
      <c r="Y1613" s="204">
        <v>516.36912289999998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548.07000000000005</v>
      </c>
      <c r="C1615" s="36">
        <v>582.65</v>
      </c>
      <c r="D1615" s="36">
        <v>598.78</v>
      </c>
      <c r="E1615" s="36">
        <v>611.76</v>
      </c>
      <c r="F1615" s="36">
        <v>612.87</v>
      </c>
      <c r="G1615" s="36">
        <v>615.07000000000005</v>
      </c>
      <c r="H1615" s="36">
        <v>603.74</v>
      </c>
      <c r="I1615" s="36">
        <v>574.49</v>
      </c>
      <c r="J1615" s="36">
        <v>532.44000000000005</v>
      </c>
      <c r="K1615" s="36">
        <v>512.88</v>
      </c>
      <c r="L1615" s="36">
        <v>512.71</v>
      </c>
      <c r="M1615" s="36">
        <v>507.31</v>
      </c>
      <c r="N1615" s="36">
        <v>504.73</v>
      </c>
      <c r="O1615" s="36">
        <v>502.77</v>
      </c>
      <c r="P1615" s="36">
        <v>499.17</v>
      </c>
      <c r="Q1615" s="36">
        <v>497.71</v>
      </c>
      <c r="R1615" s="36">
        <v>494.78</v>
      </c>
      <c r="S1615" s="36">
        <v>494.3</v>
      </c>
      <c r="T1615" s="36">
        <v>496.22</v>
      </c>
      <c r="U1615" s="36">
        <v>495.94</v>
      </c>
      <c r="V1615" s="36">
        <v>500.41</v>
      </c>
      <c r="W1615" s="36">
        <v>513.11</v>
      </c>
      <c r="X1615" s="36">
        <v>493.11</v>
      </c>
      <c r="Y1615" s="36">
        <v>505.94</v>
      </c>
    </row>
    <row r="1616" spans="1:25" ht="51.75" thickBot="1" x14ac:dyDescent="0.25">
      <c r="A1616" s="134" t="s">
        <v>71</v>
      </c>
      <c r="B1616" s="204">
        <v>548.07005865999997</v>
      </c>
      <c r="C1616" s="204">
        <v>582.64875701000005</v>
      </c>
      <c r="D1616" s="204">
        <v>598.77570258000003</v>
      </c>
      <c r="E1616" s="204">
        <v>611.75613972999997</v>
      </c>
      <c r="F1616" s="204">
        <v>612.86993729999995</v>
      </c>
      <c r="G1616" s="204">
        <v>615.06779430999995</v>
      </c>
      <c r="H1616" s="204">
        <v>603.74413348999997</v>
      </c>
      <c r="I1616" s="204">
        <v>574.48599635000005</v>
      </c>
      <c r="J1616" s="204">
        <v>532.44439475000001</v>
      </c>
      <c r="K1616" s="204">
        <v>512.88268023000001</v>
      </c>
      <c r="L1616" s="204">
        <v>512.71214237000004</v>
      </c>
      <c r="M1616" s="204">
        <v>507.30713035000002</v>
      </c>
      <c r="N1616" s="204">
        <v>504.73438958000003</v>
      </c>
      <c r="O1616" s="204">
        <v>502.77285301000001</v>
      </c>
      <c r="P1616" s="204">
        <v>499.16827193</v>
      </c>
      <c r="Q1616" s="204">
        <v>497.70969159999999</v>
      </c>
      <c r="R1616" s="204">
        <v>494.78349471000001</v>
      </c>
      <c r="S1616" s="204">
        <v>494.29507489999997</v>
      </c>
      <c r="T1616" s="204">
        <v>496.21763171999999</v>
      </c>
      <c r="U1616" s="204">
        <v>495.93647571000002</v>
      </c>
      <c r="V1616" s="204">
        <v>500.41163284999999</v>
      </c>
      <c r="W1616" s="204">
        <v>513.11269880999998</v>
      </c>
      <c r="X1616" s="204">
        <v>493.10501961</v>
      </c>
      <c r="Y1616" s="204">
        <v>505.93774227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540.48</v>
      </c>
      <c r="C1618" s="36">
        <v>573.79999999999995</v>
      </c>
      <c r="D1618" s="36">
        <v>601.29</v>
      </c>
      <c r="E1618" s="36">
        <v>612.77</v>
      </c>
      <c r="F1618" s="36">
        <v>613.72</v>
      </c>
      <c r="G1618" s="36">
        <v>617.97</v>
      </c>
      <c r="H1618" s="36">
        <v>607.61</v>
      </c>
      <c r="I1618" s="36">
        <v>580.85</v>
      </c>
      <c r="J1618" s="36">
        <v>537.63</v>
      </c>
      <c r="K1618" s="36">
        <v>507.28</v>
      </c>
      <c r="L1618" s="36">
        <v>509.28</v>
      </c>
      <c r="M1618" s="36">
        <v>515.03</v>
      </c>
      <c r="N1618" s="36">
        <v>511.86</v>
      </c>
      <c r="O1618" s="36">
        <v>500.24</v>
      </c>
      <c r="P1618" s="36">
        <v>498.35</v>
      </c>
      <c r="Q1618" s="36">
        <v>497.39</v>
      </c>
      <c r="R1618" s="36">
        <v>496.59</v>
      </c>
      <c r="S1618" s="36">
        <v>498.78</v>
      </c>
      <c r="T1618" s="36">
        <v>501.49</v>
      </c>
      <c r="U1618" s="36">
        <v>497.19</v>
      </c>
      <c r="V1618" s="36">
        <v>503.92</v>
      </c>
      <c r="W1618" s="36">
        <v>512.08000000000004</v>
      </c>
      <c r="X1618" s="36">
        <v>497.67</v>
      </c>
      <c r="Y1618" s="36">
        <v>504.14</v>
      </c>
    </row>
    <row r="1619" spans="1:25" ht="51.75" thickBot="1" x14ac:dyDescent="0.25">
      <c r="A1619" s="134" t="s">
        <v>71</v>
      </c>
      <c r="B1619" s="204">
        <v>540.48050888</v>
      </c>
      <c r="C1619" s="204">
        <v>573.80330848000006</v>
      </c>
      <c r="D1619" s="204">
        <v>601.29256197999996</v>
      </c>
      <c r="E1619" s="204">
        <v>612.76619545999995</v>
      </c>
      <c r="F1619" s="204">
        <v>613.71816047000004</v>
      </c>
      <c r="G1619" s="204">
        <v>617.96640149999996</v>
      </c>
      <c r="H1619" s="204">
        <v>607.60922086999994</v>
      </c>
      <c r="I1619" s="204">
        <v>580.85350215999995</v>
      </c>
      <c r="J1619" s="204">
        <v>537.62936638999997</v>
      </c>
      <c r="K1619" s="204">
        <v>507.27560990000001</v>
      </c>
      <c r="L1619" s="204">
        <v>509.28463321999999</v>
      </c>
      <c r="M1619" s="204">
        <v>515.03342762</v>
      </c>
      <c r="N1619" s="204">
        <v>511.86163126999998</v>
      </c>
      <c r="O1619" s="204">
        <v>500.24113304000002</v>
      </c>
      <c r="P1619" s="204">
        <v>498.34694518999999</v>
      </c>
      <c r="Q1619" s="204">
        <v>497.39066847999999</v>
      </c>
      <c r="R1619" s="204">
        <v>496.59196514000001</v>
      </c>
      <c r="S1619" s="204">
        <v>498.78385613</v>
      </c>
      <c r="T1619" s="204">
        <v>501.48677815000002</v>
      </c>
      <c r="U1619" s="204">
        <v>497.18769244999999</v>
      </c>
      <c r="V1619" s="204">
        <v>503.92126969999998</v>
      </c>
      <c r="W1619" s="204">
        <v>512.08377626000004</v>
      </c>
      <c r="X1619" s="204">
        <v>497.66775553999997</v>
      </c>
      <c r="Y1619" s="204">
        <v>504.14328967</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541.65</v>
      </c>
      <c r="C1621" s="36">
        <v>578.4</v>
      </c>
      <c r="D1621" s="36">
        <v>602.30999999999995</v>
      </c>
      <c r="E1621" s="36">
        <v>608.5</v>
      </c>
      <c r="F1621" s="36">
        <v>615.36</v>
      </c>
      <c r="G1621" s="36">
        <v>612.99</v>
      </c>
      <c r="H1621" s="36">
        <v>585.71</v>
      </c>
      <c r="I1621" s="36">
        <v>552.03</v>
      </c>
      <c r="J1621" s="36">
        <v>530.02</v>
      </c>
      <c r="K1621" s="36">
        <v>525.36</v>
      </c>
      <c r="L1621" s="36">
        <v>524.65</v>
      </c>
      <c r="M1621" s="36">
        <v>530.51</v>
      </c>
      <c r="N1621" s="36">
        <v>526.5</v>
      </c>
      <c r="O1621" s="36">
        <v>531.54</v>
      </c>
      <c r="P1621" s="36">
        <v>528.03</v>
      </c>
      <c r="Q1621" s="36">
        <v>522.59</v>
      </c>
      <c r="R1621" s="36">
        <v>520.33000000000004</v>
      </c>
      <c r="S1621" s="36">
        <v>520.04999999999995</v>
      </c>
      <c r="T1621" s="36">
        <v>521.55999999999995</v>
      </c>
      <c r="U1621" s="36">
        <v>522.23</v>
      </c>
      <c r="V1621" s="36">
        <v>526.67999999999995</v>
      </c>
      <c r="W1621" s="36">
        <v>539.92999999999995</v>
      </c>
      <c r="X1621" s="36">
        <v>503.1</v>
      </c>
      <c r="Y1621" s="36">
        <v>515.04999999999995</v>
      </c>
    </row>
    <row r="1622" spans="1:25" ht="51.75" thickBot="1" x14ac:dyDescent="0.25">
      <c r="A1622" s="134" t="s">
        <v>71</v>
      </c>
      <c r="B1622" s="204">
        <v>541.65452528000003</v>
      </c>
      <c r="C1622" s="204">
        <v>578.39781285000004</v>
      </c>
      <c r="D1622" s="204">
        <v>602.31044811000004</v>
      </c>
      <c r="E1622" s="204">
        <v>608.49910523000005</v>
      </c>
      <c r="F1622" s="204">
        <v>615.36328015000004</v>
      </c>
      <c r="G1622" s="204">
        <v>612.98791822999999</v>
      </c>
      <c r="H1622" s="204">
        <v>585.70916717</v>
      </c>
      <c r="I1622" s="204">
        <v>552.02750447000005</v>
      </c>
      <c r="J1622" s="204">
        <v>530.01536629999998</v>
      </c>
      <c r="K1622" s="204">
        <v>525.35574827999994</v>
      </c>
      <c r="L1622" s="204">
        <v>524.65241249999997</v>
      </c>
      <c r="M1622" s="204">
        <v>530.50555081000005</v>
      </c>
      <c r="N1622" s="204">
        <v>526.49635028</v>
      </c>
      <c r="O1622" s="204">
        <v>531.53828080999995</v>
      </c>
      <c r="P1622" s="204">
        <v>528.03424451000001</v>
      </c>
      <c r="Q1622" s="204">
        <v>522.58930989999999</v>
      </c>
      <c r="R1622" s="204">
        <v>520.32744552999998</v>
      </c>
      <c r="S1622" s="204">
        <v>520.04607417</v>
      </c>
      <c r="T1622" s="204">
        <v>521.56108383000003</v>
      </c>
      <c r="U1622" s="204">
        <v>522.22651035000001</v>
      </c>
      <c r="V1622" s="204">
        <v>526.67976908000003</v>
      </c>
      <c r="W1622" s="204">
        <v>539.92652722000003</v>
      </c>
      <c r="X1622" s="204">
        <v>503.09882203000001</v>
      </c>
      <c r="Y1622" s="204">
        <v>515.05060016000004</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532.35</v>
      </c>
      <c r="C1624" s="36">
        <v>567.15</v>
      </c>
      <c r="D1624" s="36">
        <v>580.1</v>
      </c>
      <c r="E1624" s="36">
        <v>588.55999999999995</v>
      </c>
      <c r="F1624" s="36">
        <v>594.26</v>
      </c>
      <c r="G1624" s="36">
        <v>592.44000000000005</v>
      </c>
      <c r="H1624" s="36">
        <v>567.32000000000005</v>
      </c>
      <c r="I1624" s="36">
        <v>557.09</v>
      </c>
      <c r="J1624" s="36">
        <v>523.13</v>
      </c>
      <c r="K1624" s="36">
        <v>523.29999999999995</v>
      </c>
      <c r="L1624" s="36">
        <v>528.78</v>
      </c>
      <c r="M1624" s="36">
        <v>545.52</v>
      </c>
      <c r="N1624" s="36">
        <v>541.94000000000005</v>
      </c>
      <c r="O1624" s="36">
        <v>542.64</v>
      </c>
      <c r="P1624" s="36">
        <v>539.45000000000005</v>
      </c>
      <c r="Q1624" s="36">
        <v>536.27</v>
      </c>
      <c r="R1624" s="36">
        <v>535.79999999999995</v>
      </c>
      <c r="S1624" s="36">
        <v>535.62</v>
      </c>
      <c r="T1624" s="36">
        <v>535.12</v>
      </c>
      <c r="U1624" s="36">
        <v>534.22</v>
      </c>
      <c r="V1624" s="36">
        <v>540.04999999999995</v>
      </c>
      <c r="W1624" s="36">
        <v>552.73</v>
      </c>
      <c r="X1624" s="36">
        <v>503.34</v>
      </c>
      <c r="Y1624" s="36">
        <v>515.21</v>
      </c>
    </row>
    <row r="1625" spans="1:25" ht="51.75" thickBot="1" x14ac:dyDescent="0.25">
      <c r="A1625" s="134" t="s">
        <v>71</v>
      </c>
      <c r="B1625" s="204">
        <v>532.34518495999998</v>
      </c>
      <c r="C1625" s="204">
        <v>567.14995379000004</v>
      </c>
      <c r="D1625" s="204">
        <v>580.10330855999996</v>
      </c>
      <c r="E1625" s="204">
        <v>588.56391514999996</v>
      </c>
      <c r="F1625" s="204">
        <v>594.25773151999999</v>
      </c>
      <c r="G1625" s="204">
        <v>592.43545786000004</v>
      </c>
      <c r="H1625" s="204">
        <v>567.31808785999999</v>
      </c>
      <c r="I1625" s="204">
        <v>557.08593062</v>
      </c>
      <c r="J1625" s="204">
        <v>523.12664447999998</v>
      </c>
      <c r="K1625" s="204">
        <v>523.30251286999999</v>
      </c>
      <c r="L1625" s="204">
        <v>528.77817062999998</v>
      </c>
      <c r="M1625" s="204">
        <v>545.52125000000001</v>
      </c>
      <c r="N1625" s="204">
        <v>541.94028409999999</v>
      </c>
      <c r="O1625" s="204">
        <v>542.64428789999999</v>
      </c>
      <c r="P1625" s="204">
        <v>539.44769644999997</v>
      </c>
      <c r="Q1625" s="204">
        <v>536.26735429999997</v>
      </c>
      <c r="R1625" s="204">
        <v>535.80264620000003</v>
      </c>
      <c r="S1625" s="204">
        <v>535.61828763999995</v>
      </c>
      <c r="T1625" s="204">
        <v>535.11772292000001</v>
      </c>
      <c r="U1625" s="204">
        <v>534.22442320000005</v>
      </c>
      <c r="V1625" s="204">
        <v>540.05362156000001</v>
      </c>
      <c r="W1625" s="204">
        <v>552.72616875999995</v>
      </c>
      <c r="X1625" s="204">
        <v>503.34024431</v>
      </c>
      <c r="Y1625" s="204">
        <v>515.2127782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544.41999999999996</v>
      </c>
      <c r="C1627" s="36">
        <v>564.24</v>
      </c>
      <c r="D1627" s="36">
        <v>576.4</v>
      </c>
      <c r="E1627" s="36">
        <v>585.47</v>
      </c>
      <c r="F1627" s="36">
        <v>592.09</v>
      </c>
      <c r="G1627" s="36">
        <v>590.35</v>
      </c>
      <c r="H1627" s="36">
        <v>568.62</v>
      </c>
      <c r="I1627" s="36">
        <v>559.37</v>
      </c>
      <c r="J1627" s="36">
        <v>522.17999999999995</v>
      </c>
      <c r="K1627" s="36">
        <v>521.27</v>
      </c>
      <c r="L1627" s="36">
        <v>550.94000000000005</v>
      </c>
      <c r="M1627" s="36">
        <v>581.52</v>
      </c>
      <c r="N1627" s="36">
        <v>578.59</v>
      </c>
      <c r="O1627" s="36">
        <v>581.12</v>
      </c>
      <c r="P1627" s="36">
        <v>570.49</v>
      </c>
      <c r="Q1627" s="36">
        <v>528.55999999999995</v>
      </c>
      <c r="R1627" s="36">
        <v>536.82000000000005</v>
      </c>
      <c r="S1627" s="36">
        <v>576.51</v>
      </c>
      <c r="T1627" s="36">
        <v>575.32000000000005</v>
      </c>
      <c r="U1627" s="36">
        <v>574.45000000000005</v>
      </c>
      <c r="V1627" s="36">
        <v>578.79</v>
      </c>
      <c r="W1627" s="36">
        <v>516.9</v>
      </c>
      <c r="X1627" s="36">
        <v>500.19</v>
      </c>
      <c r="Y1627" s="36">
        <v>512.05999999999995</v>
      </c>
    </row>
    <row r="1628" spans="1:25" ht="51.75" thickBot="1" x14ac:dyDescent="0.25">
      <c r="A1628" s="134" t="s">
        <v>71</v>
      </c>
      <c r="B1628" s="204">
        <v>544.41601061999995</v>
      </c>
      <c r="C1628" s="204">
        <v>564.23590374000003</v>
      </c>
      <c r="D1628" s="204">
        <v>576.39631033000001</v>
      </c>
      <c r="E1628" s="204">
        <v>585.47251898000002</v>
      </c>
      <c r="F1628" s="204">
        <v>592.09034967000002</v>
      </c>
      <c r="G1628" s="204">
        <v>590.34861865000005</v>
      </c>
      <c r="H1628" s="204">
        <v>568.62061913000002</v>
      </c>
      <c r="I1628" s="204">
        <v>559.37214889999996</v>
      </c>
      <c r="J1628" s="204">
        <v>522.17628539999998</v>
      </c>
      <c r="K1628" s="204">
        <v>521.27042227000004</v>
      </c>
      <c r="L1628" s="204">
        <v>550.94210748</v>
      </c>
      <c r="M1628" s="204">
        <v>581.52187638999999</v>
      </c>
      <c r="N1628" s="204">
        <v>578.59473568999999</v>
      </c>
      <c r="O1628" s="204">
        <v>581.11728216999995</v>
      </c>
      <c r="P1628" s="204">
        <v>570.49455536000005</v>
      </c>
      <c r="Q1628" s="204">
        <v>528.55658804999996</v>
      </c>
      <c r="R1628" s="204">
        <v>536.82054733999996</v>
      </c>
      <c r="S1628" s="204">
        <v>576.51066956</v>
      </c>
      <c r="T1628" s="204">
        <v>575.31938008999998</v>
      </c>
      <c r="U1628" s="204">
        <v>574.44601001000001</v>
      </c>
      <c r="V1628" s="204">
        <v>578.7936641</v>
      </c>
      <c r="W1628" s="204">
        <v>516.89873455999998</v>
      </c>
      <c r="X1628" s="204">
        <v>500.19342406999999</v>
      </c>
      <c r="Y1628" s="204">
        <v>512.05951847999995</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542.99</v>
      </c>
      <c r="C1630" s="36">
        <v>566.08000000000004</v>
      </c>
      <c r="D1630" s="36">
        <v>579.75</v>
      </c>
      <c r="E1630" s="36">
        <v>588.07000000000005</v>
      </c>
      <c r="F1630" s="36">
        <v>593.54</v>
      </c>
      <c r="G1630" s="36">
        <v>593.41</v>
      </c>
      <c r="H1630" s="36">
        <v>569.26</v>
      </c>
      <c r="I1630" s="36">
        <v>573.16</v>
      </c>
      <c r="J1630" s="36">
        <v>532.29999999999995</v>
      </c>
      <c r="K1630" s="36">
        <v>524.73</v>
      </c>
      <c r="L1630" s="36">
        <v>522.45000000000005</v>
      </c>
      <c r="M1630" s="36">
        <v>514.21</v>
      </c>
      <c r="N1630" s="36">
        <v>509.83</v>
      </c>
      <c r="O1630" s="36">
        <v>518.24</v>
      </c>
      <c r="P1630" s="36">
        <v>524.44000000000005</v>
      </c>
      <c r="Q1630" s="36">
        <v>515.38</v>
      </c>
      <c r="R1630" s="36">
        <v>510.54</v>
      </c>
      <c r="S1630" s="36">
        <v>507.54</v>
      </c>
      <c r="T1630" s="36">
        <v>502.63</v>
      </c>
      <c r="U1630" s="36">
        <v>500.2</v>
      </c>
      <c r="V1630" s="36">
        <v>503.91</v>
      </c>
      <c r="W1630" s="36">
        <v>508.77</v>
      </c>
      <c r="X1630" s="36">
        <v>492.66</v>
      </c>
      <c r="Y1630" s="36">
        <v>518.14</v>
      </c>
    </row>
    <row r="1631" spans="1:25" ht="51.75" thickBot="1" x14ac:dyDescent="0.25">
      <c r="A1631" s="134" t="s">
        <v>71</v>
      </c>
      <c r="B1631" s="204">
        <v>542.98706732999995</v>
      </c>
      <c r="C1631" s="204">
        <v>566.07873429999995</v>
      </c>
      <c r="D1631" s="204">
        <v>579.75447428999996</v>
      </c>
      <c r="E1631" s="204">
        <v>588.07212828000002</v>
      </c>
      <c r="F1631" s="204">
        <v>593.53664271000002</v>
      </c>
      <c r="G1631" s="204">
        <v>593.40612997999995</v>
      </c>
      <c r="H1631" s="204">
        <v>569.25729232000003</v>
      </c>
      <c r="I1631" s="204">
        <v>573.15605364999999</v>
      </c>
      <c r="J1631" s="204">
        <v>532.29669390000004</v>
      </c>
      <c r="K1631" s="204">
        <v>524.72990614000003</v>
      </c>
      <c r="L1631" s="204">
        <v>522.45009240000002</v>
      </c>
      <c r="M1631" s="204">
        <v>514.20960052999999</v>
      </c>
      <c r="N1631" s="204">
        <v>509.83383796999999</v>
      </c>
      <c r="O1631" s="204">
        <v>518.23547731999997</v>
      </c>
      <c r="P1631" s="204">
        <v>524.43708128000003</v>
      </c>
      <c r="Q1631" s="204">
        <v>515.37546980000002</v>
      </c>
      <c r="R1631" s="204">
        <v>510.54104243</v>
      </c>
      <c r="S1631" s="204">
        <v>507.54482552000002</v>
      </c>
      <c r="T1631" s="204">
        <v>502.62646819999998</v>
      </c>
      <c r="U1631" s="204">
        <v>500.19617786999999</v>
      </c>
      <c r="V1631" s="204">
        <v>503.90604513</v>
      </c>
      <c r="W1631" s="204">
        <v>508.76978506</v>
      </c>
      <c r="X1631" s="204">
        <v>492.66392408000002</v>
      </c>
      <c r="Y1631" s="204">
        <v>518.14325154999995</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551.1</v>
      </c>
      <c r="C1633" s="36">
        <v>577.42999999999995</v>
      </c>
      <c r="D1633" s="36">
        <v>587.22</v>
      </c>
      <c r="E1633" s="36">
        <v>593.29999999999995</v>
      </c>
      <c r="F1633" s="36">
        <v>601.22</v>
      </c>
      <c r="G1633" s="36">
        <v>598.6</v>
      </c>
      <c r="H1633" s="36">
        <v>582.91</v>
      </c>
      <c r="I1633" s="36">
        <v>578.99</v>
      </c>
      <c r="J1633" s="36">
        <v>544.38</v>
      </c>
      <c r="K1633" s="36">
        <v>527.04</v>
      </c>
      <c r="L1633" s="36">
        <v>522.72</v>
      </c>
      <c r="M1633" s="36">
        <v>530.71</v>
      </c>
      <c r="N1633" s="36">
        <v>527.16</v>
      </c>
      <c r="O1633" s="36">
        <v>530.94000000000005</v>
      </c>
      <c r="P1633" s="36">
        <v>531.23</v>
      </c>
      <c r="Q1633" s="36">
        <v>530.19000000000005</v>
      </c>
      <c r="R1633" s="36">
        <v>528.14</v>
      </c>
      <c r="S1633" s="36">
        <v>526.75</v>
      </c>
      <c r="T1633" s="36">
        <v>506.68</v>
      </c>
      <c r="U1633" s="36">
        <v>481.26</v>
      </c>
      <c r="V1633" s="36">
        <v>494.64</v>
      </c>
      <c r="W1633" s="36">
        <v>506.2</v>
      </c>
      <c r="X1633" s="36">
        <v>501.15</v>
      </c>
      <c r="Y1633" s="36">
        <v>530.29</v>
      </c>
    </row>
    <row r="1634" spans="1:25" ht="51.75" thickBot="1" x14ac:dyDescent="0.25">
      <c r="A1634" s="134" t="s">
        <v>71</v>
      </c>
      <c r="B1634" s="204">
        <v>551.10292448999996</v>
      </c>
      <c r="C1634" s="204">
        <v>577.43425004000005</v>
      </c>
      <c r="D1634" s="204">
        <v>587.21826820000001</v>
      </c>
      <c r="E1634" s="204">
        <v>593.30081855000003</v>
      </c>
      <c r="F1634" s="204">
        <v>601.22499548999997</v>
      </c>
      <c r="G1634" s="204">
        <v>598.60345384000004</v>
      </c>
      <c r="H1634" s="204">
        <v>582.90658260999999</v>
      </c>
      <c r="I1634" s="204">
        <v>578.99251543000003</v>
      </c>
      <c r="J1634" s="204">
        <v>544.3800215</v>
      </c>
      <c r="K1634" s="204">
        <v>527.03906692999999</v>
      </c>
      <c r="L1634" s="204">
        <v>522.72279635999996</v>
      </c>
      <c r="M1634" s="204">
        <v>530.71412407000003</v>
      </c>
      <c r="N1634" s="204">
        <v>527.16199906999998</v>
      </c>
      <c r="O1634" s="204">
        <v>530.94202640000003</v>
      </c>
      <c r="P1634" s="204">
        <v>531.22750910000002</v>
      </c>
      <c r="Q1634" s="204">
        <v>530.18584034000003</v>
      </c>
      <c r="R1634" s="204">
        <v>528.13810663000004</v>
      </c>
      <c r="S1634" s="204">
        <v>526.75047831999996</v>
      </c>
      <c r="T1634" s="204">
        <v>506.67735461000001</v>
      </c>
      <c r="U1634" s="204">
        <v>481.26373502000001</v>
      </c>
      <c r="V1634" s="204">
        <v>494.63539721000001</v>
      </c>
      <c r="W1634" s="204">
        <v>506.19501774999998</v>
      </c>
      <c r="X1634" s="204">
        <v>501.14698437999999</v>
      </c>
      <c r="Y1634" s="204">
        <v>530.29087898</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549.41</v>
      </c>
      <c r="C1636" s="36">
        <v>579.11</v>
      </c>
      <c r="D1636" s="36">
        <v>586.6</v>
      </c>
      <c r="E1636" s="36">
        <v>596.97</v>
      </c>
      <c r="F1636" s="36">
        <v>598.30999999999995</v>
      </c>
      <c r="G1636" s="36">
        <v>597.61</v>
      </c>
      <c r="H1636" s="36">
        <v>584.45000000000005</v>
      </c>
      <c r="I1636" s="36">
        <v>588.41999999999996</v>
      </c>
      <c r="J1636" s="36">
        <v>553.01</v>
      </c>
      <c r="K1636" s="36">
        <v>529.54</v>
      </c>
      <c r="L1636" s="36">
        <v>530.71</v>
      </c>
      <c r="M1636" s="36">
        <v>521.82000000000005</v>
      </c>
      <c r="N1636" s="36">
        <v>510.63</v>
      </c>
      <c r="O1636" s="36">
        <v>509.46</v>
      </c>
      <c r="P1636" s="36">
        <v>503.78</v>
      </c>
      <c r="Q1636" s="36">
        <v>503.85</v>
      </c>
      <c r="R1636" s="36">
        <v>503.98</v>
      </c>
      <c r="S1636" s="36">
        <v>505.29</v>
      </c>
      <c r="T1636" s="36">
        <v>507.46</v>
      </c>
      <c r="U1636" s="36">
        <v>508.85</v>
      </c>
      <c r="V1636" s="36">
        <v>517.6</v>
      </c>
      <c r="W1636" s="36">
        <v>524.94000000000005</v>
      </c>
      <c r="X1636" s="36">
        <v>505.39</v>
      </c>
      <c r="Y1636" s="36">
        <v>519.69000000000005</v>
      </c>
    </row>
    <row r="1637" spans="1:25" ht="51.75" thickBot="1" x14ac:dyDescent="0.25">
      <c r="A1637" s="134" t="s">
        <v>71</v>
      </c>
      <c r="B1637" s="204">
        <v>549.40628169000001</v>
      </c>
      <c r="C1637" s="204">
        <v>579.11288843</v>
      </c>
      <c r="D1637" s="204">
        <v>586.60263008000004</v>
      </c>
      <c r="E1637" s="204">
        <v>596.97352881999996</v>
      </c>
      <c r="F1637" s="204">
        <v>598.30575354999996</v>
      </c>
      <c r="G1637" s="204">
        <v>597.61022419999995</v>
      </c>
      <c r="H1637" s="204">
        <v>584.44836766000003</v>
      </c>
      <c r="I1637" s="204">
        <v>588.41729314999998</v>
      </c>
      <c r="J1637" s="204">
        <v>553.00670121999997</v>
      </c>
      <c r="K1637" s="204">
        <v>529.53752281000004</v>
      </c>
      <c r="L1637" s="204">
        <v>530.71107284000004</v>
      </c>
      <c r="M1637" s="204">
        <v>521.81698166000001</v>
      </c>
      <c r="N1637" s="204">
        <v>510.62746249999998</v>
      </c>
      <c r="O1637" s="204">
        <v>509.46453359999998</v>
      </c>
      <c r="P1637" s="204">
        <v>503.77895116000002</v>
      </c>
      <c r="Q1637" s="204">
        <v>503.84719082999999</v>
      </c>
      <c r="R1637" s="204">
        <v>503.97532049</v>
      </c>
      <c r="S1637" s="204">
        <v>505.2938087</v>
      </c>
      <c r="T1637" s="204">
        <v>507.46484420000002</v>
      </c>
      <c r="U1637" s="204">
        <v>508.84786086000003</v>
      </c>
      <c r="V1637" s="204">
        <v>517.59965210999997</v>
      </c>
      <c r="W1637" s="204">
        <v>524.94265067000003</v>
      </c>
      <c r="X1637" s="204">
        <v>505.39123178</v>
      </c>
      <c r="Y1637" s="204">
        <v>519.69048497000006</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546.82000000000005</v>
      </c>
      <c r="C1639" s="36">
        <v>573.08000000000004</v>
      </c>
      <c r="D1639" s="36">
        <v>586.41</v>
      </c>
      <c r="E1639" s="36">
        <v>595.48</v>
      </c>
      <c r="F1639" s="36">
        <v>599.02</v>
      </c>
      <c r="G1639" s="36">
        <v>600.89</v>
      </c>
      <c r="H1639" s="36">
        <v>587.4</v>
      </c>
      <c r="I1639" s="36">
        <v>589.5</v>
      </c>
      <c r="J1639" s="36">
        <v>550.13</v>
      </c>
      <c r="K1639" s="36">
        <v>513.48</v>
      </c>
      <c r="L1639" s="36">
        <v>505.25</v>
      </c>
      <c r="M1639" s="36">
        <v>524</v>
      </c>
      <c r="N1639" s="36">
        <v>522.87</v>
      </c>
      <c r="O1639" s="36">
        <v>525.53</v>
      </c>
      <c r="P1639" s="36">
        <v>523.03</v>
      </c>
      <c r="Q1639" s="36">
        <v>522.80999999999995</v>
      </c>
      <c r="R1639" s="36">
        <v>521.20000000000005</v>
      </c>
      <c r="S1639" s="36">
        <v>525.49</v>
      </c>
      <c r="T1639" s="36">
        <v>525.38</v>
      </c>
      <c r="U1639" s="36">
        <v>528.27</v>
      </c>
      <c r="V1639" s="36">
        <v>516.47</v>
      </c>
      <c r="W1639" s="36">
        <v>499.59</v>
      </c>
      <c r="X1639" s="36">
        <v>498.97</v>
      </c>
      <c r="Y1639" s="36">
        <v>538.47</v>
      </c>
    </row>
    <row r="1640" spans="1:25" ht="51.75" thickBot="1" x14ac:dyDescent="0.25">
      <c r="A1640" s="134" t="s">
        <v>71</v>
      </c>
      <c r="B1640" s="204">
        <v>546.82262689000004</v>
      </c>
      <c r="C1640" s="204">
        <v>573.07918357999995</v>
      </c>
      <c r="D1640" s="204">
        <v>586.41195922999998</v>
      </c>
      <c r="E1640" s="204">
        <v>595.48256975000004</v>
      </c>
      <c r="F1640" s="204">
        <v>599.01874103</v>
      </c>
      <c r="G1640" s="204">
        <v>600.89272691999997</v>
      </c>
      <c r="H1640" s="204">
        <v>587.40211619000002</v>
      </c>
      <c r="I1640" s="204">
        <v>589.49616781999998</v>
      </c>
      <c r="J1640" s="204">
        <v>550.13361459999999</v>
      </c>
      <c r="K1640" s="204">
        <v>513.48018384</v>
      </c>
      <c r="L1640" s="204">
        <v>505.25469935000001</v>
      </c>
      <c r="M1640" s="204">
        <v>524.00048127000002</v>
      </c>
      <c r="N1640" s="204">
        <v>522.87071387000003</v>
      </c>
      <c r="O1640" s="204">
        <v>525.52637549999997</v>
      </c>
      <c r="P1640" s="204">
        <v>523.02801044</v>
      </c>
      <c r="Q1640" s="204">
        <v>522.80772413</v>
      </c>
      <c r="R1640" s="204">
        <v>521.20116088999998</v>
      </c>
      <c r="S1640" s="204">
        <v>525.48910341999999</v>
      </c>
      <c r="T1640" s="204">
        <v>525.38173844999994</v>
      </c>
      <c r="U1640" s="204">
        <v>528.26794669000003</v>
      </c>
      <c r="V1640" s="204">
        <v>516.47416247000001</v>
      </c>
      <c r="W1640" s="204">
        <v>499.58564192</v>
      </c>
      <c r="X1640" s="204">
        <v>498.97315945999998</v>
      </c>
      <c r="Y1640" s="204">
        <v>538.47062263999999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558.23</v>
      </c>
      <c r="C1642" s="36">
        <v>583.47</v>
      </c>
      <c r="D1642" s="36">
        <v>578.88</v>
      </c>
      <c r="E1642" s="36">
        <v>590.96</v>
      </c>
      <c r="F1642" s="36">
        <v>593.98</v>
      </c>
      <c r="G1642" s="36">
        <v>592.78</v>
      </c>
      <c r="H1642" s="36">
        <v>577.58000000000004</v>
      </c>
      <c r="I1642" s="36">
        <v>574.24</v>
      </c>
      <c r="J1642" s="36">
        <v>529.73</v>
      </c>
      <c r="K1642" s="36">
        <v>496.86</v>
      </c>
      <c r="L1642" s="36">
        <v>475.56</v>
      </c>
      <c r="M1642" s="36">
        <v>473.31</v>
      </c>
      <c r="N1642" s="36">
        <v>476.42</v>
      </c>
      <c r="O1642" s="36">
        <v>471.86</v>
      </c>
      <c r="P1642" s="36">
        <v>475.28</v>
      </c>
      <c r="Q1642" s="36">
        <v>476.96</v>
      </c>
      <c r="R1642" s="36">
        <v>476.26</v>
      </c>
      <c r="S1642" s="36">
        <v>478.42</v>
      </c>
      <c r="T1642" s="36">
        <v>483.21</v>
      </c>
      <c r="U1642" s="36">
        <v>482.05</v>
      </c>
      <c r="V1642" s="36">
        <v>471.74</v>
      </c>
      <c r="W1642" s="36">
        <v>472.2</v>
      </c>
      <c r="X1642" s="36">
        <v>482.52</v>
      </c>
      <c r="Y1642" s="36">
        <v>518.76</v>
      </c>
    </row>
    <row r="1643" spans="1:25" ht="51.75" thickBot="1" x14ac:dyDescent="0.25">
      <c r="A1643" s="134" t="s">
        <v>71</v>
      </c>
      <c r="B1643" s="204">
        <v>558.23219613000003</v>
      </c>
      <c r="C1643" s="204">
        <v>583.47119469999996</v>
      </c>
      <c r="D1643" s="204">
        <v>578.88315250999995</v>
      </c>
      <c r="E1643" s="204">
        <v>590.95683429999997</v>
      </c>
      <c r="F1643" s="204">
        <v>593.98229792999996</v>
      </c>
      <c r="G1643" s="204">
        <v>592.78158083000005</v>
      </c>
      <c r="H1643" s="204">
        <v>577.58357737999995</v>
      </c>
      <c r="I1643" s="204">
        <v>574.24133380000001</v>
      </c>
      <c r="J1643" s="204">
        <v>529.72626127000001</v>
      </c>
      <c r="K1643" s="204">
        <v>496.86253750999998</v>
      </c>
      <c r="L1643" s="204">
        <v>475.56147561</v>
      </c>
      <c r="M1643" s="204">
        <v>473.30594359999998</v>
      </c>
      <c r="N1643" s="204">
        <v>476.42374462999999</v>
      </c>
      <c r="O1643" s="204">
        <v>471.86176570999999</v>
      </c>
      <c r="P1643" s="204">
        <v>475.27885643000002</v>
      </c>
      <c r="Q1643" s="204">
        <v>476.95823488000002</v>
      </c>
      <c r="R1643" s="204">
        <v>476.26160887999998</v>
      </c>
      <c r="S1643" s="204">
        <v>478.42448019</v>
      </c>
      <c r="T1643" s="204">
        <v>483.20861974000002</v>
      </c>
      <c r="U1643" s="204">
        <v>482.04544442000002</v>
      </c>
      <c r="V1643" s="204">
        <v>471.74374570999998</v>
      </c>
      <c r="W1643" s="204">
        <v>472.19982009</v>
      </c>
      <c r="X1643" s="204">
        <v>482.51653406000003</v>
      </c>
      <c r="Y1643" s="204">
        <v>518.76299315000006</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537.52</v>
      </c>
      <c r="C1645" s="36">
        <v>564.53</v>
      </c>
      <c r="D1645" s="36">
        <v>584.08000000000004</v>
      </c>
      <c r="E1645" s="36">
        <v>593.72</v>
      </c>
      <c r="F1645" s="36">
        <v>598.54999999999995</v>
      </c>
      <c r="G1645" s="36">
        <v>597.30999999999995</v>
      </c>
      <c r="H1645" s="36">
        <v>577.53</v>
      </c>
      <c r="I1645" s="36">
        <v>556.95000000000005</v>
      </c>
      <c r="J1645" s="36">
        <v>515.95000000000005</v>
      </c>
      <c r="K1645" s="36">
        <v>490.94</v>
      </c>
      <c r="L1645" s="36">
        <v>471.1</v>
      </c>
      <c r="M1645" s="36">
        <v>476.6</v>
      </c>
      <c r="N1645" s="36">
        <v>490.27</v>
      </c>
      <c r="O1645" s="36">
        <v>499.05</v>
      </c>
      <c r="P1645" s="36">
        <v>483.01</v>
      </c>
      <c r="Q1645" s="36">
        <v>474.87</v>
      </c>
      <c r="R1645" s="36">
        <v>474.01</v>
      </c>
      <c r="S1645" s="36">
        <v>476.94</v>
      </c>
      <c r="T1645" s="36">
        <v>480.61</v>
      </c>
      <c r="U1645" s="36">
        <v>482.88</v>
      </c>
      <c r="V1645" s="36">
        <v>475.94</v>
      </c>
      <c r="W1645" s="36">
        <v>481.62</v>
      </c>
      <c r="X1645" s="36">
        <v>485.01</v>
      </c>
      <c r="Y1645" s="36">
        <v>518.67999999999995</v>
      </c>
    </row>
    <row r="1646" spans="1:25" ht="51.75" thickBot="1" x14ac:dyDescent="0.25">
      <c r="A1646" s="134" t="s">
        <v>71</v>
      </c>
      <c r="B1646" s="204">
        <v>537.51993238</v>
      </c>
      <c r="C1646" s="204">
        <v>564.52887995000003</v>
      </c>
      <c r="D1646" s="204">
        <v>584.08020484999997</v>
      </c>
      <c r="E1646" s="204">
        <v>593.72337218999996</v>
      </c>
      <c r="F1646" s="204">
        <v>598.55361359999995</v>
      </c>
      <c r="G1646" s="204">
        <v>597.30599359999997</v>
      </c>
      <c r="H1646" s="204">
        <v>577.53385906000005</v>
      </c>
      <c r="I1646" s="204">
        <v>556.95031689999996</v>
      </c>
      <c r="J1646" s="204">
        <v>515.95148924</v>
      </c>
      <c r="K1646" s="204">
        <v>490.94435227999998</v>
      </c>
      <c r="L1646" s="204">
        <v>471.10158265000001</v>
      </c>
      <c r="M1646" s="204">
        <v>476.6001986</v>
      </c>
      <c r="N1646" s="204">
        <v>490.26539667999998</v>
      </c>
      <c r="O1646" s="204">
        <v>499.04849609000001</v>
      </c>
      <c r="P1646" s="204">
        <v>483.00874919</v>
      </c>
      <c r="Q1646" s="204">
        <v>474.86521247000002</v>
      </c>
      <c r="R1646" s="204">
        <v>474.01447973000001</v>
      </c>
      <c r="S1646" s="204">
        <v>476.94029175999998</v>
      </c>
      <c r="T1646" s="204">
        <v>480.61157621000001</v>
      </c>
      <c r="U1646" s="204">
        <v>482.87903213999999</v>
      </c>
      <c r="V1646" s="204">
        <v>475.93528376</v>
      </c>
      <c r="W1646" s="204">
        <v>481.62091267</v>
      </c>
      <c r="X1646" s="204">
        <v>485.01233189999999</v>
      </c>
      <c r="Y1646" s="204">
        <v>518.67962240999998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532.07000000000005</v>
      </c>
      <c r="C1648" s="36">
        <v>564.97</v>
      </c>
      <c r="D1648" s="36">
        <v>585.5</v>
      </c>
      <c r="E1648" s="36">
        <v>594.65</v>
      </c>
      <c r="F1648" s="36">
        <v>602.91</v>
      </c>
      <c r="G1648" s="36">
        <v>600.75</v>
      </c>
      <c r="H1648" s="36">
        <v>574.02</v>
      </c>
      <c r="I1648" s="36">
        <v>551.54</v>
      </c>
      <c r="J1648" s="36">
        <v>508.56</v>
      </c>
      <c r="K1648" s="36">
        <v>484.31</v>
      </c>
      <c r="L1648" s="36">
        <v>468.68</v>
      </c>
      <c r="M1648" s="36">
        <v>463.82</v>
      </c>
      <c r="N1648" s="36">
        <v>469.31</v>
      </c>
      <c r="O1648" s="36">
        <v>466.81</v>
      </c>
      <c r="P1648" s="36">
        <v>468.68</v>
      </c>
      <c r="Q1648" s="36">
        <v>470.18</v>
      </c>
      <c r="R1648" s="36">
        <v>476.45</v>
      </c>
      <c r="S1648" s="36">
        <v>485.22</v>
      </c>
      <c r="T1648" s="36">
        <v>506.4</v>
      </c>
      <c r="U1648" s="36">
        <v>509.32</v>
      </c>
      <c r="V1648" s="36">
        <v>497.49</v>
      </c>
      <c r="W1648" s="36">
        <v>492.41</v>
      </c>
      <c r="X1648" s="36">
        <v>489.18</v>
      </c>
      <c r="Y1648" s="36">
        <v>516.83000000000004</v>
      </c>
    </row>
    <row r="1649" spans="1:25" ht="51.75" thickBot="1" x14ac:dyDescent="0.25">
      <c r="A1649" s="134" t="s">
        <v>71</v>
      </c>
      <c r="B1649" s="204">
        <v>532.07462621000002</v>
      </c>
      <c r="C1649" s="204">
        <v>564.9652049</v>
      </c>
      <c r="D1649" s="204">
        <v>585.50240870000005</v>
      </c>
      <c r="E1649" s="204">
        <v>594.64969660999998</v>
      </c>
      <c r="F1649" s="204">
        <v>602.91395490000002</v>
      </c>
      <c r="G1649" s="204">
        <v>600.75340232999997</v>
      </c>
      <c r="H1649" s="204">
        <v>574.02365079000003</v>
      </c>
      <c r="I1649" s="204">
        <v>551.54172202999996</v>
      </c>
      <c r="J1649" s="204">
        <v>508.56234608</v>
      </c>
      <c r="K1649" s="204">
        <v>484.31149872999998</v>
      </c>
      <c r="L1649" s="204">
        <v>468.68388713000002</v>
      </c>
      <c r="M1649" s="204">
        <v>463.82462859999998</v>
      </c>
      <c r="N1649" s="204">
        <v>469.31072941999997</v>
      </c>
      <c r="O1649" s="204">
        <v>466.80911936000001</v>
      </c>
      <c r="P1649" s="204">
        <v>468.68398730000001</v>
      </c>
      <c r="Q1649" s="204">
        <v>470.17581113</v>
      </c>
      <c r="R1649" s="204">
        <v>476.45316905999999</v>
      </c>
      <c r="S1649" s="204">
        <v>485.21526039999998</v>
      </c>
      <c r="T1649" s="204">
        <v>506.39884619999998</v>
      </c>
      <c r="U1649" s="204">
        <v>509.31752283999998</v>
      </c>
      <c r="V1649" s="204">
        <v>497.49160266000001</v>
      </c>
      <c r="W1649" s="204">
        <v>492.40787999000003</v>
      </c>
      <c r="X1649" s="204">
        <v>489.18414124999998</v>
      </c>
      <c r="Y1649" s="204">
        <v>516.82687537000004</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513.53</v>
      </c>
      <c r="C1651" s="36">
        <v>535.46</v>
      </c>
      <c r="D1651" s="36">
        <v>551.57000000000005</v>
      </c>
      <c r="E1651" s="36">
        <v>558.75</v>
      </c>
      <c r="F1651" s="36">
        <v>566.51</v>
      </c>
      <c r="G1651" s="36">
        <v>565.04</v>
      </c>
      <c r="H1651" s="36">
        <v>551.55999999999995</v>
      </c>
      <c r="I1651" s="36">
        <v>527.15</v>
      </c>
      <c r="J1651" s="36">
        <v>486.38</v>
      </c>
      <c r="K1651" s="36">
        <v>462.62</v>
      </c>
      <c r="L1651" s="36">
        <v>449.01</v>
      </c>
      <c r="M1651" s="36">
        <v>454.9</v>
      </c>
      <c r="N1651" s="36">
        <v>448.87</v>
      </c>
      <c r="O1651" s="36">
        <v>451.06</v>
      </c>
      <c r="P1651" s="36">
        <v>445.52</v>
      </c>
      <c r="Q1651" s="36">
        <v>443.13</v>
      </c>
      <c r="R1651" s="36">
        <v>443.48</v>
      </c>
      <c r="S1651" s="36">
        <v>446.29</v>
      </c>
      <c r="T1651" s="36">
        <v>447.87</v>
      </c>
      <c r="U1651" s="36">
        <v>446.91</v>
      </c>
      <c r="V1651" s="36">
        <v>452.93</v>
      </c>
      <c r="W1651" s="36">
        <v>463.65</v>
      </c>
      <c r="X1651" s="36">
        <v>455.41</v>
      </c>
      <c r="Y1651" s="36">
        <v>483.95</v>
      </c>
    </row>
    <row r="1652" spans="1:25" ht="51.75" thickBot="1" x14ac:dyDescent="0.25">
      <c r="A1652" s="134" t="s">
        <v>71</v>
      </c>
      <c r="B1652" s="204">
        <v>513.52807749999999</v>
      </c>
      <c r="C1652" s="204">
        <v>535.46490145999996</v>
      </c>
      <c r="D1652" s="204">
        <v>551.56818313999997</v>
      </c>
      <c r="E1652" s="204">
        <v>558.74589676999994</v>
      </c>
      <c r="F1652" s="204">
        <v>566.50984136</v>
      </c>
      <c r="G1652" s="204">
        <v>565.03737280999997</v>
      </c>
      <c r="H1652" s="204">
        <v>551.56459031999998</v>
      </c>
      <c r="I1652" s="204">
        <v>527.14939312000001</v>
      </c>
      <c r="J1652" s="204">
        <v>486.38232019999998</v>
      </c>
      <c r="K1652" s="204">
        <v>462.62156963000001</v>
      </c>
      <c r="L1652" s="204">
        <v>449.00983286000002</v>
      </c>
      <c r="M1652" s="204">
        <v>454.90322191000001</v>
      </c>
      <c r="N1652" s="204">
        <v>448.86785701999997</v>
      </c>
      <c r="O1652" s="204">
        <v>451.06071159999999</v>
      </c>
      <c r="P1652" s="204">
        <v>445.52083668</v>
      </c>
      <c r="Q1652" s="204">
        <v>443.12622537999999</v>
      </c>
      <c r="R1652" s="204">
        <v>443.48327197999998</v>
      </c>
      <c r="S1652" s="204">
        <v>446.28716507000001</v>
      </c>
      <c r="T1652" s="204">
        <v>447.86593054999997</v>
      </c>
      <c r="U1652" s="204">
        <v>446.91395542999999</v>
      </c>
      <c r="V1652" s="204">
        <v>452.93419206999999</v>
      </c>
      <c r="W1652" s="204">
        <v>463.64556597000001</v>
      </c>
      <c r="X1652" s="204">
        <v>455.41154514999999</v>
      </c>
      <c r="Y1652" s="204">
        <v>483.94926471000002</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518.84</v>
      </c>
      <c r="C1654" s="36">
        <v>547.12</v>
      </c>
      <c r="D1654" s="36">
        <v>564.45000000000005</v>
      </c>
      <c r="E1654" s="36">
        <v>564.21</v>
      </c>
      <c r="F1654" s="36">
        <v>569.04</v>
      </c>
      <c r="G1654" s="36">
        <v>562.13</v>
      </c>
      <c r="H1654" s="36">
        <v>546.53</v>
      </c>
      <c r="I1654" s="36">
        <v>514.82000000000005</v>
      </c>
      <c r="J1654" s="36">
        <v>481.88</v>
      </c>
      <c r="K1654" s="36">
        <v>454.78</v>
      </c>
      <c r="L1654" s="36">
        <v>447.21</v>
      </c>
      <c r="M1654" s="36">
        <v>448.72</v>
      </c>
      <c r="N1654" s="36">
        <v>460.58</v>
      </c>
      <c r="O1654" s="36">
        <v>467.97</v>
      </c>
      <c r="P1654" s="36">
        <v>467.12</v>
      </c>
      <c r="Q1654" s="36">
        <v>469.97</v>
      </c>
      <c r="R1654" s="36">
        <v>468.11</v>
      </c>
      <c r="S1654" s="36">
        <v>466.32</v>
      </c>
      <c r="T1654" s="36">
        <v>463.43</v>
      </c>
      <c r="U1654" s="36">
        <v>466.32</v>
      </c>
      <c r="V1654" s="36">
        <v>466.96</v>
      </c>
      <c r="W1654" s="36">
        <v>465.41</v>
      </c>
      <c r="X1654" s="36">
        <v>449.28</v>
      </c>
      <c r="Y1654" s="36">
        <v>464.82</v>
      </c>
    </row>
    <row r="1655" spans="1:25" ht="51.75" thickBot="1" x14ac:dyDescent="0.25">
      <c r="A1655" s="134" t="s">
        <v>71</v>
      </c>
      <c r="B1655" s="204">
        <v>518.84391431999995</v>
      </c>
      <c r="C1655" s="204">
        <v>547.11846158000003</v>
      </c>
      <c r="D1655" s="204">
        <v>564.45165598999995</v>
      </c>
      <c r="E1655" s="204">
        <v>564.20671750999998</v>
      </c>
      <c r="F1655" s="204">
        <v>569.03918529999999</v>
      </c>
      <c r="G1655" s="204">
        <v>562.13461204999999</v>
      </c>
      <c r="H1655" s="204">
        <v>546.52616103000003</v>
      </c>
      <c r="I1655" s="204">
        <v>514.82064204000005</v>
      </c>
      <c r="J1655" s="204">
        <v>481.88028242000001</v>
      </c>
      <c r="K1655" s="204">
        <v>454.77792641000002</v>
      </c>
      <c r="L1655" s="204">
        <v>447.20782389999999</v>
      </c>
      <c r="M1655" s="204">
        <v>448.72044140999998</v>
      </c>
      <c r="N1655" s="204">
        <v>460.58415079999997</v>
      </c>
      <c r="O1655" s="204">
        <v>467.97018367999999</v>
      </c>
      <c r="P1655" s="204">
        <v>467.11927292000001</v>
      </c>
      <c r="Q1655" s="204">
        <v>469.97311529000001</v>
      </c>
      <c r="R1655" s="204">
        <v>468.10540701999997</v>
      </c>
      <c r="S1655" s="204">
        <v>466.32362732000001</v>
      </c>
      <c r="T1655" s="204">
        <v>463.42668398000001</v>
      </c>
      <c r="U1655" s="204">
        <v>466.32210822000002</v>
      </c>
      <c r="V1655" s="204">
        <v>466.95691010000002</v>
      </c>
      <c r="W1655" s="204">
        <v>465.41156878999999</v>
      </c>
      <c r="X1655" s="204">
        <v>449.27837918</v>
      </c>
      <c r="Y1655" s="204">
        <v>464.81550288</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479.02</v>
      </c>
      <c r="C1657" s="36">
        <v>485.47</v>
      </c>
      <c r="D1657" s="36">
        <v>503.82</v>
      </c>
      <c r="E1657" s="36">
        <v>512.85</v>
      </c>
      <c r="F1657" s="36">
        <v>515.73</v>
      </c>
      <c r="G1657" s="36">
        <v>513.65</v>
      </c>
      <c r="H1657" s="36">
        <v>515.64</v>
      </c>
      <c r="I1657" s="36">
        <v>510.39</v>
      </c>
      <c r="J1657" s="36">
        <v>486.83</v>
      </c>
      <c r="K1657" s="36">
        <v>466.1</v>
      </c>
      <c r="L1657" s="36">
        <v>457.26</v>
      </c>
      <c r="M1657" s="36">
        <v>505.35</v>
      </c>
      <c r="N1657" s="36">
        <v>503.51</v>
      </c>
      <c r="O1657" s="36">
        <v>502.45</v>
      </c>
      <c r="P1657" s="36">
        <v>490.6</v>
      </c>
      <c r="Q1657" s="36">
        <v>487.1</v>
      </c>
      <c r="R1657" s="36">
        <v>476.53</v>
      </c>
      <c r="S1657" s="36">
        <v>467.13</v>
      </c>
      <c r="T1657" s="36">
        <v>467.29</v>
      </c>
      <c r="U1657" s="36">
        <v>466.95</v>
      </c>
      <c r="V1657" s="36">
        <v>465.17</v>
      </c>
      <c r="W1657" s="36">
        <v>471.88</v>
      </c>
      <c r="X1657" s="36">
        <v>467.66</v>
      </c>
      <c r="Y1657" s="36">
        <v>485.42</v>
      </c>
    </row>
    <row r="1658" spans="1:25" ht="51.75" thickBot="1" x14ac:dyDescent="0.25">
      <c r="A1658" s="134" t="s">
        <v>71</v>
      </c>
      <c r="B1658" s="204">
        <v>479.01520081000001</v>
      </c>
      <c r="C1658" s="204">
        <v>485.47495932999999</v>
      </c>
      <c r="D1658" s="204">
        <v>503.81855897000003</v>
      </c>
      <c r="E1658" s="204">
        <v>512.84920953999995</v>
      </c>
      <c r="F1658" s="204">
        <v>515.73121731000003</v>
      </c>
      <c r="G1658" s="204">
        <v>513.64540067999997</v>
      </c>
      <c r="H1658" s="204">
        <v>515.63674717000004</v>
      </c>
      <c r="I1658" s="204">
        <v>510.38562206</v>
      </c>
      <c r="J1658" s="204">
        <v>486.83158200000003</v>
      </c>
      <c r="K1658" s="204">
        <v>466.09547278999997</v>
      </c>
      <c r="L1658" s="204">
        <v>457.25972058000002</v>
      </c>
      <c r="M1658" s="204">
        <v>505.34904411999997</v>
      </c>
      <c r="N1658" s="204">
        <v>503.50953863000001</v>
      </c>
      <c r="O1658" s="204">
        <v>502.45005022999999</v>
      </c>
      <c r="P1658" s="204">
        <v>490.59562832</v>
      </c>
      <c r="Q1658" s="204">
        <v>487.09670424000001</v>
      </c>
      <c r="R1658" s="204">
        <v>476.52884081000002</v>
      </c>
      <c r="S1658" s="204">
        <v>467.12985362000001</v>
      </c>
      <c r="T1658" s="204">
        <v>467.29344703999999</v>
      </c>
      <c r="U1658" s="204">
        <v>466.94864425999998</v>
      </c>
      <c r="V1658" s="204">
        <v>465.17476642999998</v>
      </c>
      <c r="W1658" s="204">
        <v>471.88013104999999</v>
      </c>
      <c r="X1658" s="204">
        <v>467.66110243999998</v>
      </c>
      <c r="Y1658" s="204">
        <v>485.4227593</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525.17999999999995</v>
      </c>
      <c r="C1660" s="36">
        <v>551.39</v>
      </c>
      <c r="D1660" s="36">
        <v>574.53</v>
      </c>
      <c r="E1660" s="36">
        <v>584.41999999999996</v>
      </c>
      <c r="F1660" s="36">
        <v>588.20000000000005</v>
      </c>
      <c r="G1660" s="36">
        <v>586.1</v>
      </c>
      <c r="H1660" s="36">
        <v>577.80999999999995</v>
      </c>
      <c r="I1660" s="36">
        <v>561.02</v>
      </c>
      <c r="J1660" s="36">
        <v>520.99</v>
      </c>
      <c r="K1660" s="36">
        <v>482.73</v>
      </c>
      <c r="L1660" s="36">
        <v>481.11</v>
      </c>
      <c r="M1660" s="36">
        <v>504.97</v>
      </c>
      <c r="N1660" s="36">
        <v>506.86</v>
      </c>
      <c r="O1660" s="36">
        <v>510</v>
      </c>
      <c r="P1660" s="36">
        <v>501.91</v>
      </c>
      <c r="Q1660" s="36">
        <v>501.16</v>
      </c>
      <c r="R1660" s="36">
        <v>496.21</v>
      </c>
      <c r="S1660" s="36">
        <v>494.79</v>
      </c>
      <c r="T1660" s="36">
        <v>495.55</v>
      </c>
      <c r="U1660" s="36">
        <v>498.63</v>
      </c>
      <c r="V1660" s="36">
        <v>474.18</v>
      </c>
      <c r="W1660" s="36">
        <v>518.92999999999995</v>
      </c>
      <c r="X1660" s="36">
        <v>500.64</v>
      </c>
      <c r="Y1660" s="36">
        <v>482.92</v>
      </c>
    </row>
    <row r="1661" spans="1:25" ht="51.75" thickBot="1" x14ac:dyDescent="0.25">
      <c r="A1661" s="134" t="s">
        <v>71</v>
      </c>
      <c r="B1661" s="204">
        <v>525.18173149999996</v>
      </c>
      <c r="C1661" s="204">
        <v>551.39042691999998</v>
      </c>
      <c r="D1661" s="204">
        <v>574.52831131999994</v>
      </c>
      <c r="E1661" s="204">
        <v>584.41867123999998</v>
      </c>
      <c r="F1661" s="204">
        <v>588.20043166999994</v>
      </c>
      <c r="G1661" s="204">
        <v>586.10125018999997</v>
      </c>
      <c r="H1661" s="204">
        <v>577.80947076999996</v>
      </c>
      <c r="I1661" s="204">
        <v>561.01560758999995</v>
      </c>
      <c r="J1661" s="204">
        <v>520.98749248000001</v>
      </c>
      <c r="K1661" s="204">
        <v>482.73312303</v>
      </c>
      <c r="L1661" s="204">
        <v>481.11222857000001</v>
      </c>
      <c r="M1661" s="204">
        <v>504.97274128999999</v>
      </c>
      <c r="N1661" s="204">
        <v>506.86318517000001</v>
      </c>
      <c r="O1661" s="204">
        <v>510.00342487</v>
      </c>
      <c r="P1661" s="204">
        <v>501.91233893999998</v>
      </c>
      <c r="Q1661" s="204">
        <v>501.16474533000002</v>
      </c>
      <c r="R1661" s="204">
        <v>496.21270336999999</v>
      </c>
      <c r="S1661" s="204">
        <v>494.79376488999998</v>
      </c>
      <c r="T1661" s="204">
        <v>495.55397187</v>
      </c>
      <c r="U1661" s="204">
        <v>498.62564973000002</v>
      </c>
      <c r="V1661" s="204">
        <v>474.18289334000002</v>
      </c>
      <c r="W1661" s="204">
        <v>518.93364725000004</v>
      </c>
      <c r="X1661" s="204">
        <v>500.64022646000001</v>
      </c>
      <c r="Y1661" s="204">
        <v>482.92318553000001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489.25</v>
      </c>
      <c r="C1663" s="36">
        <v>520.57000000000005</v>
      </c>
      <c r="D1663" s="36">
        <v>537.36</v>
      </c>
      <c r="E1663" s="36">
        <v>536.70000000000005</v>
      </c>
      <c r="F1663" s="36">
        <v>544.74</v>
      </c>
      <c r="G1663" s="36">
        <v>550.34</v>
      </c>
      <c r="H1663" s="36">
        <v>526.64</v>
      </c>
      <c r="I1663" s="36">
        <v>509.75</v>
      </c>
      <c r="J1663" s="36">
        <v>469.89</v>
      </c>
      <c r="K1663" s="36">
        <v>450.61</v>
      </c>
      <c r="L1663" s="36">
        <v>460</v>
      </c>
      <c r="M1663" s="36">
        <v>479.06</v>
      </c>
      <c r="N1663" s="36">
        <v>475.38</v>
      </c>
      <c r="O1663" s="36">
        <v>480.47</v>
      </c>
      <c r="P1663" s="36">
        <v>477.27</v>
      </c>
      <c r="Q1663" s="36">
        <v>474.33</v>
      </c>
      <c r="R1663" s="36">
        <v>472.79</v>
      </c>
      <c r="S1663" s="36">
        <v>470.17</v>
      </c>
      <c r="T1663" s="36">
        <v>430.97</v>
      </c>
      <c r="U1663" s="36">
        <v>431.38</v>
      </c>
      <c r="V1663" s="36">
        <v>440.17</v>
      </c>
      <c r="W1663" s="36">
        <v>440.52</v>
      </c>
      <c r="X1663" s="36">
        <v>438.54</v>
      </c>
      <c r="Y1663" s="36">
        <v>466.19</v>
      </c>
    </row>
    <row r="1664" spans="1:25" ht="51.75" thickBot="1" x14ac:dyDescent="0.25">
      <c r="A1664" s="134" t="s">
        <v>71</v>
      </c>
      <c r="B1664" s="204">
        <v>489.24509015000001</v>
      </c>
      <c r="C1664" s="204">
        <v>520.56630612000004</v>
      </c>
      <c r="D1664" s="204">
        <v>537.36029255000005</v>
      </c>
      <c r="E1664" s="204">
        <v>536.69701633</v>
      </c>
      <c r="F1664" s="204">
        <v>544.74283606999995</v>
      </c>
      <c r="G1664" s="204">
        <v>550.34418158000005</v>
      </c>
      <c r="H1664" s="204">
        <v>526.64104807000001</v>
      </c>
      <c r="I1664" s="204">
        <v>509.75098604999999</v>
      </c>
      <c r="J1664" s="204">
        <v>469.89477013999999</v>
      </c>
      <c r="K1664" s="204">
        <v>450.60579454999998</v>
      </c>
      <c r="L1664" s="204">
        <v>459.99754739999997</v>
      </c>
      <c r="M1664" s="204">
        <v>479.06158188000001</v>
      </c>
      <c r="N1664" s="204">
        <v>475.38116543000001</v>
      </c>
      <c r="O1664" s="204">
        <v>480.46655324</v>
      </c>
      <c r="P1664" s="204">
        <v>477.2699528</v>
      </c>
      <c r="Q1664" s="204">
        <v>474.33146111000002</v>
      </c>
      <c r="R1664" s="204">
        <v>472.78722574</v>
      </c>
      <c r="S1664" s="204">
        <v>470.17484812999999</v>
      </c>
      <c r="T1664" s="204">
        <v>430.97273660000002</v>
      </c>
      <c r="U1664" s="204">
        <v>431.37701485999997</v>
      </c>
      <c r="V1664" s="204">
        <v>440.17417332000002</v>
      </c>
      <c r="W1664" s="204">
        <v>440.51757860999999</v>
      </c>
      <c r="X1664" s="204">
        <v>438.53979888999999</v>
      </c>
      <c r="Y1664" s="204">
        <v>466.19107817000003</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493.59</v>
      </c>
      <c r="C1666" s="36">
        <v>517.25</v>
      </c>
      <c r="D1666" s="36">
        <v>534.80999999999995</v>
      </c>
      <c r="E1666" s="36">
        <v>530.66</v>
      </c>
      <c r="F1666" s="36">
        <v>530.9</v>
      </c>
      <c r="G1666" s="36">
        <v>531.16</v>
      </c>
      <c r="H1666" s="36">
        <v>526.70000000000005</v>
      </c>
      <c r="I1666" s="36">
        <v>503.99</v>
      </c>
      <c r="J1666" s="36">
        <v>530.38</v>
      </c>
      <c r="K1666" s="36">
        <v>443.65</v>
      </c>
      <c r="L1666" s="36">
        <v>435.77</v>
      </c>
      <c r="M1666" s="36">
        <v>430.35</v>
      </c>
      <c r="N1666" s="36">
        <v>427.7</v>
      </c>
      <c r="O1666" s="36">
        <v>432.7</v>
      </c>
      <c r="P1666" s="36">
        <v>430.19</v>
      </c>
      <c r="Q1666" s="36">
        <v>428.17</v>
      </c>
      <c r="R1666" s="36">
        <v>429.2</v>
      </c>
      <c r="S1666" s="36">
        <v>427.62</v>
      </c>
      <c r="T1666" s="36">
        <v>426.99</v>
      </c>
      <c r="U1666" s="36">
        <v>426.48</v>
      </c>
      <c r="V1666" s="36">
        <v>435.08</v>
      </c>
      <c r="W1666" s="36">
        <v>438.29</v>
      </c>
      <c r="X1666" s="36">
        <v>474.14</v>
      </c>
      <c r="Y1666" s="36">
        <v>461.61</v>
      </c>
    </row>
    <row r="1667" spans="1:25" ht="51.75" thickBot="1" x14ac:dyDescent="0.25">
      <c r="A1667" s="134" t="s">
        <v>71</v>
      </c>
      <c r="B1667" s="204">
        <v>493.58856321000002</v>
      </c>
      <c r="C1667" s="204">
        <v>517.24662776000002</v>
      </c>
      <c r="D1667" s="204">
        <v>534.80982870000003</v>
      </c>
      <c r="E1667" s="204">
        <v>530.65650745999994</v>
      </c>
      <c r="F1667" s="204">
        <v>530.90361703999997</v>
      </c>
      <c r="G1667" s="204">
        <v>531.16005715999995</v>
      </c>
      <c r="H1667" s="204">
        <v>526.69612777999998</v>
      </c>
      <c r="I1667" s="204">
        <v>503.98807947</v>
      </c>
      <c r="J1667" s="204">
        <v>530.37570281000001</v>
      </c>
      <c r="K1667" s="204">
        <v>443.64570064999998</v>
      </c>
      <c r="L1667" s="204">
        <v>435.76903026000002</v>
      </c>
      <c r="M1667" s="204">
        <v>430.35389828000001</v>
      </c>
      <c r="N1667" s="204">
        <v>427.70297412999997</v>
      </c>
      <c r="O1667" s="204">
        <v>432.70194350999998</v>
      </c>
      <c r="P1667" s="204">
        <v>430.18813318999997</v>
      </c>
      <c r="Q1667" s="204">
        <v>428.16526879000003</v>
      </c>
      <c r="R1667" s="204">
        <v>429.20036599999997</v>
      </c>
      <c r="S1667" s="204">
        <v>427.62495324000002</v>
      </c>
      <c r="T1667" s="204">
        <v>426.98727327</v>
      </c>
      <c r="U1667" s="204">
        <v>426.47715456999998</v>
      </c>
      <c r="V1667" s="204">
        <v>435.07913816000001</v>
      </c>
      <c r="W1667" s="204">
        <v>438.29454134999997</v>
      </c>
      <c r="X1667" s="204">
        <v>474.13739622000003</v>
      </c>
      <c r="Y1667" s="204">
        <v>461.60801434000001</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502.09</v>
      </c>
      <c r="C1669" s="36">
        <v>530.4</v>
      </c>
      <c r="D1669" s="36">
        <v>538.33000000000004</v>
      </c>
      <c r="E1669" s="36">
        <v>542.66999999999996</v>
      </c>
      <c r="F1669" s="36">
        <v>535.47</v>
      </c>
      <c r="G1669" s="36">
        <v>532.94000000000005</v>
      </c>
      <c r="H1669" s="36">
        <v>514.49</v>
      </c>
      <c r="I1669" s="36">
        <v>500.3</v>
      </c>
      <c r="J1669" s="36">
        <v>468.53</v>
      </c>
      <c r="K1669" s="36">
        <v>441.46</v>
      </c>
      <c r="L1669" s="36">
        <v>438.63</v>
      </c>
      <c r="M1669" s="36">
        <v>459.42</v>
      </c>
      <c r="N1669" s="36">
        <v>441.3</v>
      </c>
      <c r="O1669" s="36">
        <v>459.97</v>
      </c>
      <c r="P1669" s="36">
        <v>465.21</v>
      </c>
      <c r="Q1669" s="36">
        <v>454.28</v>
      </c>
      <c r="R1669" s="36">
        <v>449.55</v>
      </c>
      <c r="S1669" s="36">
        <v>448.01</v>
      </c>
      <c r="T1669" s="36">
        <v>464.97</v>
      </c>
      <c r="U1669" s="36">
        <v>474.86</v>
      </c>
      <c r="V1669" s="36">
        <v>478.23</v>
      </c>
      <c r="W1669" s="36">
        <v>481.13</v>
      </c>
      <c r="X1669" s="36">
        <v>454.19</v>
      </c>
      <c r="Y1669" s="36">
        <v>462.3</v>
      </c>
    </row>
    <row r="1670" spans="1:25" ht="51.75" thickBot="1" x14ac:dyDescent="0.25">
      <c r="A1670" s="134" t="s">
        <v>71</v>
      </c>
      <c r="B1670" s="204">
        <v>502.08606062000001</v>
      </c>
      <c r="C1670" s="204">
        <v>530.40019871000004</v>
      </c>
      <c r="D1670" s="204">
        <v>538.33072631000005</v>
      </c>
      <c r="E1670" s="204">
        <v>542.66710877000003</v>
      </c>
      <c r="F1670" s="204">
        <v>535.46589899000003</v>
      </c>
      <c r="G1670" s="204">
        <v>532.93915780999998</v>
      </c>
      <c r="H1670" s="204">
        <v>514.48506316999999</v>
      </c>
      <c r="I1670" s="204">
        <v>500.29875599000002</v>
      </c>
      <c r="J1670" s="204">
        <v>468.52990778999998</v>
      </c>
      <c r="K1670" s="204">
        <v>441.45988932</v>
      </c>
      <c r="L1670" s="204">
        <v>438.63047939</v>
      </c>
      <c r="M1670" s="204">
        <v>459.41595536</v>
      </c>
      <c r="N1670" s="204">
        <v>441.30416379000002</v>
      </c>
      <c r="O1670" s="204">
        <v>459.96767498000003</v>
      </c>
      <c r="P1670" s="204">
        <v>465.20626743000003</v>
      </c>
      <c r="Q1670" s="204">
        <v>454.28325303000003</v>
      </c>
      <c r="R1670" s="204">
        <v>449.54629657999999</v>
      </c>
      <c r="S1670" s="204">
        <v>448.01071449</v>
      </c>
      <c r="T1670" s="204">
        <v>464.97107023000001</v>
      </c>
      <c r="U1670" s="204">
        <v>474.85987361000002</v>
      </c>
      <c r="V1670" s="204">
        <v>478.23202683</v>
      </c>
      <c r="W1670" s="204">
        <v>481.12803781999997</v>
      </c>
      <c r="X1670" s="204">
        <v>454.19453314999998</v>
      </c>
      <c r="Y1670" s="204">
        <v>462.29635465000001</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498.72</v>
      </c>
      <c r="C1672" s="36">
        <v>531.16999999999996</v>
      </c>
      <c r="D1672" s="36">
        <v>549.30999999999995</v>
      </c>
      <c r="E1672" s="36">
        <v>552.55999999999995</v>
      </c>
      <c r="F1672" s="36">
        <v>552.77</v>
      </c>
      <c r="G1672" s="36">
        <v>546.01</v>
      </c>
      <c r="H1672" s="36">
        <v>527.4</v>
      </c>
      <c r="I1672" s="36">
        <v>496.21</v>
      </c>
      <c r="J1672" s="36">
        <v>466.31</v>
      </c>
      <c r="K1672" s="36">
        <v>442.74</v>
      </c>
      <c r="L1672" s="36">
        <v>442.56</v>
      </c>
      <c r="M1672" s="36">
        <v>466.49</v>
      </c>
      <c r="N1672" s="36">
        <v>462.02</v>
      </c>
      <c r="O1672" s="36">
        <v>464.47</v>
      </c>
      <c r="P1672" s="36">
        <v>449.24</v>
      </c>
      <c r="Q1672" s="36">
        <v>449.52</v>
      </c>
      <c r="R1672" s="36">
        <v>450.49</v>
      </c>
      <c r="S1672" s="36">
        <v>453.61</v>
      </c>
      <c r="T1672" s="36">
        <v>475.6</v>
      </c>
      <c r="U1672" s="36">
        <v>467.39</v>
      </c>
      <c r="V1672" s="36">
        <v>477.27</v>
      </c>
      <c r="W1672" s="36">
        <v>477.2</v>
      </c>
      <c r="X1672" s="36">
        <v>453.27</v>
      </c>
      <c r="Y1672" s="36">
        <v>459.33</v>
      </c>
    </row>
    <row r="1673" spans="1:25" ht="51.75" thickBot="1" x14ac:dyDescent="0.25">
      <c r="A1673" s="134" t="s">
        <v>71</v>
      </c>
      <c r="B1673" s="204">
        <v>498.71983520999999</v>
      </c>
      <c r="C1673" s="204">
        <v>531.17226877999997</v>
      </c>
      <c r="D1673" s="204">
        <v>549.31212925</v>
      </c>
      <c r="E1673" s="204">
        <v>552.55717529000003</v>
      </c>
      <c r="F1673" s="204">
        <v>552.77050363000001</v>
      </c>
      <c r="G1673" s="204">
        <v>546.00953962000006</v>
      </c>
      <c r="H1673" s="204">
        <v>527.40343387999997</v>
      </c>
      <c r="I1673" s="204">
        <v>496.21401736000001</v>
      </c>
      <c r="J1673" s="204">
        <v>466.31073851000002</v>
      </c>
      <c r="K1673" s="204">
        <v>442.74333997000002</v>
      </c>
      <c r="L1673" s="204">
        <v>442.56309456000002</v>
      </c>
      <c r="M1673" s="204">
        <v>466.49432383999999</v>
      </c>
      <c r="N1673" s="204">
        <v>462.02247627999998</v>
      </c>
      <c r="O1673" s="204">
        <v>464.46728672</v>
      </c>
      <c r="P1673" s="204">
        <v>449.24235188</v>
      </c>
      <c r="Q1673" s="204">
        <v>449.52043615000002</v>
      </c>
      <c r="R1673" s="204">
        <v>450.49101880000001</v>
      </c>
      <c r="S1673" s="204">
        <v>453.60869222999997</v>
      </c>
      <c r="T1673" s="204">
        <v>475.59716615000002</v>
      </c>
      <c r="U1673" s="204">
        <v>467.39472490999998</v>
      </c>
      <c r="V1673" s="204">
        <v>477.27147194000003</v>
      </c>
      <c r="W1673" s="204">
        <v>477.19742267999999</v>
      </c>
      <c r="X1673" s="204">
        <v>453.27033379</v>
      </c>
      <c r="Y1673" s="204">
        <v>459.32931073999998</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496.15</v>
      </c>
      <c r="C1675" s="36">
        <v>521.07000000000005</v>
      </c>
      <c r="D1675" s="36">
        <v>538.88</v>
      </c>
      <c r="E1675" s="36">
        <v>544.67999999999995</v>
      </c>
      <c r="F1675" s="36">
        <v>544.80999999999995</v>
      </c>
      <c r="G1675" s="36">
        <v>542.09</v>
      </c>
      <c r="H1675" s="36">
        <v>522.20000000000005</v>
      </c>
      <c r="I1675" s="36">
        <v>490.59</v>
      </c>
      <c r="J1675" s="36">
        <v>459.67</v>
      </c>
      <c r="K1675" s="36">
        <v>440.71</v>
      </c>
      <c r="L1675" s="36">
        <v>441.74</v>
      </c>
      <c r="M1675" s="36">
        <v>456.56</v>
      </c>
      <c r="N1675" s="36">
        <v>453.41</v>
      </c>
      <c r="O1675" s="36">
        <v>460.78</v>
      </c>
      <c r="P1675" s="36">
        <v>461.28</v>
      </c>
      <c r="Q1675" s="36">
        <v>457.57</v>
      </c>
      <c r="R1675" s="36">
        <v>452.66</v>
      </c>
      <c r="S1675" s="36">
        <v>452.58</v>
      </c>
      <c r="T1675" s="36">
        <v>453.06</v>
      </c>
      <c r="U1675" s="36">
        <v>453.59</v>
      </c>
      <c r="V1675" s="36">
        <v>461.86</v>
      </c>
      <c r="W1675" s="36">
        <v>465.41</v>
      </c>
      <c r="X1675" s="36">
        <v>448.44</v>
      </c>
      <c r="Y1675" s="36">
        <v>456.81</v>
      </c>
    </row>
    <row r="1676" spans="1:25" ht="51.75" thickBot="1" x14ac:dyDescent="0.25">
      <c r="A1676" s="134" t="s">
        <v>71</v>
      </c>
      <c r="B1676" s="204">
        <v>496.14928694000002</v>
      </c>
      <c r="C1676" s="204">
        <v>521.06874770000002</v>
      </c>
      <c r="D1676" s="204">
        <v>538.88463218000004</v>
      </c>
      <c r="E1676" s="204">
        <v>544.67637263999995</v>
      </c>
      <c r="F1676" s="204">
        <v>544.80800971999997</v>
      </c>
      <c r="G1676" s="204">
        <v>542.08734433999996</v>
      </c>
      <c r="H1676" s="204">
        <v>522.19940453000004</v>
      </c>
      <c r="I1676" s="204">
        <v>490.59453768999998</v>
      </c>
      <c r="J1676" s="204">
        <v>459.66601644000002</v>
      </c>
      <c r="K1676" s="204">
        <v>440.71034404</v>
      </c>
      <c r="L1676" s="204">
        <v>441.74332834000001</v>
      </c>
      <c r="M1676" s="204">
        <v>456.56277576999997</v>
      </c>
      <c r="N1676" s="204">
        <v>453.40965451</v>
      </c>
      <c r="O1676" s="204">
        <v>460.78375583000002</v>
      </c>
      <c r="P1676" s="204">
        <v>461.28326170999998</v>
      </c>
      <c r="Q1676" s="204">
        <v>457.57071122000002</v>
      </c>
      <c r="R1676" s="204">
        <v>452.6640443</v>
      </c>
      <c r="S1676" s="204">
        <v>452.58471523999998</v>
      </c>
      <c r="T1676" s="204">
        <v>453.05520029000002</v>
      </c>
      <c r="U1676" s="204">
        <v>453.59219365000001</v>
      </c>
      <c r="V1676" s="204">
        <v>461.85655498</v>
      </c>
      <c r="W1676" s="204">
        <v>465.40904205999999</v>
      </c>
      <c r="X1676" s="204">
        <v>448.43920856</v>
      </c>
      <c r="Y1676" s="204">
        <v>456.80637080000002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478.29</v>
      </c>
      <c r="C1678" s="36">
        <v>503.8</v>
      </c>
      <c r="D1678" s="36">
        <v>518.70000000000005</v>
      </c>
      <c r="E1678" s="36">
        <v>527.13</v>
      </c>
      <c r="F1678" s="36">
        <v>523.46</v>
      </c>
      <c r="G1678" s="36">
        <v>523.45000000000005</v>
      </c>
      <c r="H1678" s="36">
        <v>519.09</v>
      </c>
      <c r="I1678" s="36">
        <v>518.29</v>
      </c>
      <c r="J1678" s="36">
        <v>495.33</v>
      </c>
      <c r="K1678" s="36">
        <v>470.02</v>
      </c>
      <c r="L1678" s="36">
        <v>495.33</v>
      </c>
      <c r="M1678" s="36">
        <v>535.63</v>
      </c>
      <c r="N1678" s="36">
        <v>547.9</v>
      </c>
      <c r="O1678" s="36">
        <v>537.22</v>
      </c>
      <c r="P1678" s="36">
        <v>513.91</v>
      </c>
      <c r="Q1678" s="36">
        <v>507</v>
      </c>
      <c r="R1678" s="36">
        <v>499.92</v>
      </c>
      <c r="S1678" s="36">
        <v>503.13</v>
      </c>
      <c r="T1678" s="36">
        <v>505.7</v>
      </c>
      <c r="U1678" s="36">
        <v>504.09</v>
      </c>
      <c r="V1678" s="36">
        <v>513.58000000000004</v>
      </c>
      <c r="W1678" s="36">
        <v>525.91999999999996</v>
      </c>
      <c r="X1678" s="36">
        <v>495.54</v>
      </c>
      <c r="Y1678" s="36">
        <v>504.09</v>
      </c>
    </row>
    <row r="1679" spans="1:25" ht="51.75" thickBot="1" x14ac:dyDescent="0.25">
      <c r="A1679" s="134" t="s">
        <v>71</v>
      </c>
      <c r="B1679" s="204">
        <v>478.29223424999998</v>
      </c>
      <c r="C1679" s="204">
        <v>503.79998831</v>
      </c>
      <c r="D1679" s="204">
        <v>518.69566417999999</v>
      </c>
      <c r="E1679" s="204">
        <v>527.12675863000004</v>
      </c>
      <c r="F1679" s="204">
        <v>523.46218595000005</v>
      </c>
      <c r="G1679" s="204">
        <v>523.44563404999997</v>
      </c>
      <c r="H1679" s="204">
        <v>519.09372293000001</v>
      </c>
      <c r="I1679" s="204">
        <v>518.29320558999996</v>
      </c>
      <c r="J1679" s="204">
        <v>495.33330167000003</v>
      </c>
      <c r="K1679" s="204">
        <v>470.01537602000002</v>
      </c>
      <c r="L1679" s="204">
        <v>495.33217022000002</v>
      </c>
      <c r="M1679" s="204">
        <v>535.63423578000004</v>
      </c>
      <c r="N1679" s="204">
        <v>547.89791206999996</v>
      </c>
      <c r="O1679" s="204">
        <v>537.21807496999998</v>
      </c>
      <c r="P1679" s="204">
        <v>513.90914458999998</v>
      </c>
      <c r="Q1679" s="204">
        <v>506.99987994999998</v>
      </c>
      <c r="R1679" s="204">
        <v>499.91676173000002</v>
      </c>
      <c r="S1679" s="204">
        <v>503.12933695999999</v>
      </c>
      <c r="T1679" s="204">
        <v>505.70404271000001</v>
      </c>
      <c r="U1679" s="204">
        <v>504.08521087999998</v>
      </c>
      <c r="V1679" s="204">
        <v>513.58338423999999</v>
      </c>
      <c r="W1679" s="204">
        <v>525.92163830000004</v>
      </c>
      <c r="X1679" s="204">
        <v>495.53790131</v>
      </c>
      <c r="Y1679" s="204">
        <v>504.08922702000001</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535.19000000000005</v>
      </c>
      <c r="C1681" s="36">
        <v>570.6</v>
      </c>
      <c r="D1681" s="36">
        <v>585.05999999999995</v>
      </c>
      <c r="E1681" s="36">
        <v>588.03</v>
      </c>
      <c r="F1681" s="36">
        <v>590.67999999999995</v>
      </c>
      <c r="G1681" s="36">
        <v>589.21</v>
      </c>
      <c r="H1681" s="36">
        <v>582.02</v>
      </c>
      <c r="I1681" s="36">
        <v>564.35</v>
      </c>
      <c r="J1681" s="36">
        <v>525.02</v>
      </c>
      <c r="K1681" s="36">
        <v>498.58</v>
      </c>
      <c r="L1681" s="36">
        <v>487.36</v>
      </c>
      <c r="M1681" s="36">
        <v>484.4</v>
      </c>
      <c r="N1681" s="36">
        <v>489.33</v>
      </c>
      <c r="O1681" s="36">
        <v>486.28</v>
      </c>
      <c r="P1681" s="36">
        <v>508.5</v>
      </c>
      <c r="Q1681" s="36">
        <v>505.07</v>
      </c>
      <c r="R1681" s="36">
        <v>504.32</v>
      </c>
      <c r="S1681" s="36">
        <v>506.67</v>
      </c>
      <c r="T1681" s="36">
        <v>510.28</v>
      </c>
      <c r="U1681" s="36">
        <v>495.6</v>
      </c>
      <c r="V1681" s="36">
        <v>482.58</v>
      </c>
      <c r="W1681" s="36">
        <v>535.86</v>
      </c>
      <c r="X1681" s="36">
        <v>494.39</v>
      </c>
      <c r="Y1681" s="36">
        <v>500.83</v>
      </c>
    </row>
    <row r="1682" spans="1:26" ht="51.75" thickBot="1" x14ac:dyDescent="0.25">
      <c r="A1682" s="134" t="s">
        <v>71</v>
      </c>
      <c r="B1682" s="204">
        <v>535.18954905999999</v>
      </c>
      <c r="C1682" s="204">
        <v>570.59516667000003</v>
      </c>
      <c r="D1682" s="204">
        <v>585.06043551000005</v>
      </c>
      <c r="E1682" s="204">
        <v>588.02628128000003</v>
      </c>
      <c r="F1682" s="204">
        <v>590.67737557999999</v>
      </c>
      <c r="G1682" s="204">
        <v>589.20831434000002</v>
      </c>
      <c r="H1682" s="204">
        <v>582.02440658</v>
      </c>
      <c r="I1682" s="204">
        <v>564.34549533999996</v>
      </c>
      <c r="J1682" s="204">
        <v>525.02050131999999</v>
      </c>
      <c r="K1682" s="204">
        <v>498.57623425999998</v>
      </c>
      <c r="L1682" s="204">
        <v>487.36348803999999</v>
      </c>
      <c r="M1682" s="204">
        <v>484.40142236000003</v>
      </c>
      <c r="N1682" s="204">
        <v>489.32864396000002</v>
      </c>
      <c r="O1682" s="204">
        <v>486.27718478000003</v>
      </c>
      <c r="P1682" s="204">
        <v>508.49508068</v>
      </c>
      <c r="Q1682" s="204">
        <v>505.07062552999997</v>
      </c>
      <c r="R1682" s="204">
        <v>504.31527540000002</v>
      </c>
      <c r="S1682" s="204">
        <v>506.67244391000003</v>
      </c>
      <c r="T1682" s="204">
        <v>510.27811933999999</v>
      </c>
      <c r="U1682" s="204">
        <v>495.59983813999997</v>
      </c>
      <c r="V1682" s="204">
        <v>482.57999373000001</v>
      </c>
      <c r="W1682" s="204">
        <v>535.86341426000001</v>
      </c>
      <c r="X1682" s="204">
        <v>494.38585796000001</v>
      </c>
      <c r="Y1682" s="204">
        <v>500.82575943000001</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543.91999999999996</v>
      </c>
      <c r="C1684" s="36">
        <v>573.97</v>
      </c>
      <c r="D1684" s="36">
        <v>584.16</v>
      </c>
      <c r="E1684" s="36">
        <v>588.04999999999995</v>
      </c>
      <c r="F1684" s="36">
        <v>592.20000000000005</v>
      </c>
      <c r="G1684" s="36">
        <v>589.41999999999996</v>
      </c>
      <c r="H1684" s="36">
        <v>580.74</v>
      </c>
      <c r="I1684" s="36">
        <v>544.54999999999995</v>
      </c>
      <c r="J1684" s="36">
        <v>543.04</v>
      </c>
      <c r="K1684" s="36">
        <v>540.94000000000005</v>
      </c>
      <c r="L1684" s="36">
        <v>534.49</v>
      </c>
      <c r="M1684" s="36">
        <v>540.05999999999995</v>
      </c>
      <c r="N1684" s="36">
        <v>537.4</v>
      </c>
      <c r="O1684" s="36">
        <v>541.52</v>
      </c>
      <c r="P1684" s="36">
        <v>539.37</v>
      </c>
      <c r="Q1684" s="36">
        <v>535.42999999999995</v>
      </c>
      <c r="R1684" s="36">
        <v>533.72</v>
      </c>
      <c r="S1684" s="36">
        <v>533.54999999999995</v>
      </c>
      <c r="T1684" s="36">
        <v>533.86</v>
      </c>
      <c r="U1684" s="36">
        <v>522.85</v>
      </c>
      <c r="V1684" s="36">
        <v>533.09</v>
      </c>
      <c r="W1684" s="36">
        <v>529.22</v>
      </c>
      <c r="X1684" s="36">
        <v>516.51</v>
      </c>
      <c r="Y1684" s="36">
        <v>506.57</v>
      </c>
    </row>
    <row r="1685" spans="1:26" ht="51.75" thickBot="1" x14ac:dyDescent="0.25">
      <c r="A1685" s="134" t="s">
        <v>71</v>
      </c>
      <c r="B1685" s="204">
        <v>543.92263127000001</v>
      </c>
      <c r="C1685" s="204">
        <v>573.96565109000005</v>
      </c>
      <c r="D1685" s="204">
        <v>584.15850223999996</v>
      </c>
      <c r="E1685" s="204">
        <v>588.04599386999996</v>
      </c>
      <c r="F1685" s="204">
        <v>592.20437879999997</v>
      </c>
      <c r="G1685" s="204">
        <v>589.41738526999995</v>
      </c>
      <c r="H1685" s="204">
        <v>580.74280749000002</v>
      </c>
      <c r="I1685" s="204">
        <v>544.54961169000001</v>
      </c>
      <c r="J1685" s="204">
        <v>543.03693340999996</v>
      </c>
      <c r="K1685" s="204">
        <v>540.94233124000004</v>
      </c>
      <c r="L1685" s="204">
        <v>534.4889723</v>
      </c>
      <c r="M1685" s="204">
        <v>540.05671289999998</v>
      </c>
      <c r="N1685" s="204">
        <v>537.39661721000004</v>
      </c>
      <c r="O1685" s="204">
        <v>541.52276757000004</v>
      </c>
      <c r="P1685" s="204">
        <v>539.37474453000004</v>
      </c>
      <c r="Q1685" s="204">
        <v>535.43238627999995</v>
      </c>
      <c r="R1685" s="204">
        <v>533.71698329000003</v>
      </c>
      <c r="S1685" s="204">
        <v>533.54809968999996</v>
      </c>
      <c r="T1685" s="204">
        <v>533.86353584999995</v>
      </c>
      <c r="U1685" s="204">
        <v>522.84741943999995</v>
      </c>
      <c r="V1685" s="204">
        <v>533.09096599999998</v>
      </c>
      <c r="W1685" s="204">
        <v>529.22280047000004</v>
      </c>
      <c r="X1685" s="204">
        <v>516.51098216000003</v>
      </c>
      <c r="Y1685" s="204">
        <v>506.57335105999999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536.48</v>
      </c>
      <c r="C1687" s="36">
        <v>567.63</v>
      </c>
      <c r="D1687" s="36">
        <v>581.34</v>
      </c>
      <c r="E1687" s="36">
        <v>581.98</v>
      </c>
      <c r="F1687" s="36">
        <v>585.1</v>
      </c>
      <c r="G1687" s="36">
        <v>577.09</v>
      </c>
      <c r="H1687" s="36">
        <v>561.92999999999995</v>
      </c>
      <c r="I1687" s="36">
        <v>540.24</v>
      </c>
      <c r="J1687" s="36">
        <v>548.89</v>
      </c>
      <c r="K1687" s="36">
        <v>547.77</v>
      </c>
      <c r="L1687" s="36">
        <v>545.91999999999996</v>
      </c>
      <c r="M1687" s="36">
        <v>539.94000000000005</v>
      </c>
      <c r="N1687" s="36">
        <v>537.37</v>
      </c>
      <c r="O1687" s="36">
        <v>540.19000000000005</v>
      </c>
      <c r="P1687" s="36">
        <v>536.03</v>
      </c>
      <c r="Q1687" s="36">
        <v>534.74</v>
      </c>
      <c r="R1687" s="36">
        <v>537.03</v>
      </c>
      <c r="S1687" s="36">
        <v>536.38</v>
      </c>
      <c r="T1687" s="36">
        <v>533.45000000000005</v>
      </c>
      <c r="U1687" s="36">
        <v>531.85</v>
      </c>
      <c r="V1687" s="36">
        <v>536.66999999999996</v>
      </c>
      <c r="W1687" s="36">
        <v>533.1</v>
      </c>
      <c r="X1687" s="36">
        <v>520.54999999999995</v>
      </c>
      <c r="Y1687" s="36">
        <v>509.87</v>
      </c>
    </row>
    <row r="1688" spans="1:26" ht="51.75" thickBot="1" x14ac:dyDescent="0.25">
      <c r="A1688" s="134" t="s">
        <v>71</v>
      </c>
      <c r="B1688" s="204">
        <v>536.47862253000005</v>
      </c>
      <c r="C1688" s="204">
        <v>567.63100454999994</v>
      </c>
      <c r="D1688" s="204">
        <v>581.33745271999999</v>
      </c>
      <c r="E1688" s="204">
        <v>581.97572272000002</v>
      </c>
      <c r="F1688" s="204">
        <v>585.09702842000002</v>
      </c>
      <c r="G1688" s="204">
        <v>577.08742505999999</v>
      </c>
      <c r="H1688" s="204">
        <v>561.93116585999996</v>
      </c>
      <c r="I1688" s="204">
        <v>540.24341806999996</v>
      </c>
      <c r="J1688" s="204">
        <v>548.89419809000003</v>
      </c>
      <c r="K1688" s="204">
        <v>547.77471515000002</v>
      </c>
      <c r="L1688" s="204">
        <v>545.91875191999998</v>
      </c>
      <c r="M1688" s="204">
        <v>539.93936579000001</v>
      </c>
      <c r="N1688" s="204">
        <v>537.36625358000003</v>
      </c>
      <c r="O1688" s="204">
        <v>540.19364969000003</v>
      </c>
      <c r="P1688" s="204">
        <v>536.03116958999999</v>
      </c>
      <c r="Q1688" s="204">
        <v>534.74464679000005</v>
      </c>
      <c r="R1688" s="204">
        <v>537.03002045000005</v>
      </c>
      <c r="S1688" s="204">
        <v>536.38083616999995</v>
      </c>
      <c r="T1688" s="204">
        <v>533.45152123000003</v>
      </c>
      <c r="U1688" s="204">
        <v>531.85443378000002</v>
      </c>
      <c r="V1688" s="204">
        <v>536.66721142999995</v>
      </c>
      <c r="W1688" s="204">
        <v>533.09500574000003</v>
      </c>
      <c r="X1688" s="204">
        <v>520.54918074</v>
      </c>
      <c r="Y1688" s="204">
        <v>509.86930498999999</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535.78</v>
      </c>
      <c r="C1690" s="36">
        <v>569.61</v>
      </c>
      <c r="D1690" s="36">
        <v>579.72</v>
      </c>
      <c r="E1690" s="36">
        <v>578.66</v>
      </c>
      <c r="F1690" s="36">
        <v>579.53</v>
      </c>
      <c r="G1690" s="36">
        <v>576.94000000000005</v>
      </c>
      <c r="H1690" s="36">
        <v>564.04</v>
      </c>
      <c r="I1690" s="36">
        <v>544.42999999999995</v>
      </c>
      <c r="J1690" s="36">
        <v>548.94000000000005</v>
      </c>
      <c r="K1690" s="36">
        <v>545.74</v>
      </c>
      <c r="L1690" s="36">
        <v>538.04999999999995</v>
      </c>
      <c r="M1690" s="36">
        <v>532.08000000000004</v>
      </c>
      <c r="N1690" s="36">
        <v>526.80999999999995</v>
      </c>
      <c r="O1690" s="36">
        <v>527.28</v>
      </c>
      <c r="P1690" s="36">
        <v>524.82000000000005</v>
      </c>
      <c r="Q1690" s="36">
        <v>522.72</v>
      </c>
      <c r="R1690" s="36">
        <v>521.99</v>
      </c>
      <c r="S1690" s="36">
        <v>521.24</v>
      </c>
      <c r="T1690" s="36">
        <v>521.29999999999995</v>
      </c>
      <c r="U1690" s="36">
        <v>522.65</v>
      </c>
      <c r="V1690" s="36">
        <v>527.42999999999995</v>
      </c>
      <c r="W1690" s="36">
        <v>524.41</v>
      </c>
      <c r="X1690" s="36">
        <v>513.54999999999995</v>
      </c>
      <c r="Y1690" s="36">
        <v>508.11</v>
      </c>
    </row>
    <row r="1691" spans="1:26" ht="51.75" thickBot="1" x14ac:dyDescent="0.25">
      <c r="A1691" s="134" t="s">
        <v>71</v>
      </c>
      <c r="B1691" s="204">
        <v>535.77646127000003</v>
      </c>
      <c r="C1691" s="204">
        <v>569.61431239000001</v>
      </c>
      <c r="D1691" s="204">
        <v>579.71851385000002</v>
      </c>
      <c r="E1691" s="204">
        <v>578.66298758000005</v>
      </c>
      <c r="F1691" s="204">
        <v>579.53401918999998</v>
      </c>
      <c r="G1691" s="204">
        <v>576.94309785999997</v>
      </c>
      <c r="H1691" s="204">
        <v>564.04475929</v>
      </c>
      <c r="I1691" s="204">
        <v>544.42854872999999</v>
      </c>
      <c r="J1691" s="204">
        <v>548.94121928000004</v>
      </c>
      <c r="K1691" s="204">
        <v>545.73517530000004</v>
      </c>
      <c r="L1691" s="204">
        <v>538.05102175000002</v>
      </c>
      <c r="M1691" s="204">
        <v>532.08232017</v>
      </c>
      <c r="N1691" s="204">
        <v>526.81158430000005</v>
      </c>
      <c r="O1691" s="204">
        <v>527.28339603999996</v>
      </c>
      <c r="P1691" s="204">
        <v>524.81589980000001</v>
      </c>
      <c r="Q1691" s="204">
        <v>522.71606457999997</v>
      </c>
      <c r="R1691" s="204">
        <v>521.98602203999997</v>
      </c>
      <c r="S1691" s="204">
        <v>521.23718407000001</v>
      </c>
      <c r="T1691" s="204">
        <v>521.30401803999996</v>
      </c>
      <c r="U1691" s="204">
        <v>522.64790401000005</v>
      </c>
      <c r="V1691" s="204">
        <v>527.43419275999997</v>
      </c>
      <c r="W1691" s="204">
        <v>524.41437565000001</v>
      </c>
      <c r="X1691" s="204">
        <v>513.54500640000003</v>
      </c>
      <c r="Y1691" s="204">
        <v>508.10631365</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7"/>
      <c r="B1694" s="348"/>
      <c r="C1694" s="348"/>
      <c r="D1694" s="348"/>
      <c r="E1694" s="348"/>
      <c r="F1694" s="348"/>
      <c r="G1694" s="348"/>
      <c r="H1694" s="348"/>
      <c r="I1694" s="348"/>
      <c r="J1694" s="348"/>
      <c r="K1694" s="348"/>
      <c r="L1694" s="348"/>
      <c r="M1694" s="339"/>
      <c r="N1694" s="340" t="s">
        <v>103</v>
      </c>
      <c r="O1694" s="340"/>
      <c r="P1694" s="340"/>
      <c r="Q1694" s="340"/>
      <c r="R1694" s="19"/>
      <c r="S1694" s="19"/>
      <c r="T1694" s="19"/>
      <c r="U1694" s="19"/>
      <c r="V1694" s="19"/>
      <c r="W1694" s="19"/>
      <c r="X1694" s="19"/>
      <c r="Y1694" s="19"/>
      <c r="Z1694" s="18">
        <v>1</v>
      </c>
    </row>
    <row r="1695" spans="1:26" ht="27" customHeight="1" thickBot="1" x14ac:dyDescent="0.25">
      <c r="A1695" s="349" t="s">
        <v>66</v>
      </c>
      <c r="B1695" s="350"/>
      <c r="C1695" s="350"/>
      <c r="D1695" s="350"/>
      <c r="E1695" s="350"/>
      <c r="F1695" s="350"/>
      <c r="G1695" s="350"/>
      <c r="H1695" s="350"/>
      <c r="I1695" s="350"/>
      <c r="J1695" s="350"/>
      <c r="K1695" s="350"/>
      <c r="L1695" s="350"/>
      <c r="M1695" s="351"/>
      <c r="N1695" s="352">
        <v>0</v>
      </c>
      <c r="O1695" s="352"/>
      <c r="P1695" s="352"/>
      <c r="Q1695" s="352"/>
      <c r="R1695" s="19"/>
      <c r="S1695" s="19"/>
      <c r="T1695" s="19"/>
      <c r="U1695" s="19"/>
      <c r="V1695" s="19"/>
      <c r="W1695" s="19"/>
      <c r="X1695" s="19"/>
      <c r="Y1695" s="19"/>
      <c r="Z1695" s="139">
        <v>1</v>
      </c>
    </row>
    <row r="1696" spans="1:26" ht="30" customHeight="1" thickBot="1" x14ac:dyDescent="0.25">
      <c r="A1696" s="349" t="s">
        <v>65</v>
      </c>
      <c r="B1696" s="350"/>
      <c r="C1696" s="350"/>
      <c r="D1696" s="350"/>
      <c r="E1696" s="350"/>
      <c r="F1696" s="350"/>
      <c r="G1696" s="350"/>
      <c r="H1696" s="350"/>
      <c r="I1696" s="350"/>
      <c r="J1696" s="350"/>
      <c r="K1696" s="350"/>
      <c r="L1696" s="350"/>
      <c r="M1696" s="351"/>
      <c r="N1696" s="352">
        <v>0</v>
      </c>
      <c r="O1696" s="352"/>
      <c r="P1696" s="352"/>
      <c r="Q1696" s="352"/>
      <c r="R1696" s="19"/>
      <c r="S1696" s="19"/>
      <c r="T1696" s="19"/>
      <c r="U1696" s="19"/>
      <c r="V1696" s="19"/>
      <c r="W1696" s="19"/>
      <c r="X1696" s="19"/>
      <c r="Y1696" s="19"/>
      <c r="Z1696" s="139">
        <v>1</v>
      </c>
    </row>
    <row r="1697" spans="1:26" ht="34.5" customHeight="1" x14ac:dyDescent="0.2">
      <c r="A1697" s="353" t="s">
        <v>104</v>
      </c>
      <c r="B1697" s="354"/>
      <c r="C1697" s="354"/>
      <c r="D1697" s="354"/>
      <c r="E1697" s="354"/>
      <c r="F1697" s="354"/>
      <c r="G1697" s="354"/>
      <c r="H1697" s="354"/>
      <c r="I1697" s="354"/>
      <c r="J1697" s="354"/>
      <c r="K1697" s="354"/>
      <c r="L1697" s="354"/>
      <c r="M1697" s="355"/>
      <c r="N1697" s="356">
        <v>0</v>
      </c>
      <c r="O1697" s="357"/>
      <c r="P1697" s="357"/>
      <c r="Q1697" s="358"/>
      <c r="R1697" s="19"/>
      <c r="S1697" s="19"/>
      <c r="T1697" s="19"/>
      <c r="U1697" s="19"/>
      <c r="V1697" s="19"/>
      <c r="W1697" s="19"/>
      <c r="X1697" s="19"/>
      <c r="Y1697" s="19"/>
    </row>
    <row r="1698" spans="1:26" ht="15" thickBot="1" x14ac:dyDescent="0.25">
      <c r="A1698" s="359" t="s">
        <v>4</v>
      </c>
      <c r="B1698" s="360"/>
      <c r="C1698" s="360"/>
      <c r="D1698" s="360"/>
      <c r="E1698" s="360"/>
      <c r="F1698" s="360"/>
      <c r="G1698" s="360"/>
      <c r="H1698" s="360"/>
      <c r="I1698" s="360"/>
      <c r="J1698" s="360"/>
      <c r="K1698" s="360"/>
      <c r="L1698" s="360"/>
      <c r="M1698" s="361"/>
      <c r="N1698" s="362">
        <v>0</v>
      </c>
      <c r="O1698" s="363"/>
      <c r="P1698" s="363"/>
      <c r="Q1698" s="364"/>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25" t="s">
        <v>93</v>
      </c>
      <c r="B1700" s="325"/>
      <c r="C1700" s="325"/>
      <c r="D1700" s="325"/>
      <c r="E1700" s="325"/>
      <c r="F1700" s="325"/>
      <c r="G1700" s="325"/>
      <c r="H1700" s="325"/>
      <c r="I1700" s="325"/>
      <c r="J1700" s="325"/>
      <c r="K1700" s="325"/>
      <c r="L1700" s="325"/>
      <c r="M1700" s="325"/>
      <c r="N1700" s="325"/>
      <c r="O1700" s="325"/>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8"/>
      <c r="B1702" s="299"/>
      <c r="C1702" s="299"/>
      <c r="D1702" s="299"/>
      <c r="E1702" s="299"/>
      <c r="F1702" s="299"/>
      <c r="G1702" s="299"/>
      <c r="H1702" s="299"/>
      <c r="I1702" s="299"/>
      <c r="J1702" s="299"/>
      <c r="K1702" s="299"/>
      <c r="L1702" s="300"/>
      <c r="M1702" s="301" t="s">
        <v>67</v>
      </c>
      <c r="N1702" s="302"/>
      <c r="O1702" s="303"/>
      <c r="P1702" s="6"/>
      <c r="Q1702" s="6"/>
      <c r="R1702" s="6"/>
      <c r="S1702" s="6"/>
      <c r="T1702" s="6"/>
      <c r="U1702" s="6"/>
      <c r="V1702" s="6"/>
      <c r="W1702" s="6"/>
      <c r="X1702" s="6"/>
      <c r="Y1702" s="6"/>
    </row>
    <row r="1703" spans="1:26" ht="15.75" thickBot="1" x14ac:dyDescent="0.25">
      <c r="A1703" s="313" t="s">
        <v>94</v>
      </c>
      <c r="B1703" s="314"/>
      <c r="C1703" s="314"/>
      <c r="D1703" s="314"/>
      <c r="E1703" s="314"/>
      <c r="F1703" s="314"/>
      <c r="G1703" s="314"/>
      <c r="H1703" s="314"/>
      <c r="I1703" s="314"/>
      <c r="J1703" s="314"/>
      <c r="K1703" s="314"/>
      <c r="L1703" s="315"/>
      <c r="M1703" s="310">
        <v>148899.32999999999</v>
      </c>
      <c r="N1703" s="311"/>
      <c r="O1703" s="312"/>
      <c r="P1703" s="6"/>
      <c r="Q1703" s="6"/>
      <c r="R1703" s="6"/>
      <c r="S1703" s="6"/>
      <c r="T1703" s="6"/>
      <c r="U1703" s="6"/>
      <c r="V1703" s="6"/>
      <c r="W1703" s="6"/>
      <c r="X1703" s="6"/>
      <c r="Y1703" s="6"/>
      <c r="Z1703" s="139">
        <v>1</v>
      </c>
    </row>
    <row r="1704" spans="1:26" ht="18.75" customHeight="1" thickBot="1" x14ac:dyDescent="0.25">
      <c r="A1704" s="316" t="s">
        <v>95</v>
      </c>
      <c r="B1704" s="317"/>
      <c r="C1704" s="317"/>
      <c r="D1704" s="317"/>
      <c r="E1704" s="317"/>
      <c r="F1704" s="317"/>
      <c r="G1704" s="317"/>
      <c r="H1704" s="317"/>
      <c r="I1704" s="317"/>
      <c r="J1704" s="317"/>
      <c r="K1704" s="317"/>
      <c r="L1704" s="318"/>
      <c r="M1704" s="365">
        <v>61346.222075060192</v>
      </c>
      <c r="N1704" s="366"/>
      <c r="O1704" s="367"/>
      <c r="P1704" s="30"/>
      <c r="Q1704" s="30"/>
      <c r="R1704" s="30"/>
      <c r="S1704" s="30"/>
      <c r="T1704" s="30"/>
      <c r="U1704" s="30"/>
      <c r="V1704" s="30"/>
      <c r="W1704" s="30"/>
      <c r="X1704" s="30"/>
      <c r="Y1704" s="30"/>
    </row>
    <row r="1705" spans="1:26" ht="15" thickBot="1" x14ac:dyDescent="0.25">
      <c r="A1705" s="319" t="s">
        <v>4</v>
      </c>
      <c r="B1705" s="320"/>
      <c r="C1705" s="320"/>
      <c r="D1705" s="320"/>
      <c r="E1705" s="320"/>
      <c r="F1705" s="320"/>
      <c r="G1705" s="320"/>
      <c r="H1705" s="320"/>
      <c r="I1705" s="320"/>
      <c r="J1705" s="320"/>
      <c r="K1705" s="320"/>
      <c r="L1705" s="321"/>
      <c r="M1705" s="365">
        <v>87553.11</v>
      </c>
      <c r="N1705" s="366"/>
      <c r="O1705" s="367"/>
      <c r="P1705" s="19"/>
      <c r="Q1705" s="19"/>
      <c r="R1705" s="19"/>
      <c r="S1705" s="19"/>
      <c r="T1705" s="19"/>
      <c r="U1705" s="19"/>
      <c r="V1705" s="19"/>
      <c r="W1705" s="19"/>
      <c r="X1705" s="19"/>
      <c r="Y1705" s="19"/>
    </row>
    <row r="1709" spans="1:26" ht="15.75" x14ac:dyDescent="0.2">
      <c r="A1709" s="327" t="s">
        <v>98</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139">
        <v>1</v>
      </c>
    </row>
    <row r="1710" spans="1:26" ht="15" thickBot="1" x14ac:dyDescent="0.25">
      <c r="A1710" s="80"/>
      <c r="B1710" s="80"/>
      <c r="C1710" s="80"/>
      <c r="D1710" s="80"/>
      <c r="E1710" s="80"/>
    </row>
    <row r="1711" spans="1:26" ht="15" thickBot="1" x14ac:dyDescent="0.25">
      <c r="A1711" s="335" t="s">
        <v>37</v>
      </c>
      <c r="B1711" s="295"/>
      <c r="C1711" s="295"/>
      <c r="D1711" s="295"/>
      <c r="E1711" s="296"/>
      <c r="F1711" s="339" t="s">
        <v>10</v>
      </c>
      <c r="G1711" s="340"/>
      <c r="H1711" s="340"/>
      <c r="I1711" s="340"/>
      <c r="J1711" s="340"/>
      <c r="K1711" s="340"/>
      <c r="L1711" s="340"/>
      <c r="M1711" s="340"/>
    </row>
    <row r="1712" spans="1:26" ht="15" thickBot="1" x14ac:dyDescent="0.25">
      <c r="A1712" s="336"/>
      <c r="B1712" s="337"/>
      <c r="C1712" s="337"/>
      <c r="D1712" s="337"/>
      <c r="E1712" s="338"/>
      <c r="F1712" s="341" t="s">
        <v>1</v>
      </c>
      <c r="G1712" s="342"/>
      <c r="H1712" s="342" t="s">
        <v>9</v>
      </c>
      <c r="I1712" s="342"/>
      <c r="J1712" s="342" t="s">
        <v>8</v>
      </c>
      <c r="K1712" s="342"/>
      <c r="L1712" s="342" t="s">
        <v>2</v>
      </c>
      <c r="M1712" s="343"/>
    </row>
    <row r="1713" spans="1:26" ht="57" customHeight="1" thickBot="1" x14ac:dyDescent="0.25">
      <c r="A1713" s="330" t="s">
        <v>99</v>
      </c>
      <c r="B1713" s="330"/>
      <c r="C1713" s="330"/>
      <c r="D1713" s="330"/>
      <c r="E1713" s="330"/>
      <c r="F1713" s="328">
        <v>918497.32</v>
      </c>
      <c r="G1713" s="331"/>
      <c r="H1713" s="328">
        <v>1386345.22</v>
      </c>
      <c r="I1713" s="331"/>
      <c r="J1713" s="328">
        <v>1101689.97</v>
      </c>
      <c r="K1713" s="331"/>
      <c r="L1713" s="328">
        <v>807387.82</v>
      </c>
      <c r="M1713" s="331"/>
      <c r="Z1713" s="139">
        <v>1</v>
      </c>
    </row>
    <row r="1714" spans="1:26" ht="90" customHeight="1" thickBot="1" x14ac:dyDescent="0.25">
      <c r="A1714" s="330" t="s">
        <v>100</v>
      </c>
      <c r="B1714" s="330"/>
      <c r="C1714" s="330"/>
      <c r="D1714" s="330"/>
      <c r="E1714" s="330"/>
      <c r="F1714" s="368">
        <v>155541.57999999999</v>
      </c>
      <c r="G1714" s="328"/>
      <c r="H1714" s="328"/>
      <c r="I1714" s="328"/>
      <c r="J1714" s="328"/>
      <c r="K1714" s="328"/>
      <c r="L1714" s="328"/>
      <c r="M1714" s="329"/>
      <c r="Z1714" s="139">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70" zoomScaleNormal="70" workbookViewId="0">
      <selection activeCell="H11" sqref="H11"/>
    </sheetView>
  </sheetViews>
  <sheetFormatPr defaultRowHeight="12.75" x14ac:dyDescent="0.2"/>
  <cols>
    <col min="1" max="1" width="45" style="225" customWidth="1"/>
    <col min="2" max="2" width="45.140625" style="225" customWidth="1"/>
    <col min="3" max="4" width="24.28515625" style="225" customWidth="1"/>
    <col min="5" max="12" width="15.7109375" style="225"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4" t="s">
        <v>120</v>
      </c>
      <c r="B1" s="224"/>
    </row>
    <row r="2" spans="1:4" ht="15" customHeight="1" x14ac:dyDescent="0.2">
      <c r="A2" s="224" t="s">
        <v>121</v>
      </c>
      <c r="B2" s="224"/>
    </row>
    <row r="3" spans="1:4" ht="15" customHeight="1" x14ac:dyDescent="0.2">
      <c r="A3" s="224"/>
      <c r="B3" s="224"/>
    </row>
    <row r="4" spans="1:4" ht="15" customHeight="1" x14ac:dyDescent="0.2">
      <c r="A4" s="373" t="s">
        <v>122</v>
      </c>
      <c r="B4" s="374"/>
      <c r="C4" s="226"/>
      <c r="D4" s="227" t="s">
        <v>182</v>
      </c>
    </row>
    <row r="5" spans="1:4" ht="15" customHeight="1" x14ac:dyDescent="0.2">
      <c r="A5" s="376" t="s">
        <v>123</v>
      </c>
      <c r="B5" s="377"/>
      <c r="C5" s="228"/>
      <c r="D5" s="229" t="s">
        <v>183</v>
      </c>
    </row>
    <row r="6" spans="1:4" ht="15" customHeight="1" x14ac:dyDescent="0.2">
      <c r="A6" s="373" t="s">
        <v>124</v>
      </c>
      <c r="B6" s="374"/>
      <c r="C6" s="230"/>
      <c r="D6" s="227" t="s">
        <v>184</v>
      </c>
    </row>
    <row r="7" spans="1:4" ht="15" customHeight="1" x14ac:dyDescent="0.2">
      <c r="A7" s="373" t="s">
        <v>125</v>
      </c>
      <c r="B7" s="374"/>
      <c r="C7" s="230"/>
      <c r="D7" s="227" t="s">
        <v>187</v>
      </c>
    </row>
    <row r="8" spans="1:4" ht="15" customHeight="1" x14ac:dyDescent="0.2">
      <c r="A8" s="375" t="s">
        <v>126</v>
      </c>
      <c r="B8" s="375"/>
      <c r="C8" s="231"/>
      <c r="D8" s="232"/>
    </row>
    <row r="9" spans="1:4" ht="15" customHeight="1" x14ac:dyDescent="0.2">
      <c r="A9" s="233" t="s">
        <v>127</v>
      </c>
      <c r="B9" s="234"/>
      <c r="C9" s="235"/>
      <c r="D9" s="236"/>
    </row>
    <row r="10" spans="1:4" ht="30" customHeight="1" x14ac:dyDescent="0.2">
      <c r="A10" s="371" t="s">
        <v>128</v>
      </c>
      <c r="B10" s="372"/>
      <c r="C10" s="237"/>
      <c r="D10" s="238">
        <v>3.0303901600000001</v>
      </c>
    </row>
    <row r="11" spans="1:4" ht="66" customHeight="1" x14ac:dyDescent="0.2">
      <c r="A11" s="371" t="s">
        <v>129</v>
      </c>
      <c r="B11" s="372"/>
      <c r="C11" s="237"/>
      <c r="D11" s="238">
        <v>691.89989361999994</v>
      </c>
    </row>
    <row r="12" spans="1:4" ht="30" customHeight="1" x14ac:dyDescent="0.2">
      <c r="A12" s="371" t="s">
        <v>130</v>
      </c>
      <c r="B12" s="372"/>
      <c r="C12" s="237"/>
      <c r="D12" s="239">
        <v>61346.222075060192</v>
      </c>
    </row>
    <row r="13" spans="1:4" ht="30" customHeight="1" x14ac:dyDescent="0.2">
      <c r="A13" s="371" t="s">
        <v>131</v>
      </c>
      <c r="B13" s="372"/>
      <c r="C13" s="237"/>
      <c r="D13" s="240"/>
    </row>
    <row r="14" spans="1:4" ht="15" customHeight="1" x14ac:dyDescent="0.2">
      <c r="A14" s="369" t="s">
        <v>132</v>
      </c>
      <c r="B14" s="370"/>
      <c r="C14" s="237"/>
      <c r="D14" s="238">
        <v>773.73534426000003</v>
      </c>
    </row>
    <row r="15" spans="1:4" ht="15" customHeight="1" x14ac:dyDescent="0.2">
      <c r="A15" s="369" t="s">
        <v>133</v>
      </c>
      <c r="B15" s="370"/>
      <c r="C15" s="237"/>
      <c r="D15" s="238">
        <v>775.23721505000003</v>
      </c>
    </row>
    <row r="16" spans="1:4" ht="15" customHeight="1" x14ac:dyDescent="0.2">
      <c r="A16" s="369" t="s">
        <v>134</v>
      </c>
      <c r="B16" s="370"/>
      <c r="C16" s="237"/>
      <c r="D16" s="238">
        <v>887.58880738000005</v>
      </c>
    </row>
    <row r="17" spans="1:12" ht="15" customHeight="1" x14ac:dyDescent="0.2">
      <c r="A17" s="369" t="s">
        <v>135</v>
      </c>
      <c r="B17" s="370"/>
      <c r="C17" s="237"/>
      <c r="D17" s="238">
        <v>811.48692743000004</v>
      </c>
    </row>
    <row r="18" spans="1:12" ht="52.5" customHeight="1" x14ac:dyDescent="0.2">
      <c r="A18" s="371" t="s">
        <v>136</v>
      </c>
      <c r="B18" s="372"/>
      <c r="C18" s="237"/>
      <c r="D18" s="238">
        <v>0</v>
      </c>
    </row>
    <row r="19" spans="1:12" ht="15" customHeight="1" x14ac:dyDescent="0.2">
      <c r="A19" s="233" t="s">
        <v>137</v>
      </c>
      <c r="B19" s="234"/>
      <c r="C19" s="241"/>
      <c r="D19" s="242"/>
    </row>
    <row r="20" spans="1:12" ht="30" customHeight="1" x14ac:dyDescent="0.2">
      <c r="A20" s="371" t="s">
        <v>138</v>
      </c>
      <c r="B20" s="372"/>
      <c r="C20" s="237"/>
      <c r="D20" s="243">
        <v>598554.78200000001</v>
      </c>
    </row>
    <row r="21" spans="1:12" ht="30" customHeight="1" x14ac:dyDescent="0.2">
      <c r="A21" s="371" t="s">
        <v>139</v>
      </c>
      <c r="B21" s="372"/>
      <c r="C21" s="244"/>
      <c r="D21" s="243">
        <v>997.08</v>
      </c>
    </row>
    <row r="22" spans="1:12" ht="15" customHeight="1" x14ac:dyDescent="0.2">
      <c r="A22" s="233" t="s">
        <v>140</v>
      </c>
      <c r="B22" s="234"/>
      <c r="C22" s="241"/>
      <c r="D22" s="242"/>
    </row>
    <row r="23" spans="1:12" ht="15" customHeight="1" x14ac:dyDescent="0.2">
      <c r="A23" s="371" t="s">
        <v>141</v>
      </c>
      <c r="B23" s="372"/>
      <c r="C23" s="245"/>
      <c r="D23" s="240"/>
    </row>
    <row r="24" spans="1:12" ht="15" customHeight="1" x14ac:dyDescent="0.2">
      <c r="A24" s="369" t="s">
        <v>132</v>
      </c>
      <c r="B24" s="370"/>
      <c r="C24" s="245"/>
      <c r="D24" s="246">
        <v>0</v>
      </c>
    </row>
    <row r="25" spans="1:12" ht="15" customHeight="1" x14ac:dyDescent="0.2">
      <c r="A25" s="369" t="s">
        <v>133</v>
      </c>
      <c r="B25" s="370"/>
      <c r="C25" s="245"/>
      <c r="D25" s="246">
        <v>1.7857582392657011E-3</v>
      </c>
    </row>
    <row r="26" spans="1:12" ht="15" customHeight="1" x14ac:dyDescent="0.2">
      <c r="A26" s="369" t="s">
        <v>134</v>
      </c>
      <c r="B26" s="370"/>
      <c r="C26" s="245"/>
      <c r="D26" s="246">
        <v>3.6961021667743137E-3</v>
      </c>
    </row>
    <row r="27" spans="1:12" ht="15" customHeight="1" x14ac:dyDescent="0.2">
      <c r="A27" s="369" t="s">
        <v>135</v>
      </c>
      <c r="B27" s="370"/>
      <c r="C27" s="245"/>
      <c r="D27" s="246">
        <v>2.4021217146496139E-3</v>
      </c>
    </row>
    <row r="29" spans="1:12" x14ac:dyDescent="0.2">
      <c r="A29" s="216" t="s">
        <v>142</v>
      </c>
      <c r="B29" s="217"/>
      <c r="C29" s="217"/>
      <c r="D29" s="214"/>
      <c r="E29" s="214"/>
      <c r="F29" s="218"/>
      <c r="G29" s="218"/>
      <c r="H29" s="218"/>
      <c r="I29" s="219"/>
      <c r="J29" s="218"/>
      <c r="K29" s="218"/>
      <c r="L29" s="218"/>
    </row>
    <row r="30" spans="1:12" ht="280.5" customHeight="1" x14ac:dyDescent="0.2">
      <c r="A30" s="381" t="s">
        <v>35</v>
      </c>
      <c r="B30" s="381" t="s">
        <v>143</v>
      </c>
      <c r="C30" s="215" t="s">
        <v>144</v>
      </c>
      <c r="D30" s="215" t="s">
        <v>145</v>
      </c>
      <c r="E30" s="383" t="s">
        <v>146</v>
      </c>
      <c r="F30" s="384"/>
      <c r="G30" s="384"/>
      <c r="H30" s="385"/>
      <c r="I30" s="383" t="s">
        <v>147</v>
      </c>
      <c r="J30" s="384"/>
      <c r="K30" s="384"/>
      <c r="L30" s="385"/>
    </row>
    <row r="31" spans="1:12" x14ac:dyDescent="0.2">
      <c r="A31" s="382"/>
      <c r="B31" s="382"/>
      <c r="C31" s="215" t="s">
        <v>148</v>
      </c>
      <c r="D31" s="215" t="s">
        <v>148</v>
      </c>
      <c r="E31" s="383" t="s">
        <v>148</v>
      </c>
      <c r="F31" s="384"/>
      <c r="G31" s="384"/>
      <c r="H31" s="385"/>
      <c r="I31" s="383" t="s">
        <v>148</v>
      </c>
      <c r="J31" s="384"/>
      <c r="K31" s="384"/>
      <c r="L31" s="385"/>
    </row>
    <row r="32" spans="1:12" x14ac:dyDescent="0.2">
      <c r="A32" s="386"/>
      <c r="B32" s="386"/>
      <c r="C32" s="388"/>
      <c r="D32" s="388"/>
      <c r="E32" s="378"/>
      <c r="F32" s="379"/>
      <c r="G32" s="379"/>
      <c r="H32" s="380"/>
      <c r="I32" s="378"/>
      <c r="J32" s="379"/>
      <c r="K32" s="379"/>
      <c r="L32" s="380"/>
    </row>
    <row r="33" spans="1:13" ht="15" customHeight="1" x14ac:dyDescent="0.2">
      <c r="A33" s="387"/>
      <c r="B33" s="387"/>
      <c r="C33" s="387"/>
      <c r="D33" s="387"/>
      <c r="E33" s="247" t="s">
        <v>149</v>
      </c>
      <c r="F33" s="247" t="s">
        <v>150</v>
      </c>
      <c r="G33" s="247" t="s">
        <v>151</v>
      </c>
      <c r="H33" s="247" t="s">
        <v>152</v>
      </c>
      <c r="I33" s="247" t="s">
        <v>153</v>
      </c>
      <c r="J33" s="247" t="s">
        <v>154</v>
      </c>
      <c r="K33" s="247" t="s">
        <v>155</v>
      </c>
      <c r="L33" s="247" t="s">
        <v>156</v>
      </c>
    </row>
    <row r="34" spans="1:13" ht="12.75" customHeight="1" x14ac:dyDescent="0.2">
      <c r="A34" s="248" t="s">
        <v>188</v>
      </c>
      <c r="B34" s="248">
        <v>1</v>
      </c>
      <c r="C34" s="249">
        <v>723.52988998000001</v>
      </c>
      <c r="D34" s="249">
        <v>717.27233669999998</v>
      </c>
      <c r="E34" s="249">
        <v>0</v>
      </c>
      <c r="F34" s="249">
        <v>69.44987442</v>
      </c>
      <c r="G34" s="249">
        <v>173.62468605999999</v>
      </c>
      <c r="H34" s="249">
        <v>347.24937211999998</v>
      </c>
      <c r="I34" s="249">
        <v>0</v>
      </c>
      <c r="J34" s="249">
        <v>381.97430932999998</v>
      </c>
      <c r="K34" s="249">
        <v>451.42418375</v>
      </c>
      <c r="L34" s="249">
        <v>520.87405817000001</v>
      </c>
      <c r="M34" s="150">
        <v>1</v>
      </c>
    </row>
    <row r="35" spans="1:13" ht="12.75" customHeight="1" x14ac:dyDescent="0.2">
      <c r="A35" s="248" t="s">
        <v>188</v>
      </c>
      <c r="B35" s="248">
        <v>2</v>
      </c>
      <c r="C35" s="249">
        <v>773.12168002999999</v>
      </c>
      <c r="D35" s="249">
        <v>766.68490935</v>
      </c>
      <c r="E35" s="249">
        <v>0</v>
      </c>
      <c r="F35" s="249">
        <v>73.154103989999996</v>
      </c>
      <c r="G35" s="249">
        <v>182.88525998</v>
      </c>
      <c r="H35" s="249">
        <v>365.77051996</v>
      </c>
      <c r="I35" s="249">
        <v>0</v>
      </c>
      <c r="J35" s="249">
        <v>402.34757195999998</v>
      </c>
      <c r="K35" s="249">
        <v>475.50167594999999</v>
      </c>
      <c r="L35" s="249">
        <v>548.65577994</v>
      </c>
      <c r="M35" s="150">
        <f>M34+1</f>
        <v>2</v>
      </c>
    </row>
    <row r="36" spans="1:13" ht="12.75" customHeight="1" x14ac:dyDescent="0.2">
      <c r="A36" s="248" t="s">
        <v>188</v>
      </c>
      <c r="B36" s="248">
        <v>3</v>
      </c>
      <c r="C36" s="249">
        <v>845.21386938000001</v>
      </c>
      <c r="D36" s="249">
        <v>838.34834581999996</v>
      </c>
      <c r="E36" s="249">
        <v>0</v>
      </c>
      <c r="F36" s="249">
        <v>75.944371610000005</v>
      </c>
      <c r="G36" s="249">
        <v>189.86092904</v>
      </c>
      <c r="H36" s="249">
        <v>379.72185807</v>
      </c>
      <c r="I36" s="249">
        <v>0</v>
      </c>
      <c r="J36" s="249">
        <v>417.69404387999998</v>
      </c>
      <c r="K36" s="249">
        <v>493.63841549</v>
      </c>
      <c r="L36" s="249">
        <v>569.58278711000003</v>
      </c>
      <c r="M36" s="150">
        <f t="shared" ref="M36:M99" si="0">M35+1</f>
        <v>3</v>
      </c>
    </row>
    <row r="37" spans="1:13" ht="12.75" customHeight="1" x14ac:dyDescent="0.2">
      <c r="A37" s="248" t="s">
        <v>188</v>
      </c>
      <c r="B37" s="248">
        <v>4</v>
      </c>
      <c r="C37" s="249">
        <v>853.12822478999999</v>
      </c>
      <c r="D37" s="249">
        <v>846.25603180999997</v>
      </c>
      <c r="E37" s="249">
        <v>0</v>
      </c>
      <c r="F37" s="249">
        <v>76.955851719999998</v>
      </c>
      <c r="G37" s="249">
        <v>192.38962931</v>
      </c>
      <c r="H37" s="249">
        <v>384.77925862000001</v>
      </c>
      <c r="I37" s="249">
        <v>0</v>
      </c>
      <c r="J37" s="249">
        <v>423.25718447999998</v>
      </c>
      <c r="K37" s="249">
        <v>500.21303620999998</v>
      </c>
      <c r="L37" s="249">
        <v>577.16888792999998</v>
      </c>
      <c r="M37" s="150">
        <f t="shared" si="0"/>
        <v>4</v>
      </c>
    </row>
    <row r="38" spans="1:13" ht="12.75" customHeight="1" x14ac:dyDescent="0.2">
      <c r="A38" s="248" t="s">
        <v>188</v>
      </c>
      <c r="B38" s="248">
        <v>5</v>
      </c>
      <c r="C38" s="249">
        <v>866.25279355999999</v>
      </c>
      <c r="D38" s="249">
        <v>859.29494643999999</v>
      </c>
      <c r="E38" s="249">
        <v>0</v>
      </c>
      <c r="F38" s="249">
        <v>77.309275470000003</v>
      </c>
      <c r="G38" s="249">
        <v>193.27318867</v>
      </c>
      <c r="H38" s="249">
        <v>386.54637732999998</v>
      </c>
      <c r="I38" s="249">
        <v>0</v>
      </c>
      <c r="J38" s="249">
        <v>425.20101505999997</v>
      </c>
      <c r="K38" s="249">
        <v>502.51029053000002</v>
      </c>
      <c r="L38" s="249">
        <v>579.81956600000001</v>
      </c>
      <c r="M38" s="150">
        <f t="shared" si="0"/>
        <v>5</v>
      </c>
    </row>
    <row r="39" spans="1:13" ht="12.75" customHeight="1" x14ac:dyDescent="0.2">
      <c r="A39" s="248" t="s">
        <v>188</v>
      </c>
      <c r="B39" s="248">
        <v>6</v>
      </c>
      <c r="C39" s="249">
        <v>840.85677553000005</v>
      </c>
      <c r="D39" s="249">
        <v>834.07069206999995</v>
      </c>
      <c r="E39" s="249">
        <v>0</v>
      </c>
      <c r="F39" s="249">
        <v>76.673814840000006</v>
      </c>
      <c r="G39" s="249">
        <v>191.6845371</v>
      </c>
      <c r="H39" s="249">
        <v>383.3690742</v>
      </c>
      <c r="I39" s="249">
        <v>0</v>
      </c>
      <c r="J39" s="249">
        <v>421.70598161999999</v>
      </c>
      <c r="K39" s="249">
        <v>498.37979646000002</v>
      </c>
      <c r="L39" s="249">
        <v>575.05361129999994</v>
      </c>
      <c r="M39" s="150">
        <f t="shared" si="0"/>
        <v>6</v>
      </c>
    </row>
    <row r="40" spans="1:13" ht="12.75" customHeight="1" x14ac:dyDescent="0.2">
      <c r="A40" s="248" t="s">
        <v>188</v>
      </c>
      <c r="B40" s="248">
        <v>7</v>
      </c>
      <c r="C40" s="249">
        <v>802.04128775000004</v>
      </c>
      <c r="D40" s="249">
        <v>795.40490290000002</v>
      </c>
      <c r="E40" s="249">
        <v>0</v>
      </c>
      <c r="F40" s="249">
        <v>73.806572369999998</v>
      </c>
      <c r="G40" s="249">
        <v>184.51643092</v>
      </c>
      <c r="H40" s="249">
        <v>369.03286184000001</v>
      </c>
      <c r="I40" s="249">
        <v>0</v>
      </c>
      <c r="J40" s="249">
        <v>405.93614802000002</v>
      </c>
      <c r="K40" s="249">
        <v>479.74272038999999</v>
      </c>
      <c r="L40" s="249">
        <v>553.54929275999996</v>
      </c>
      <c r="M40" s="150">
        <f t="shared" si="0"/>
        <v>7</v>
      </c>
    </row>
    <row r="41" spans="1:13" ht="12.75" customHeight="1" x14ac:dyDescent="0.2">
      <c r="A41" s="248" t="s">
        <v>188</v>
      </c>
      <c r="B41" s="248">
        <v>8</v>
      </c>
      <c r="C41" s="249">
        <v>769.33642397999995</v>
      </c>
      <c r="D41" s="249">
        <v>762.86597672000005</v>
      </c>
      <c r="E41" s="249">
        <v>0</v>
      </c>
      <c r="F41" s="249">
        <v>71.776965630000007</v>
      </c>
      <c r="G41" s="249">
        <v>179.44241407999999</v>
      </c>
      <c r="H41" s="249">
        <v>358.88482815999998</v>
      </c>
      <c r="I41" s="249">
        <v>0</v>
      </c>
      <c r="J41" s="249">
        <v>394.77331098000002</v>
      </c>
      <c r="K41" s="249">
        <v>466.55027661000003</v>
      </c>
      <c r="L41" s="249">
        <v>538.32724224000003</v>
      </c>
      <c r="M41" s="150">
        <f t="shared" si="0"/>
        <v>8</v>
      </c>
    </row>
    <row r="42" spans="1:13" ht="12.75" customHeight="1" x14ac:dyDescent="0.2">
      <c r="A42" s="248" t="s">
        <v>188</v>
      </c>
      <c r="B42" s="248">
        <v>9</v>
      </c>
      <c r="C42" s="249">
        <v>777.66813616000002</v>
      </c>
      <c r="D42" s="249">
        <v>771.28594711000005</v>
      </c>
      <c r="E42" s="249">
        <v>0</v>
      </c>
      <c r="F42" s="249">
        <v>73.564633700000002</v>
      </c>
      <c r="G42" s="249">
        <v>183.91158424</v>
      </c>
      <c r="H42" s="249">
        <v>367.82316847999999</v>
      </c>
      <c r="I42" s="249">
        <v>0</v>
      </c>
      <c r="J42" s="249">
        <v>404.60548532000001</v>
      </c>
      <c r="K42" s="249">
        <v>478.17011902000002</v>
      </c>
      <c r="L42" s="249">
        <v>551.73475270999995</v>
      </c>
      <c r="M42" s="150">
        <f t="shared" si="0"/>
        <v>9</v>
      </c>
    </row>
    <row r="43" spans="1:13" ht="12.75" customHeight="1" x14ac:dyDescent="0.2">
      <c r="A43" s="248" t="s">
        <v>188</v>
      </c>
      <c r="B43" s="248">
        <v>10</v>
      </c>
      <c r="C43" s="249">
        <v>773.33279519999996</v>
      </c>
      <c r="D43" s="249">
        <v>766.98660408000001</v>
      </c>
      <c r="E43" s="249">
        <v>0</v>
      </c>
      <c r="F43" s="249">
        <v>73.547546949999997</v>
      </c>
      <c r="G43" s="249">
        <v>183.86886736</v>
      </c>
      <c r="H43" s="249">
        <v>367.73773473</v>
      </c>
      <c r="I43" s="249">
        <v>0</v>
      </c>
      <c r="J43" s="249">
        <v>404.51150819999998</v>
      </c>
      <c r="K43" s="249">
        <v>478.05905514</v>
      </c>
      <c r="L43" s="249">
        <v>551.60660209000002</v>
      </c>
      <c r="M43" s="150">
        <f t="shared" si="0"/>
        <v>10</v>
      </c>
    </row>
    <row r="44" spans="1:13" ht="12.75" customHeight="1" x14ac:dyDescent="0.2">
      <c r="A44" s="248" t="s">
        <v>188</v>
      </c>
      <c r="B44" s="248">
        <v>11</v>
      </c>
      <c r="C44" s="249">
        <v>751.24538040000004</v>
      </c>
      <c r="D44" s="249">
        <v>745.01205040000002</v>
      </c>
      <c r="E44" s="249">
        <v>0</v>
      </c>
      <c r="F44" s="249">
        <v>72.375725520000003</v>
      </c>
      <c r="G44" s="249">
        <v>180.93931380999999</v>
      </c>
      <c r="H44" s="249">
        <v>361.87862761999997</v>
      </c>
      <c r="I44" s="249">
        <v>0</v>
      </c>
      <c r="J44" s="249">
        <v>398.06649038</v>
      </c>
      <c r="K44" s="249">
        <v>470.44221590000001</v>
      </c>
      <c r="L44" s="249">
        <v>542.81794142000001</v>
      </c>
      <c r="M44" s="150">
        <f t="shared" si="0"/>
        <v>11</v>
      </c>
    </row>
    <row r="45" spans="1:13" ht="12.75" customHeight="1" x14ac:dyDescent="0.2">
      <c r="A45" s="248" t="s">
        <v>188</v>
      </c>
      <c r="B45" s="248">
        <v>12</v>
      </c>
      <c r="C45" s="249">
        <v>725.44955791999996</v>
      </c>
      <c r="D45" s="249">
        <v>719.35003483000003</v>
      </c>
      <c r="E45" s="249">
        <v>0</v>
      </c>
      <c r="F45" s="249">
        <v>71.084387059999997</v>
      </c>
      <c r="G45" s="249">
        <v>177.71096764000001</v>
      </c>
      <c r="H45" s="249">
        <v>355.42193528000001</v>
      </c>
      <c r="I45" s="249">
        <v>0</v>
      </c>
      <c r="J45" s="249">
        <v>390.96412880000003</v>
      </c>
      <c r="K45" s="249">
        <v>462.04851586000001</v>
      </c>
      <c r="L45" s="249">
        <v>533.13290290999998</v>
      </c>
      <c r="M45" s="150">
        <f t="shared" si="0"/>
        <v>12</v>
      </c>
    </row>
    <row r="46" spans="1:13" ht="12.75" customHeight="1" x14ac:dyDescent="0.2">
      <c r="A46" s="248" t="s">
        <v>188</v>
      </c>
      <c r="B46" s="248">
        <v>13</v>
      </c>
      <c r="C46" s="249">
        <v>714.92846773999997</v>
      </c>
      <c r="D46" s="249">
        <v>708.92906994999998</v>
      </c>
      <c r="E46" s="249">
        <v>0</v>
      </c>
      <c r="F46" s="249">
        <v>71.226123360000003</v>
      </c>
      <c r="G46" s="249">
        <v>178.06530841</v>
      </c>
      <c r="H46" s="249">
        <v>356.13061682</v>
      </c>
      <c r="I46" s="249">
        <v>0</v>
      </c>
      <c r="J46" s="249">
        <v>391.74367849999999</v>
      </c>
      <c r="K46" s="249">
        <v>462.96980186000002</v>
      </c>
      <c r="L46" s="249">
        <v>534.19592522000005</v>
      </c>
      <c r="M46" s="150">
        <f t="shared" si="0"/>
        <v>13</v>
      </c>
    </row>
    <row r="47" spans="1:13" ht="12.75" customHeight="1" x14ac:dyDescent="0.2">
      <c r="A47" s="248" t="s">
        <v>188</v>
      </c>
      <c r="B47" s="248">
        <v>14</v>
      </c>
      <c r="C47" s="249">
        <v>706.00298797999994</v>
      </c>
      <c r="D47" s="249">
        <v>700.09614378000003</v>
      </c>
      <c r="E47" s="249">
        <v>0</v>
      </c>
      <c r="F47" s="249">
        <v>71.471930610000001</v>
      </c>
      <c r="G47" s="249">
        <v>178.67982652000001</v>
      </c>
      <c r="H47" s="249">
        <v>357.35965303</v>
      </c>
      <c r="I47" s="249">
        <v>0</v>
      </c>
      <c r="J47" s="249">
        <v>393.09561832999998</v>
      </c>
      <c r="K47" s="249">
        <v>464.56754893999999</v>
      </c>
      <c r="L47" s="249">
        <v>536.03947955000001</v>
      </c>
      <c r="M47" s="150">
        <f t="shared" si="0"/>
        <v>14</v>
      </c>
    </row>
    <row r="48" spans="1:13" ht="12.75" customHeight="1" x14ac:dyDescent="0.2">
      <c r="A48" s="248" t="s">
        <v>188</v>
      </c>
      <c r="B48" s="248">
        <v>15</v>
      </c>
      <c r="C48" s="249">
        <v>712.59770895999998</v>
      </c>
      <c r="D48" s="249">
        <v>706.63339291</v>
      </c>
      <c r="E48" s="249">
        <v>0</v>
      </c>
      <c r="F48" s="249">
        <v>71.450484450000005</v>
      </c>
      <c r="G48" s="249">
        <v>178.62621111999999</v>
      </c>
      <c r="H48" s="249">
        <v>357.25242223999999</v>
      </c>
      <c r="I48" s="249">
        <v>0</v>
      </c>
      <c r="J48" s="249">
        <v>392.97766446000003</v>
      </c>
      <c r="K48" s="249">
        <v>464.42814891</v>
      </c>
      <c r="L48" s="249">
        <v>535.87863335999998</v>
      </c>
      <c r="M48" s="150">
        <f t="shared" si="0"/>
        <v>15</v>
      </c>
    </row>
    <row r="49" spans="1:13" ht="12.75" customHeight="1" x14ac:dyDescent="0.2">
      <c r="A49" s="248" t="s">
        <v>188</v>
      </c>
      <c r="B49" s="248">
        <v>16</v>
      </c>
      <c r="C49" s="249">
        <v>712.53443131999995</v>
      </c>
      <c r="D49" s="249">
        <v>706.56148861999998</v>
      </c>
      <c r="E49" s="249">
        <v>0</v>
      </c>
      <c r="F49" s="249">
        <v>71.308309589999993</v>
      </c>
      <c r="G49" s="249">
        <v>178.27077398</v>
      </c>
      <c r="H49" s="249">
        <v>356.54154796</v>
      </c>
      <c r="I49" s="249">
        <v>0</v>
      </c>
      <c r="J49" s="249">
        <v>392.19570276000002</v>
      </c>
      <c r="K49" s="249">
        <v>463.50401234999998</v>
      </c>
      <c r="L49" s="249">
        <v>534.81232193999995</v>
      </c>
      <c r="M49" s="150">
        <f t="shared" si="0"/>
        <v>16</v>
      </c>
    </row>
    <row r="50" spans="1:13" ht="12.75" customHeight="1" x14ac:dyDescent="0.2">
      <c r="A50" s="248" t="s">
        <v>188</v>
      </c>
      <c r="B50" s="248">
        <v>17</v>
      </c>
      <c r="C50" s="249">
        <v>709.30975058000001</v>
      </c>
      <c r="D50" s="249">
        <v>703.36063440999999</v>
      </c>
      <c r="E50" s="249">
        <v>0</v>
      </c>
      <c r="F50" s="249">
        <v>71.252084580000002</v>
      </c>
      <c r="G50" s="249">
        <v>178.13021144999999</v>
      </c>
      <c r="H50" s="249">
        <v>356.26042289999998</v>
      </c>
      <c r="I50" s="249">
        <v>0</v>
      </c>
      <c r="J50" s="249">
        <v>391.88646518000002</v>
      </c>
      <c r="K50" s="249">
        <v>463.13854975999999</v>
      </c>
      <c r="L50" s="249">
        <v>534.39063434000002</v>
      </c>
      <c r="M50" s="150">
        <f t="shared" si="0"/>
        <v>17</v>
      </c>
    </row>
    <row r="51" spans="1:13" ht="12.75" customHeight="1" x14ac:dyDescent="0.2">
      <c r="A51" s="248" t="s">
        <v>188</v>
      </c>
      <c r="B51" s="248">
        <v>18</v>
      </c>
      <c r="C51" s="249">
        <v>715.68615795999995</v>
      </c>
      <c r="D51" s="249">
        <v>709.66724380000005</v>
      </c>
      <c r="E51" s="249">
        <v>0</v>
      </c>
      <c r="F51" s="249">
        <v>71.026042149999995</v>
      </c>
      <c r="G51" s="249">
        <v>177.56510538000001</v>
      </c>
      <c r="H51" s="249">
        <v>355.13021075</v>
      </c>
      <c r="I51" s="249">
        <v>0</v>
      </c>
      <c r="J51" s="249">
        <v>390.64323182999999</v>
      </c>
      <c r="K51" s="249">
        <v>461.66927398000001</v>
      </c>
      <c r="L51" s="249">
        <v>532.69531613000004</v>
      </c>
      <c r="M51" s="150">
        <f t="shared" si="0"/>
        <v>18</v>
      </c>
    </row>
    <row r="52" spans="1:13" ht="12.75" customHeight="1" x14ac:dyDescent="0.2">
      <c r="A52" s="248" t="s">
        <v>188</v>
      </c>
      <c r="B52" s="248">
        <v>19</v>
      </c>
      <c r="C52" s="249">
        <v>721.47103197000001</v>
      </c>
      <c r="D52" s="249">
        <v>715.38605358999996</v>
      </c>
      <c r="E52" s="249">
        <v>0</v>
      </c>
      <c r="F52" s="249">
        <v>70.783767560000001</v>
      </c>
      <c r="G52" s="249">
        <v>176.95941888999999</v>
      </c>
      <c r="H52" s="249">
        <v>353.91883779</v>
      </c>
      <c r="I52" s="249">
        <v>0</v>
      </c>
      <c r="J52" s="249">
        <v>389.31072155999999</v>
      </c>
      <c r="K52" s="249">
        <v>460.09448911999999</v>
      </c>
      <c r="L52" s="249">
        <v>530.87825668000005</v>
      </c>
      <c r="M52" s="150">
        <f t="shared" si="0"/>
        <v>19</v>
      </c>
    </row>
    <row r="53" spans="1:13" ht="12.75" customHeight="1" x14ac:dyDescent="0.2">
      <c r="A53" s="248" t="s">
        <v>188</v>
      </c>
      <c r="B53" s="248">
        <v>20</v>
      </c>
      <c r="C53" s="249">
        <v>599.62950375000003</v>
      </c>
      <c r="D53" s="249">
        <v>594.18990269000005</v>
      </c>
      <c r="E53" s="249">
        <v>0</v>
      </c>
      <c r="F53" s="249">
        <v>64.785502960000002</v>
      </c>
      <c r="G53" s="249">
        <v>161.96375739999999</v>
      </c>
      <c r="H53" s="249">
        <v>323.92751479999998</v>
      </c>
      <c r="I53" s="249">
        <v>0</v>
      </c>
      <c r="J53" s="249">
        <v>356.32026626999999</v>
      </c>
      <c r="K53" s="249">
        <v>421.10576923000002</v>
      </c>
      <c r="L53" s="249">
        <v>485.89127219</v>
      </c>
      <c r="M53" s="150">
        <f t="shared" si="0"/>
        <v>20</v>
      </c>
    </row>
    <row r="54" spans="1:13" ht="12.75" customHeight="1" x14ac:dyDescent="0.2">
      <c r="A54" s="248" t="s">
        <v>188</v>
      </c>
      <c r="B54" s="248">
        <v>21</v>
      </c>
      <c r="C54" s="249">
        <v>570.82337273999997</v>
      </c>
      <c r="D54" s="249">
        <v>565.50302682999995</v>
      </c>
      <c r="E54" s="249">
        <v>0</v>
      </c>
      <c r="F54" s="249">
        <v>62.928930829999999</v>
      </c>
      <c r="G54" s="249">
        <v>157.32232708000001</v>
      </c>
      <c r="H54" s="249">
        <v>314.64465416000002</v>
      </c>
      <c r="I54" s="249">
        <v>0</v>
      </c>
      <c r="J54" s="249">
        <v>346.10911957000002</v>
      </c>
      <c r="K54" s="249">
        <v>409.03805039999997</v>
      </c>
      <c r="L54" s="249">
        <v>471.96698122999999</v>
      </c>
      <c r="M54" s="150">
        <f t="shared" si="0"/>
        <v>21</v>
      </c>
    </row>
    <row r="55" spans="1:13" ht="12.75" customHeight="1" x14ac:dyDescent="0.2">
      <c r="A55" s="248" t="s">
        <v>188</v>
      </c>
      <c r="B55" s="248">
        <v>22</v>
      </c>
      <c r="C55" s="249">
        <v>563.50014123999995</v>
      </c>
      <c r="D55" s="249">
        <v>558.28284589999998</v>
      </c>
      <c r="E55" s="249">
        <v>0</v>
      </c>
      <c r="F55" s="249">
        <v>63.343873309999999</v>
      </c>
      <c r="G55" s="249">
        <v>158.35968327</v>
      </c>
      <c r="H55" s="249">
        <v>316.71936653</v>
      </c>
      <c r="I55" s="249">
        <v>0</v>
      </c>
      <c r="J55" s="249">
        <v>348.39130318000002</v>
      </c>
      <c r="K55" s="249">
        <v>411.73517649000001</v>
      </c>
      <c r="L55" s="249">
        <v>475.07904980000001</v>
      </c>
      <c r="M55" s="150">
        <f t="shared" si="0"/>
        <v>22</v>
      </c>
    </row>
    <row r="56" spans="1:13" ht="12.75" customHeight="1" x14ac:dyDescent="0.2">
      <c r="A56" s="248" t="s">
        <v>188</v>
      </c>
      <c r="B56" s="248">
        <v>23</v>
      </c>
      <c r="C56" s="249">
        <v>556.63880271999994</v>
      </c>
      <c r="D56" s="249">
        <v>551.41814658999999</v>
      </c>
      <c r="E56" s="249">
        <v>0</v>
      </c>
      <c r="F56" s="249">
        <v>62.495200220000001</v>
      </c>
      <c r="G56" s="249">
        <v>156.23800055999999</v>
      </c>
      <c r="H56" s="249">
        <v>312.47600111000003</v>
      </c>
      <c r="I56" s="249">
        <v>0</v>
      </c>
      <c r="J56" s="249">
        <v>343.72360121999998</v>
      </c>
      <c r="K56" s="249">
        <v>406.21880143999999</v>
      </c>
      <c r="L56" s="249">
        <v>468.71400167000002</v>
      </c>
      <c r="M56" s="150">
        <f t="shared" si="0"/>
        <v>23</v>
      </c>
    </row>
    <row r="57" spans="1:13" ht="12.75" customHeight="1" x14ac:dyDescent="0.2">
      <c r="A57" s="248" t="s">
        <v>188</v>
      </c>
      <c r="B57" s="248">
        <v>24</v>
      </c>
      <c r="C57" s="249">
        <v>582.51317898000002</v>
      </c>
      <c r="D57" s="249">
        <v>577.15606657000001</v>
      </c>
      <c r="E57" s="249">
        <v>0</v>
      </c>
      <c r="F57" s="249">
        <v>63.826410299999999</v>
      </c>
      <c r="G57" s="249">
        <v>159.56602573999999</v>
      </c>
      <c r="H57" s="249">
        <v>319.13205148999998</v>
      </c>
      <c r="I57" s="249">
        <v>0</v>
      </c>
      <c r="J57" s="249">
        <v>351.04525662999998</v>
      </c>
      <c r="K57" s="249">
        <v>414.87166693</v>
      </c>
      <c r="L57" s="249">
        <v>478.69807723000002</v>
      </c>
      <c r="M57" s="150">
        <f t="shared" si="0"/>
        <v>24</v>
      </c>
    </row>
    <row r="58" spans="1:13" ht="12.75" customHeight="1" x14ac:dyDescent="0.2">
      <c r="A58" s="248" t="s">
        <v>189</v>
      </c>
      <c r="B58" s="248">
        <v>1</v>
      </c>
      <c r="C58" s="249">
        <v>654.02862873000004</v>
      </c>
      <c r="D58" s="249">
        <v>648.24164504999999</v>
      </c>
      <c r="E58" s="249">
        <v>0</v>
      </c>
      <c r="F58" s="249">
        <v>66.736111199999996</v>
      </c>
      <c r="G58" s="249">
        <v>166.84027799</v>
      </c>
      <c r="H58" s="249">
        <v>333.68055599000002</v>
      </c>
      <c r="I58" s="249">
        <v>0</v>
      </c>
      <c r="J58" s="249">
        <v>367.04861158</v>
      </c>
      <c r="K58" s="249">
        <v>433.78472277999998</v>
      </c>
      <c r="L58" s="249">
        <v>500.52083398000002</v>
      </c>
      <c r="M58" s="150">
        <f t="shared" si="0"/>
        <v>25</v>
      </c>
    </row>
    <row r="59" spans="1:13" ht="12.75" customHeight="1" x14ac:dyDescent="0.2">
      <c r="A59" s="248" t="s">
        <v>189</v>
      </c>
      <c r="B59" s="248">
        <v>2</v>
      </c>
      <c r="C59" s="249">
        <v>741.53126462</v>
      </c>
      <c r="D59" s="249">
        <v>735.32041225</v>
      </c>
      <c r="E59" s="249">
        <v>0</v>
      </c>
      <c r="F59" s="249">
        <v>71.561353609999998</v>
      </c>
      <c r="G59" s="249">
        <v>178.90338403000001</v>
      </c>
      <c r="H59" s="249">
        <v>357.80676806000002</v>
      </c>
      <c r="I59" s="249">
        <v>0</v>
      </c>
      <c r="J59" s="249">
        <v>393.58744487000001</v>
      </c>
      <c r="K59" s="249">
        <v>465.14879847999998</v>
      </c>
      <c r="L59" s="249">
        <v>536.71015208999995</v>
      </c>
      <c r="M59" s="150">
        <f t="shared" si="0"/>
        <v>26</v>
      </c>
    </row>
    <row r="60" spans="1:13" ht="12.75" customHeight="1" x14ac:dyDescent="0.2">
      <c r="A60" s="248" t="s">
        <v>189</v>
      </c>
      <c r="B60" s="248">
        <v>3</v>
      </c>
      <c r="C60" s="249">
        <v>789.29024986000002</v>
      </c>
      <c r="D60" s="249">
        <v>782.84956294999995</v>
      </c>
      <c r="E60" s="249">
        <v>0</v>
      </c>
      <c r="F60" s="249">
        <v>74.229719459999998</v>
      </c>
      <c r="G60" s="249">
        <v>185.57429865</v>
      </c>
      <c r="H60" s="249">
        <v>371.14859731000001</v>
      </c>
      <c r="I60" s="249">
        <v>0</v>
      </c>
      <c r="J60" s="249">
        <v>408.26345703999999</v>
      </c>
      <c r="K60" s="249">
        <v>482.4931765</v>
      </c>
      <c r="L60" s="249">
        <v>556.72289595999996</v>
      </c>
      <c r="M60" s="150">
        <f t="shared" si="0"/>
        <v>27</v>
      </c>
    </row>
    <row r="61" spans="1:13" ht="12.75" customHeight="1" x14ac:dyDescent="0.2">
      <c r="A61" s="248" t="s">
        <v>189</v>
      </c>
      <c r="B61" s="248">
        <v>4</v>
      </c>
      <c r="C61" s="249">
        <v>804.40774297999997</v>
      </c>
      <c r="D61" s="249">
        <v>797.88487239000006</v>
      </c>
      <c r="E61" s="249">
        <v>0</v>
      </c>
      <c r="F61" s="249">
        <v>74.921490809999995</v>
      </c>
      <c r="G61" s="249">
        <v>187.30372702</v>
      </c>
      <c r="H61" s="249">
        <v>374.60745403999999</v>
      </c>
      <c r="I61" s="249">
        <v>0</v>
      </c>
      <c r="J61" s="249">
        <v>412.06819944</v>
      </c>
      <c r="K61" s="249">
        <v>486.98969025000002</v>
      </c>
      <c r="L61" s="249">
        <v>561.91118105999999</v>
      </c>
      <c r="M61" s="150">
        <f t="shared" si="0"/>
        <v>28</v>
      </c>
    </row>
    <row r="62" spans="1:13" ht="12.75" customHeight="1" x14ac:dyDescent="0.2">
      <c r="A62" s="248" t="s">
        <v>189</v>
      </c>
      <c r="B62" s="248">
        <v>5</v>
      </c>
      <c r="C62" s="249">
        <v>807.18568701000004</v>
      </c>
      <c r="D62" s="249">
        <v>800.64130459</v>
      </c>
      <c r="E62" s="249">
        <v>0</v>
      </c>
      <c r="F62" s="249">
        <v>74.960810499999994</v>
      </c>
      <c r="G62" s="249">
        <v>187.40202626000001</v>
      </c>
      <c r="H62" s="249">
        <v>374.80405251000002</v>
      </c>
      <c r="I62" s="249">
        <v>0</v>
      </c>
      <c r="J62" s="249">
        <v>412.28445776000001</v>
      </c>
      <c r="K62" s="249">
        <v>487.24526825999999</v>
      </c>
      <c r="L62" s="249">
        <v>562.20607876999998</v>
      </c>
      <c r="M62" s="150">
        <f t="shared" si="0"/>
        <v>29</v>
      </c>
    </row>
    <row r="63" spans="1:13" ht="12.75" customHeight="1" x14ac:dyDescent="0.2">
      <c r="A63" s="248" t="s">
        <v>189</v>
      </c>
      <c r="B63" s="248">
        <v>6</v>
      </c>
      <c r="C63" s="249">
        <v>795.73932518000004</v>
      </c>
      <c r="D63" s="249">
        <v>789.28380251999999</v>
      </c>
      <c r="E63" s="249">
        <v>0</v>
      </c>
      <c r="F63" s="249">
        <v>74.866945670000007</v>
      </c>
      <c r="G63" s="249">
        <v>187.16736417999999</v>
      </c>
      <c r="H63" s="249">
        <v>374.33472835999999</v>
      </c>
      <c r="I63" s="249">
        <v>0</v>
      </c>
      <c r="J63" s="249">
        <v>411.76820120000002</v>
      </c>
      <c r="K63" s="249">
        <v>486.63514687000003</v>
      </c>
      <c r="L63" s="249">
        <v>561.50209254000004</v>
      </c>
      <c r="M63" s="150">
        <f t="shared" si="0"/>
        <v>30</v>
      </c>
    </row>
    <row r="64" spans="1:13" ht="12.75" customHeight="1" x14ac:dyDescent="0.2">
      <c r="A64" s="248" t="s">
        <v>189</v>
      </c>
      <c r="B64" s="248">
        <v>7</v>
      </c>
      <c r="C64" s="249">
        <v>750.01632300000006</v>
      </c>
      <c r="D64" s="249">
        <v>743.75154741999995</v>
      </c>
      <c r="E64" s="249">
        <v>0</v>
      </c>
      <c r="F64" s="249">
        <v>71.871416730000007</v>
      </c>
      <c r="G64" s="249">
        <v>179.67854183</v>
      </c>
      <c r="H64" s="249">
        <v>359.35708366</v>
      </c>
      <c r="I64" s="249">
        <v>0</v>
      </c>
      <c r="J64" s="249">
        <v>395.29279201999998</v>
      </c>
      <c r="K64" s="249">
        <v>467.16420875</v>
      </c>
      <c r="L64" s="249">
        <v>539.03562548000002</v>
      </c>
      <c r="M64" s="150">
        <f t="shared" si="0"/>
        <v>31</v>
      </c>
    </row>
    <row r="65" spans="1:13" ht="12.75" customHeight="1" x14ac:dyDescent="0.2">
      <c r="A65" s="248" t="s">
        <v>189</v>
      </c>
      <c r="B65" s="248">
        <v>8</v>
      </c>
      <c r="C65" s="249">
        <v>719.59645095999997</v>
      </c>
      <c r="D65" s="249">
        <v>713.51249604999998</v>
      </c>
      <c r="E65" s="249">
        <v>0</v>
      </c>
      <c r="F65" s="249">
        <v>70.65498565</v>
      </c>
      <c r="G65" s="249">
        <v>176.63746412</v>
      </c>
      <c r="H65" s="249">
        <v>353.27492825000002</v>
      </c>
      <c r="I65" s="249">
        <v>0</v>
      </c>
      <c r="J65" s="249">
        <v>388.60242106999999</v>
      </c>
      <c r="K65" s="249">
        <v>459.25740672000001</v>
      </c>
      <c r="L65" s="249">
        <v>529.91239237000002</v>
      </c>
      <c r="M65" s="150">
        <f t="shared" si="0"/>
        <v>32</v>
      </c>
    </row>
    <row r="66" spans="1:13" ht="12.75" customHeight="1" x14ac:dyDescent="0.2">
      <c r="A66" s="248" t="s">
        <v>189</v>
      </c>
      <c r="B66" s="248">
        <v>9</v>
      </c>
      <c r="C66" s="249">
        <v>738.50778571000001</v>
      </c>
      <c r="D66" s="249">
        <v>732.36428432000002</v>
      </c>
      <c r="E66" s="249">
        <v>0</v>
      </c>
      <c r="F66" s="249">
        <v>72.148631550000005</v>
      </c>
      <c r="G66" s="249">
        <v>180.37157887000001</v>
      </c>
      <c r="H66" s="249">
        <v>360.74315773000001</v>
      </c>
      <c r="I66" s="249">
        <v>0</v>
      </c>
      <c r="J66" s="249">
        <v>396.81747350000001</v>
      </c>
      <c r="K66" s="249">
        <v>468.96610505000001</v>
      </c>
      <c r="L66" s="249">
        <v>541.11473660000001</v>
      </c>
      <c r="M66" s="150">
        <f t="shared" si="0"/>
        <v>33</v>
      </c>
    </row>
    <row r="67" spans="1:13" ht="12.75" customHeight="1" x14ac:dyDescent="0.2">
      <c r="A67" s="248" t="s">
        <v>189</v>
      </c>
      <c r="B67" s="248">
        <v>10</v>
      </c>
      <c r="C67" s="249">
        <v>729.61848487999998</v>
      </c>
      <c r="D67" s="249">
        <v>723.56687059000001</v>
      </c>
      <c r="E67" s="249">
        <v>0</v>
      </c>
      <c r="F67" s="249">
        <v>72.391369549999993</v>
      </c>
      <c r="G67" s="249">
        <v>180.97842388999999</v>
      </c>
      <c r="H67" s="249">
        <v>361.95684777000002</v>
      </c>
      <c r="I67" s="249">
        <v>0</v>
      </c>
      <c r="J67" s="249">
        <v>398.15253254999999</v>
      </c>
      <c r="K67" s="249">
        <v>470.54390210000003</v>
      </c>
      <c r="L67" s="249">
        <v>542.93527166000001</v>
      </c>
      <c r="M67" s="150">
        <f t="shared" si="0"/>
        <v>34</v>
      </c>
    </row>
    <row r="68" spans="1:13" ht="12.75" customHeight="1" x14ac:dyDescent="0.2">
      <c r="A68" s="248" t="s">
        <v>189</v>
      </c>
      <c r="B68" s="248">
        <v>11</v>
      </c>
      <c r="C68" s="249">
        <v>710.80029246000004</v>
      </c>
      <c r="D68" s="249">
        <v>704.89426213000002</v>
      </c>
      <c r="E68" s="249">
        <v>0</v>
      </c>
      <c r="F68" s="249">
        <v>72.136195110000003</v>
      </c>
      <c r="G68" s="249">
        <v>180.34048777999999</v>
      </c>
      <c r="H68" s="249">
        <v>360.68097556999999</v>
      </c>
      <c r="I68" s="249">
        <v>0</v>
      </c>
      <c r="J68" s="249">
        <v>396.74907311999999</v>
      </c>
      <c r="K68" s="249">
        <v>468.88526823000001</v>
      </c>
      <c r="L68" s="249">
        <v>541.02146334999998</v>
      </c>
      <c r="M68" s="150">
        <f t="shared" si="0"/>
        <v>35</v>
      </c>
    </row>
    <row r="69" spans="1:13" ht="12.75" customHeight="1" x14ac:dyDescent="0.2">
      <c r="A69" s="248" t="s">
        <v>189</v>
      </c>
      <c r="B69" s="248">
        <v>12</v>
      </c>
      <c r="C69" s="249">
        <v>716.00606087000006</v>
      </c>
      <c r="D69" s="249">
        <v>710.10079248</v>
      </c>
      <c r="E69" s="249">
        <v>0</v>
      </c>
      <c r="F69" s="249">
        <v>72.838582810000005</v>
      </c>
      <c r="G69" s="249">
        <v>182.09645702</v>
      </c>
      <c r="H69" s="249">
        <v>364.19291404000001</v>
      </c>
      <c r="I69" s="249">
        <v>0</v>
      </c>
      <c r="J69" s="249">
        <v>400.61220544000003</v>
      </c>
      <c r="K69" s="249">
        <v>473.45078825000002</v>
      </c>
      <c r="L69" s="249">
        <v>546.28937105</v>
      </c>
      <c r="M69" s="150">
        <f t="shared" si="0"/>
        <v>36</v>
      </c>
    </row>
    <row r="70" spans="1:13" ht="12.75" customHeight="1" x14ac:dyDescent="0.2">
      <c r="A70" s="248" t="s">
        <v>189</v>
      </c>
      <c r="B70" s="248">
        <v>13</v>
      </c>
      <c r="C70" s="249">
        <v>699.36644034999995</v>
      </c>
      <c r="D70" s="249">
        <v>693.55030068999997</v>
      </c>
      <c r="E70" s="249">
        <v>0</v>
      </c>
      <c r="F70" s="249">
        <v>71.999575829999998</v>
      </c>
      <c r="G70" s="249">
        <v>179.99893958000001</v>
      </c>
      <c r="H70" s="249">
        <v>359.99787915000002</v>
      </c>
      <c r="I70" s="249">
        <v>0</v>
      </c>
      <c r="J70" s="249">
        <v>395.99766706999998</v>
      </c>
      <c r="K70" s="249">
        <v>467.9972429</v>
      </c>
      <c r="L70" s="249">
        <v>539.99681872999997</v>
      </c>
      <c r="M70" s="150">
        <f t="shared" si="0"/>
        <v>37</v>
      </c>
    </row>
    <row r="71" spans="1:13" ht="12.75" customHeight="1" x14ac:dyDescent="0.2">
      <c r="A71" s="248" t="s">
        <v>189</v>
      </c>
      <c r="B71" s="248">
        <v>14</v>
      </c>
      <c r="C71" s="249">
        <v>683.44232452000006</v>
      </c>
      <c r="D71" s="249">
        <v>677.70694685000001</v>
      </c>
      <c r="E71" s="249">
        <v>0</v>
      </c>
      <c r="F71" s="249">
        <v>71.125900459999997</v>
      </c>
      <c r="G71" s="249">
        <v>177.81475115999999</v>
      </c>
      <c r="H71" s="249">
        <v>355.62950231999997</v>
      </c>
      <c r="I71" s="249">
        <v>0</v>
      </c>
      <c r="J71" s="249">
        <v>391.19245254999998</v>
      </c>
      <c r="K71" s="249">
        <v>462.31835301000001</v>
      </c>
      <c r="L71" s="249">
        <v>533.44425347000004</v>
      </c>
      <c r="M71" s="150">
        <f t="shared" si="0"/>
        <v>38</v>
      </c>
    </row>
    <row r="72" spans="1:13" ht="12.75" customHeight="1" x14ac:dyDescent="0.2">
      <c r="A72" s="248" t="s">
        <v>189</v>
      </c>
      <c r="B72" s="248">
        <v>15</v>
      </c>
      <c r="C72" s="249">
        <v>691.36931215000004</v>
      </c>
      <c r="D72" s="249">
        <v>685.57106962</v>
      </c>
      <c r="E72" s="249">
        <v>0</v>
      </c>
      <c r="F72" s="249">
        <v>71.203964900000003</v>
      </c>
      <c r="G72" s="249">
        <v>178.00991225999999</v>
      </c>
      <c r="H72" s="249">
        <v>356.01982451999999</v>
      </c>
      <c r="I72" s="249">
        <v>0</v>
      </c>
      <c r="J72" s="249">
        <v>391.62180697000002</v>
      </c>
      <c r="K72" s="249">
        <v>462.82577186999998</v>
      </c>
      <c r="L72" s="249">
        <v>534.02973677</v>
      </c>
      <c r="M72" s="150">
        <f t="shared" si="0"/>
        <v>39</v>
      </c>
    </row>
    <row r="73" spans="1:13" ht="12.75" customHeight="1" x14ac:dyDescent="0.2">
      <c r="A73" s="248" t="s">
        <v>189</v>
      </c>
      <c r="B73" s="248">
        <v>16</v>
      </c>
      <c r="C73" s="249">
        <v>687.64808285000004</v>
      </c>
      <c r="D73" s="249">
        <v>681.86144751999996</v>
      </c>
      <c r="E73" s="249">
        <v>0</v>
      </c>
      <c r="F73" s="249">
        <v>70.893309329999994</v>
      </c>
      <c r="G73" s="249">
        <v>177.23327334000001</v>
      </c>
      <c r="H73" s="249">
        <v>354.46654667000001</v>
      </c>
      <c r="I73" s="249">
        <v>0</v>
      </c>
      <c r="J73" s="249">
        <v>389.91320134</v>
      </c>
      <c r="K73" s="249">
        <v>460.80651067000002</v>
      </c>
      <c r="L73" s="249">
        <v>531.69982001000005</v>
      </c>
      <c r="M73" s="150">
        <f t="shared" si="0"/>
        <v>40</v>
      </c>
    </row>
    <row r="74" spans="1:13" ht="12.75" customHeight="1" x14ac:dyDescent="0.2">
      <c r="A74" s="248" t="s">
        <v>189</v>
      </c>
      <c r="B74" s="248">
        <v>17</v>
      </c>
      <c r="C74" s="249">
        <v>672.05373741000005</v>
      </c>
      <c r="D74" s="249">
        <v>666.38337852999996</v>
      </c>
      <c r="E74" s="249">
        <v>0</v>
      </c>
      <c r="F74" s="249">
        <v>70.647237849999996</v>
      </c>
      <c r="G74" s="249">
        <v>176.61809461999999</v>
      </c>
      <c r="H74" s="249">
        <v>353.23618922999998</v>
      </c>
      <c r="I74" s="249">
        <v>0</v>
      </c>
      <c r="J74" s="249">
        <v>388.55980814999998</v>
      </c>
      <c r="K74" s="249">
        <v>459.20704599999999</v>
      </c>
      <c r="L74" s="249">
        <v>529.85428385</v>
      </c>
      <c r="M74" s="150">
        <f t="shared" si="0"/>
        <v>41</v>
      </c>
    </row>
    <row r="75" spans="1:13" ht="12.75" customHeight="1" x14ac:dyDescent="0.2">
      <c r="A75" s="248" t="s">
        <v>189</v>
      </c>
      <c r="B75" s="248">
        <v>18</v>
      </c>
      <c r="C75" s="249">
        <v>681.99846919000004</v>
      </c>
      <c r="D75" s="249">
        <v>676.24560323000003</v>
      </c>
      <c r="E75" s="249">
        <v>0</v>
      </c>
      <c r="F75" s="249">
        <v>70.681388479999995</v>
      </c>
      <c r="G75" s="249">
        <v>176.7034712</v>
      </c>
      <c r="H75" s="249">
        <v>353.40694239999999</v>
      </c>
      <c r="I75" s="249">
        <v>0</v>
      </c>
      <c r="J75" s="249">
        <v>388.74763664</v>
      </c>
      <c r="K75" s="249">
        <v>459.42902512000001</v>
      </c>
      <c r="L75" s="249">
        <v>530.11041360000002</v>
      </c>
      <c r="M75" s="150">
        <f t="shared" si="0"/>
        <v>42</v>
      </c>
    </row>
    <row r="76" spans="1:13" ht="12.75" customHeight="1" x14ac:dyDescent="0.2">
      <c r="A76" s="248" t="s">
        <v>189</v>
      </c>
      <c r="B76" s="248">
        <v>19</v>
      </c>
      <c r="C76" s="249">
        <v>688.57824038000001</v>
      </c>
      <c r="D76" s="249">
        <v>682.76669889000004</v>
      </c>
      <c r="E76" s="249">
        <v>0</v>
      </c>
      <c r="F76" s="249">
        <v>70.629101820000002</v>
      </c>
      <c r="G76" s="249">
        <v>176.57275455999999</v>
      </c>
      <c r="H76" s="249">
        <v>353.14550910999998</v>
      </c>
      <c r="I76" s="249">
        <v>0</v>
      </c>
      <c r="J76" s="249">
        <v>388.46006002000001</v>
      </c>
      <c r="K76" s="249">
        <v>459.08916183999997</v>
      </c>
      <c r="L76" s="249">
        <v>529.71826367000006</v>
      </c>
      <c r="M76" s="150">
        <f t="shared" si="0"/>
        <v>43</v>
      </c>
    </row>
    <row r="77" spans="1:13" ht="12.75" customHeight="1" x14ac:dyDescent="0.2">
      <c r="A77" s="248" t="s">
        <v>189</v>
      </c>
      <c r="B77" s="248">
        <v>20</v>
      </c>
      <c r="C77" s="249">
        <v>697.28243380000004</v>
      </c>
      <c r="D77" s="249">
        <v>691.36065202999998</v>
      </c>
      <c r="E77" s="249">
        <v>0</v>
      </c>
      <c r="F77" s="249">
        <v>70.114556460000003</v>
      </c>
      <c r="G77" s="249">
        <v>175.28639115999999</v>
      </c>
      <c r="H77" s="249">
        <v>350.57278231999999</v>
      </c>
      <c r="I77" s="249">
        <v>0</v>
      </c>
      <c r="J77" s="249">
        <v>385.63006055</v>
      </c>
      <c r="K77" s="249">
        <v>455.74461701000001</v>
      </c>
      <c r="L77" s="249">
        <v>525.85917346999997</v>
      </c>
      <c r="M77" s="150">
        <f t="shared" si="0"/>
        <v>44</v>
      </c>
    </row>
    <row r="78" spans="1:13" ht="12.75" customHeight="1" x14ac:dyDescent="0.2">
      <c r="A78" s="248" t="s">
        <v>189</v>
      </c>
      <c r="B78" s="248">
        <v>21</v>
      </c>
      <c r="C78" s="249">
        <v>705.77248749</v>
      </c>
      <c r="D78" s="249">
        <v>699.79996793999999</v>
      </c>
      <c r="E78" s="249">
        <v>0</v>
      </c>
      <c r="F78" s="249">
        <v>70.448144249999999</v>
      </c>
      <c r="G78" s="249">
        <v>176.12036062999999</v>
      </c>
      <c r="H78" s="249">
        <v>352.24072125999999</v>
      </c>
      <c r="I78" s="249">
        <v>0</v>
      </c>
      <c r="J78" s="249">
        <v>387.46479338</v>
      </c>
      <c r="K78" s="249">
        <v>457.91293762999999</v>
      </c>
      <c r="L78" s="249">
        <v>528.36108188000003</v>
      </c>
      <c r="M78" s="150">
        <f t="shared" si="0"/>
        <v>45</v>
      </c>
    </row>
    <row r="79" spans="1:13" ht="12.75" customHeight="1" x14ac:dyDescent="0.2">
      <c r="A79" s="248" t="s">
        <v>189</v>
      </c>
      <c r="B79" s="248">
        <v>22</v>
      </c>
      <c r="C79" s="249">
        <v>712.31140263999998</v>
      </c>
      <c r="D79" s="249">
        <v>706.32426168999996</v>
      </c>
      <c r="E79" s="249">
        <v>0</v>
      </c>
      <c r="F79" s="249">
        <v>71.07177102</v>
      </c>
      <c r="G79" s="249">
        <v>177.67942755999999</v>
      </c>
      <c r="H79" s="249">
        <v>355.35885510999998</v>
      </c>
      <c r="I79" s="249">
        <v>0</v>
      </c>
      <c r="J79" s="249">
        <v>390.89474061999999</v>
      </c>
      <c r="K79" s="249">
        <v>461.96651164000002</v>
      </c>
      <c r="L79" s="249">
        <v>533.03828266999994</v>
      </c>
      <c r="M79" s="150">
        <f t="shared" si="0"/>
        <v>46</v>
      </c>
    </row>
    <row r="80" spans="1:13" ht="12.75" customHeight="1" x14ac:dyDescent="0.2">
      <c r="A80" s="248" t="s">
        <v>189</v>
      </c>
      <c r="B80" s="248">
        <v>23</v>
      </c>
      <c r="C80" s="249">
        <v>698.94028662000005</v>
      </c>
      <c r="D80" s="249">
        <v>692.94262022999999</v>
      </c>
      <c r="E80" s="249">
        <v>0</v>
      </c>
      <c r="F80" s="249">
        <v>69.230987020000001</v>
      </c>
      <c r="G80" s="249">
        <v>173.07746753999999</v>
      </c>
      <c r="H80" s="249">
        <v>346.15493507999997</v>
      </c>
      <c r="I80" s="249">
        <v>0</v>
      </c>
      <c r="J80" s="249">
        <v>380.77042857999999</v>
      </c>
      <c r="K80" s="249">
        <v>450.00141559999997</v>
      </c>
      <c r="L80" s="249">
        <v>519.23240261000001</v>
      </c>
      <c r="M80" s="150">
        <f t="shared" si="0"/>
        <v>47</v>
      </c>
    </row>
    <row r="81" spans="1:13" ht="12.75" customHeight="1" x14ac:dyDescent="0.2">
      <c r="A81" s="248" t="s">
        <v>189</v>
      </c>
      <c r="B81" s="248">
        <v>24</v>
      </c>
      <c r="C81" s="249">
        <v>679.04965770000001</v>
      </c>
      <c r="D81" s="249">
        <v>673.09332361999998</v>
      </c>
      <c r="E81" s="249">
        <v>0</v>
      </c>
      <c r="F81" s="249">
        <v>67.430715509999999</v>
      </c>
      <c r="G81" s="249">
        <v>168.57678877999999</v>
      </c>
      <c r="H81" s="249">
        <v>337.15357755999997</v>
      </c>
      <c r="I81" s="249">
        <v>0</v>
      </c>
      <c r="J81" s="249">
        <v>370.86893531999999</v>
      </c>
      <c r="K81" s="249">
        <v>438.29965083000002</v>
      </c>
      <c r="L81" s="249">
        <v>505.73036633999999</v>
      </c>
      <c r="M81" s="150">
        <f t="shared" si="0"/>
        <v>48</v>
      </c>
    </row>
    <row r="82" spans="1:13" ht="12.75" customHeight="1" x14ac:dyDescent="0.2">
      <c r="A82" s="248" t="s">
        <v>190</v>
      </c>
      <c r="B82" s="248">
        <v>1</v>
      </c>
      <c r="C82" s="249">
        <v>660.20112332999997</v>
      </c>
      <c r="D82" s="249">
        <v>654.48522083</v>
      </c>
      <c r="E82" s="249">
        <v>0</v>
      </c>
      <c r="F82" s="249">
        <v>68.469374810000005</v>
      </c>
      <c r="G82" s="249">
        <v>171.17343701999999</v>
      </c>
      <c r="H82" s="249">
        <v>342.34687403999999</v>
      </c>
      <c r="I82" s="249">
        <v>0</v>
      </c>
      <c r="J82" s="249">
        <v>376.58156143999997</v>
      </c>
      <c r="K82" s="249">
        <v>445.05093625000001</v>
      </c>
      <c r="L82" s="249">
        <v>513.52031106000004</v>
      </c>
      <c r="M82" s="150">
        <f t="shared" si="0"/>
        <v>49</v>
      </c>
    </row>
    <row r="83" spans="1:13" ht="12.75" customHeight="1" x14ac:dyDescent="0.2">
      <c r="A83" s="248" t="s">
        <v>190</v>
      </c>
      <c r="B83" s="248">
        <v>2</v>
      </c>
      <c r="C83" s="249">
        <v>725.84525600999996</v>
      </c>
      <c r="D83" s="249">
        <v>719.78381525999998</v>
      </c>
      <c r="E83" s="249">
        <v>0</v>
      </c>
      <c r="F83" s="249">
        <v>71.823519630000007</v>
      </c>
      <c r="G83" s="249">
        <v>179.55879906000001</v>
      </c>
      <c r="H83" s="249">
        <v>359.11759812999998</v>
      </c>
      <c r="I83" s="249">
        <v>0</v>
      </c>
      <c r="J83" s="249">
        <v>395.02935794000001</v>
      </c>
      <c r="K83" s="249">
        <v>466.85287756000002</v>
      </c>
      <c r="L83" s="249">
        <v>538.67639718999999</v>
      </c>
      <c r="M83" s="150">
        <f t="shared" si="0"/>
        <v>50</v>
      </c>
    </row>
    <row r="84" spans="1:13" ht="12.75" customHeight="1" x14ac:dyDescent="0.2">
      <c r="A84" s="248" t="s">
        <v>190</v>
      </c>
      <c r="B84" s="248">
        <v>3</v>
      </c>
      <c r="C84" s="249">
        <v>776.77595895000002</v>
      </c>
      <c r="D84" s="249">
        <v>770.47863229999996</v>
      </c>
      <c r="E84" s="249">
        <v>0</v>
      </c>
      <c r="F84" s="249">
        <v>74.874564649999996</v>
      </c>
      <c r="G84" s="249">
        <v>187.18641162</v>
      </c>
      <c r="H84" s="249">
        <v>374.37282324</v>
      </c>
      <c r="I84" s="249">
        <v>0</v>
      </c>
      <c r="J84" s="249">
        <v>411.81010556000001</v>
      </c>
      <c r="K84" s="249">
        <v>486.68467020999998</v>
      </c>
      <c r="L84" s="249">
        <v>561.55923485999995</v>
      </c>
      <c r="M84" s="150">
        <f t="shared" si="0"/>
        <v>51</v>
      </c>
    </row>
    <row r="85" spans="1:13" ht="12.75" customHeight="1" x14ac:dyDescent="0.2">
      <c r="A85" s="248" t="s">
        <v>190</v>
      </c>
      <c r="B85" s="248">
        <v>4</v>
      </c>
      <c r="C85" s="249">
        <v>794.26842328999999</v>
      </c>
      <c r="D85" s="249">
        <v>787.89552406999996</v>
      </c>
      <c r="E85" s="249">
        <v>0</v>
      </c>
      <c r="F85" s="249">
        <v>76.019356000000002</v>
      </c>
      <c r="G85" s="249">
        <v>190.04839000000001</v>
      </c>
      <c r="H85" s="249">
        <v>380.09677999000002</v>
      </c>
      <c r="I85" s="249">
        <v>0</v>
      </c>
      <c r="J85" s="249">
        <v>418.10645799000002</v>
      </c>
      <c r="K85" s="249">
        <v>494.12581398999998</v>
      </c>
      <c r="L85" s="249">
        <v>570.14516999</v>
      </c>
      <c r="M85" s="150">
        <f t="shared" si="0"/>
        <v>52</v>
      </c>
    </row>
    <row r="86" spans="1:13" ht="12.75" customHeight="1" x14ac:dyDescent="0.2">
      <c r="A86" s="248" t="s">
        <v>190</v>
      </c>
      <c r="B86" s="248">
        <v>5</v>
      </c>
      <c r="C86" s="249">
        <v>804.98098078999999</v>
      </c>
      <c r="D86" s="249">
        <v>798.51795539</v>
      </c>
      <c r="E86" s="249">
        <v>0</v>
      </c>
      <c r="F86" s="249">
        <v>75.98334629</v>
      </c>
      <c r="G86" s="249">
        <v>189.95836573</v>
      </c>
      <c r="H86" s="249">
        <v>379.91673144999999</v>
      </c>
      <c r="I86" s="249">
        <v>0</v>
      </c>
      <c r="J86" s="249">
        <v>417.90840459999998</v>
      </c>
      <c r="K86" s="249">
        <v>493.89175089000003</v>
      </c>
      <c r="L86" s="249">
        <v>569.87509718000001</v>
      </c>
      <c r="M86" s="150">
        <f t="shared" si="0"/>
        <v>53</v>
      </c>
    </row>
    <row r="87" spans="1:13" ht="12.75" customHeight="1" x14ac:dyDescent="0.2">
      <c r="A87" s="248" t="s">
        <v>190</v>
      </c>
      <c r="B87" s="248">
        <v>6</v>
      </c>
      <c r="C87" s="249">
        <v>781.94569305000005</v>
      </c>
      <c r="D87" s="249">
        <v>775.64278134999995</v>
      </c>
      <c r="E87" s="249">
        <v>0</v>
      </c>
      <c r="F87" s="249">
        <v>75.495469880000002</v>
      </c>
      <c r="G87" s="249">
        <v>188.73867469000001</v>
      </c>
      <c r="H87" s="249">
        <v>377.47734938000002</v>
      </c>
      <c r="I87" s="249">
        <v>0</v>
      </c>
      <c r="J87" s="249">
        <v>415.22508432000001</v>
      </c>
      <c r="K87" s="249">
        <v>490.72055418999997</v>
      </c>
      <c r="L87" s="249">
        <v>566.21602407</v>
      </c>
      <c r="M87" s="150">
        <f t="shared" si="0"/>
        <v>54</v>
      </c>
    </row>
    <row r="88" spans="1:13" ht="12.75" customHeight="1" x14ac:dyDescent="0.2">
      <c r="A88" s="248" t="s">
        <v>190</v>
      </c>
      <c r="B88" s="248">
        <v>7</v>
      </c>
      <c r="C88" s="249">
        <v>757.67201208999995</v>
      </c>
      <c r="D88" s="249">
        <v>751.39343210000004</v>
      </c>
      <c r="E88" s="249">
        <v>0</v>
      </c>
      <c r="F88" s="249">
        <v>72.639974670000001</v>
      </c>
      <c r="G88" s="249">
        <v>181.59993666</v>
      </c>
      <c r="H88" s="249">
        <v>363.19987333</v>
      </c>
      <c r="I88" s="249">
        <v>0</v>
      </c>
      <c r="J88" s="249">
        <v>399.51986066000001</v>
      </c>
      <c r="K88" s="249">
        <v>472.15983532000001</v>
      </c>
      <c r="L88" s="249">
        <v>544.79980998999997</v>
      </c>
      <c r="M88" s="150">
        <f t="shared" si="0"/>
        <v>55</v>
      </c>
    </row>
    <row r="89" spans="1:13" ht="12.75" customHeight="1" x14ac:dyDescent="0.2">
      <c r="A89" s="248" t="s">
        <v>190</v>
      </c>
      <c r="B89" s="248">
        <v>8</v>
      </c>
      <c r="C89" s="249">
        <v>702.01927284999999</v>
      </c>
      <c r="D89" s="249">
        <v>696.02477461000001</v>
      </c>
      <c r="E89" s="249">
        <v>0</v>
      </c>
      <c r="F89" s="249">
        <v>69.774183649999998</v>
      </c>
      <c r="G89" s="249">
        <v>174.43545913</v>
      </c>
      <c r="H89" s="249">
        <v>348.87091826</v>
      </c>
      <c r="I89" s="249">
        <v>0</v>
      </c>
      <c r="J89" s="249">
        <v>383.75801009000003</v>
      </c>
      <c r="K89" s="249">
        <v>453.53219374000003</v>
      </c>
      <c r="L89" s="249">
        <v>523.30637738999997</v>
      </c>
      <c r="M89" s="150">
        <f t="shared" si="0"/>
        <v>56</v>
      </c>
    </row>
    <row r="90" spans="1:13" ht="12.75" customHeight="1" x14ac:dyDescent="0.2">
      <c r="A90" s="248" t="s">
        <v>190</v>
      </c>
      <c r="B90" s="248">
        <v>9</v>
      </c>
      <c r="C90" s="249">
        <v>714.02588336999997</v>
      </c>
      <c r="D90" s="249">
        <v>707.99568379000004</v>
      </c>
      <c r="E90" s="249">
        <v>0</v>
      </c>
      <c r="F90" s="249">
        <v>70.744404470000006</v>
      </c>
      <c r="G90" s="249">
        <v>176.86101117000001</v>
      </c>
      <c r="H90" s="249">
        <v>353.72202234000002</v>
      </c>
      <c r="I90" s="249">
        <v>0</v>
      </c>
      <c r="J90" s="249">
        <v>389.09422456999999</v>
      </c>
      <c r="K90" s="249">
        <v>459.83862904</v>
      </c>
      <c r="L90" s="249">
        <v>530.58303350000006</v>
      </c>
      <c r="M90" s="150">
        <f t="shared" si="0"/>
        <v>57</v>
      </c>
    </row>
    <row r="91" spans="1:13" ht="12.75" customHeight="1" x14ac:dyDescent="0.2">
      <c r="A91" s="248" t="s">
        <v>190</v>
      </c>
      <c r="B91" s="248">
        <v>10</v>
      </c>
      <c r="C91" s="249">
        <v>706.07085947999997</v>
      </c>
      <c r="D91" s="249">
        <v>700.10987452999996</v>
      </c>
      <c r="E91" s="249">
        <v>0</v>
      </c>
      <c r="F91" s="249">
        <v>70.722988990000005</v>
      </c>
      <c r="G91" s="249">
        <v>176.80747249000001</v>
      </c>
      <c r="H91" s="249">
        <v>353.61494497000001</v>
      </c>
      <c r="I91" s="249">
        <v>0</v>
      </c>
      <c r="J91" s="249">
        <v>388.97643947</v>
      </c>
      <c r="K91" s="249">
        <v>459.69942845999998</v>
      </c>
      <c r="L91" s="249">
        <v>530.42241746000002</v>
      </c>
      <c r="M91" s="150">
        <f t="shared" si="0"/>
        <v>58</v>
      </c>
    </row>
    <row r="92" spans="1:13" ht="12.75" customHeight="1" x14ac:dyDescent="0.2">
      <c r="A92" s="248" t="s">
        <v>190</v>
      </c>
      <c r="B92" s="248">
        <v>11</v>
      </c>
      <c r="C92" s="249">
        <v>690.12819522999996</v>
      </c>
      <c r="D92" s="249">
        <v>684.25611425</v>
      </c>
      <c r="E92" s="249">
        <v>0</v>
      </c>
      <c r="F92" s="249">
        <v>69.940122549999998</v>
      </c>
      <c r="G92" s="249">
        <v>174.85030638000001</v>
      </c>
      <c r="H92" s="249">
        <v>349.70061276000001</v>
      </c>
      <c r="I92" s="249">
        <v>0</v>
      </c>
      <c r="J92" s="249">
        <v>384.67067402999999</v>
      </c>
      <c r="K92" s="249">
        <v>454.61079658</v>
      </c>
      <c r="L92" s="249">
        <v>524.55091913000001</v>
      </c>
      <c r="M92" s="150">
        <f t="shared" si="0"/>
        <v>59</v>
      </c>
    </row>
    <row r="93" spans="1:13" ht="12.75" customHeight="1" x14ac:dyDescent="0.2">
      <c r="A93" s="248" t="s">
        <v>190</v>
      </c>
      <c r="B93" s="248">
        <v>12</v>
      </c>
      <c r="C93" s="249">
        <v>691.74102916000004</v>
      </c>
      <c r="D93" s="249">
        <v>685.87148845000002</v>
      </c>
      <c r="E93" s="249">
        <v>0</v>
      </c>
      <c r="F93" s="249">
        <v>70.177191859999994</v>
      </c>
      <c r="G93" s="249">
        <v>175.44297964</v>
      </c>
      <c r="H93" s="249">
        <v>350.88595928000001</v>
      </c>
      <c r="I93" s="249">
        <v>0</v>
      </c>
      <c r="J93" s="249">
        <v>385.97455521000001</v>
      </c>
      <c r="K93" s="249">
        <v>456.15174705999999</v>
      </c>
      <c r="L93" s="249">
        <v>526.32893892000004</v>
      </c>
      <c r="M93" s="150">
        <f t="shared" si="0"/>
        <v>60</v>
      </c>
    </row>
    <row r="94" spans="1:13" ht="12.75" customHeight="1" x14ac:dyDescent="0.2">
      <c r="A94" s="248" t="s">
        <v>190</v>
      </c>
      <c r="B94" s="248">
        <v>13</v>
      </c>
      <c r="C94" s="249">
        <v>703.17288919999999</v>
      </c>
      <c r="D94" s="249">
        <v>697.19717519999995</v>
      </c>
      <c r="E94" s="249">
        <v>0</v>
      </c>
      <c r="F94" s="249">
        <v>70.071008800000001</v>
      </c>
      <c r="G94" s="249">
        <v>175.17752200000001</v>
      </c>
      <c r="H94" s="249">
        <v>350.35504400999997</v>
      </c>
      <c r="I94" s="249">
        <v>0</v>
      </c>
      <c r="J94" s="249">
        <v>385.39054841000001</v>
      </c>
      <c r="K94" s="249">
        <v>455.46155721000002</v>
      </c>
      <c r="L94" s="249">
        <v>525.53256600999998</v>
      </c>
      <c r="M94" s="150">
        <f t="shared" si="0"/>
        <v>61</v>
      </c>
    </row>
    <row r="95" spans="1:13" ht="12.75" customHeight="1" x14ac:dyDescent="0.2">
      <c r="A95" s="248" t="s">
        <v>190</v>
      </c>
      <c r="B95" s="248">
        <v>14</v>
      </c>
      <c r="C95" s="249">
        <v>705.66702164000003</v>
      </c>
      <c r="D95" s="249">
        <v>699.71590504000005</v>
      </c>
      <c r="E95" s="249">
        <v>0</v>
      </c>
      <c r="F95" s="249">
        <v>70.754750270000002</v>
      </c>
      <c r="G95" s="249">
        <v>176.88687568</v>
      </c>
      <c r="H95" s="249">
        <v>353.77375137000001</v>
      </c>
      <c r="I95" s="249">
        <v>0</v>
      </c>
      <c r="J95" s="249">
        <v>389.15112649999998</v>
      </c>
      <c r="K95" s="249">
        <v>459.90587677000002</v>
      </c>
      <c r="L95" s="249">
        <v>530.66062705000002</v>
      </c>
      <c r="M95" s="150">
        <f t="shared" si="0"/>
        <v>62</v>
      </c>
    </row>
    <row r="96" spans="1:13" ht="12.75" customHeight="1" x14ac:dyDescent="0.2">
      <c r="A96" s="248" t="s">
        <v>190</v>
      </c>
      <c r="B96" s="248">
        <v>15</v>
      </c>
      <c r="C96" s="249">
        <v>701.55597714999999</v>
      </c>
      <c r="D96" s="249">
        <v>695.62735567000004</v>
      </c>
      <c r="E96" s="249">
        <v>0</v>
      </c>
      <c r="F96" s="249">
        <v>70.558198790000006</v>
      </c>
      <c r="G96" s="249">
        <v>176.39549696</v>
      </c>
      <c r="H96" s="249">
        <v>352.79099393000001</v>
      </c>
      <c r="I96" s="249">
        <v>0</v>
      </c>
      <c r="J96" s="249">
        <v>388.07009332000001</v>
      </c>
      <c r="K96" s="249">
        <v>458.62829210000001</v>
      </c>
      <c r="L96" s="249">
        <v>529.18649088999996</v>
      </c>
      <c r="M96" s="150">
        <f t="shared" si="0"/>
        <v>63</v>
      </c>
    </row>
    <row r="97" spans="1:13" ht="12.75" customHeight="1" x14ac:dyDescent="0.2">
      <c r="A97" s="248" t="s">
        <v>190</v>
      </c>
      <c r="B97" s="248">
        <v>16</v>
      </c>
      <c r="C97" s="249">
        <v>686.78904751000005</v>
      </c>
      <c r="D97" s="249">
        <v>680.94337622</v>
      </c>
      <c r="E97" s="249">
        <v>0</v>
      </c>
      <c r="F97" s="249">
        <v>69.895202339999997</v>
      </c>
      <c r="G97" s="249">
        <v>174.73800584</v>
      </c>
      <c r="H97" s="249">
        <v>349.47601169000001</v>
      </c>
      <c r="I97" s="249">
        <v>0</v>
      </c>
      <c r="J97" s="249">
        <v>384.42361284999998</v>
      </c>
      <c r="K97" s="249">
        <v>454.31881519000001</v>
      </c>
      <c r="L97" s="249">
        <v>524.21401752999998</v>
      </c>
      <c r="M97" s="150">
        <f t="shared" si="0"/>
        <v>64</v>
      </c>
    </row>
    <row r="98" spans="1:13" ht="12.75" customHeight="1" x14ac:dyDescent="0.2">
      <c r="A98" s="248" t="s">
        <v>190</v>
      </c>
      <c r="B98" s="248">
        <v>17</v>
      </c>
      <c r="C98" s="249">
        <v>683.56253738999999</v>
      </c>
      <c r="D98" s="249">
        <v>677.71104014000002</v>
      </c>
      <c r="E98" s="249">
        <v>0</v>
      </c>
      <c r="F98" s="249">
        <v>69.391740749999997</v>
      </c>
      <c r="G98" s="249">
        <v>173.47935186999999</v>
      </c>
      <c r="H98" s="249">
        <v>346.95870373999998</v>
      </c>
      <c r="I98" s="249">
        <v>0</v>
      </c>
      <c r="J98" s="249">
        <v>381.65457411</v>
      </c>
      <c r="K98" s="249">
        <v>451.04631486</v>
      </c>
      <c r="L98" s="249">
        <v>520.43805560999999</v>
      </c>
      <c r="M98" s="150">
        <f t="shared" si="0"/>
        <v>65</v>
      </c>
    </row>
    <row r="99" spans="1:13" ht="12.75" customHeight="1" x14ac:dyDescent="0.2">
      <c r="A99" s="248" t="s">
        <v>190</v>
      </c>
      <c r="B99" s="248">
        <v>18</v>
      </c>
      <c r="C99" s="249">
        <v>678.44954179000001</v>
      </c>
      <c r="D99" s="249">
        <v>672.64563109999995</v>
      </c>
      <c r="E99" s="249">
        <v>0</v>
      </c>
      <c r="F99" s="249">
        <v>69.438685370000002</v>
      </c>
      <c r="G99" s="249">
        <v>173.59671342999999</v>
      </c>
      <c r="H99" s="249">
        <v>347.19342685999999</v>
      </c>
      <c r="I99" s="249">
        <v>0</v>
      </c>
      <c r="J99" s="249">
        <v>381.91276955000001</v>
      </c>
      <c r="K99" s="249">
        <v>451.35145491999998</v>
      </c>
      <c r="L99" s="249">
        <v>520.79014028999995</v>
      </c>
      <c r="M99" s="150">
        <f t="shared" si="0"/>
        <v>66</v>
      </c>
    </row>
    <row r="100" spans="1:13" ht="12.75" customHeight="1" x14ac:dyDescent="0.2">
      <c r="A100" s="248" t="s">
        <v>190</v>
      </c>
      <c r="B100" s="248">
        <v>19</v>
      </c>
      <c r="C100" s="249">
        <v>668.30421403000003</v>
      </c>
      <c r="D100" s="249">
        <v>662.58176295999999</v>
      </c>
      <c r="E100" s="249">
        <v>0</v>
      </c>
      <c r="F100" s="249">
        <v>69.328853339999995</v>
      </c>
      <c r="G100" s="249">
        <v>173.32213336000001</v>
      </c>
      <c r="H100" s="249">
        <v>346.64426672000002</v>
      </c>
      <c r="I100" s="249">
        <v>0</v>
      </c>
      <c r="J100" s="249">
        <v>381.30869338999997</v>
      </c>
      <c r="K100" s="249">
        <v>450.63754674</v>
      </c>
      <c r="L100" s="249">
        <v>519.96640007999997</v>
      </c>
      <c r="M100" s="150">
        <f t="shared" ref="M100:M163" si="1">M99+1</f>
        <v>67</v>
      </c>
    </row>
    <row r="101" spans="1:13" ht="12.75" customHeight="1" x14ac:dyDescent="0.2">
      <c r="A101" s="248" t="s">
        <v>190</v>
      </c>
      <c r="B101" s="248">
        <v>20</v>
      </c>
      <c r="C101" s="249">
        <v>664.54273875000001</v>
      </c>
      <c r="D101" s="249">
        <v>658.83533399999999</v>
      </c>
      <c r="E101" s="249">
        <v>0</v>
      </c>
      <c r="F101" s="249">
        <v>69.069219430000004</v>
      </c>
      <c r="G101" s="249">
        <v>172.67304858</v>
      </c>
      <c r="H101" s="249">
        <v>345.34609716</v>
      </c>
      <c r="I101" s="249">
        <v>0</v>
      </c>
      <c r="J101" s="249">
        <v>379.88070686999998</v>
      </c>
      <c r="K101" s="249">
        <v>448.94992630000002</v>
      </c>
      <c r="L101" s="249">
        <v>518.01914572999999</v>
      </c>
      <c r="M101" s="150">
        <f t="shared" si="1"/>
        <v>68</v>
      </c>
    </row>
    <row r="102" spans="1:13" ht="12.75" customHeight="1" x14ac:dyDescent="0.2">
      <c r="A102" s="248" t="s">
        <v>190</v>
      </c>
      <c r="B102" s="248">
        <v>21</v>
      </c>
      <c r="C102" s="249">
        <v>681.22420996000005</v>
      </c>
      <c r="D102" s="249">
        <v>675.41380001000005</v>
      </c>
      <c r="E102" s="249">
        <v>0</v>
      </c>
      <c r="F102" s="249">
        <v>69.702492039999996</v>
      </c>
      <c r="G102" s="249">
        <v>174.25623010000001</v>
      </c>
      <c r="H102" s="249">
        <v>348.51246020999997</v>
      </c>
      <c r="I102" s="249">
        <v>0</v>
      </c>
      <c r="J102" s="249">
        <v>383.36370622999999</v>
      </c>
      <c r="K102" s="249">
        <v>453.06619826999997</v>
      </c>
      <c r="L102" s="249">
        <v>522.76869031000001</v>
      </c>
      <c r="M102" s="150">
        <f t="shared" si="1"/>
        <v>69</v>
      </c>
    </row>
    <row r="103" spans="1:13" ht="12.75" customHeight="1" x14ac:dyDescent="0.2">
      <c r="A103" s="248" t="s">
        <v>190</v>
      </c>
      <c r="B103" s="248">
        <v>22</v>
      </c>
      <c r="C103" s="249">
        <v>712.65651427</v>
      </c>
      <c r="D103" s="249">
        <v>706.67607127999997</v>
      </c>
      <c r="E103" s="249">
        <v>0</v>
      </c>
      <c r="F103" s="249">
        <v>71.221914960000007</v>
      </c>
      <c r="G103" s="249">
        <v>178.05478740999999</v>
      </c>
      <c r="H103" s="249">
        <v>356.10957481999998</v>
      </c>
      <c r="I103" s="249">
        <v>0</v>
      </c>
      <c r="J103" s="249">
        <v>391.7205323</v>
      </c>
      <c r="K103" s="249">
        <v>462.94244725999999</v>
      </c>
      <c r="L103" s="249">
        <v>534.16436222000004</v>
      </c>
      <c r="M103" s="150">
        <f t="shared" si="1"/>
        <v>70</v>
      </c>
    </row>
    <row r="104" spans="1:13" ht="12.75" customHeight="1" x14ac:dyDescent="0.2">
      <c r="A104" s="248" t="s">
        <v>190</v>
      </c>
      <c r="B104" s="248">
        <v>23</v>
      </c>
      <c r="C104" s="249">
        <v>665.54904496999995</v>
      </c>
      <c r="D104" s="249">
        <v>659.74160983000002</v>
      </c>
      <c r="E104" s="249">
        <v>0</v>
      </c>
      <c r="F104" s="249">
        <v>67.808090739999997</v>
      </c>
      <c r="G104" s="249">
        <v>169.52022685</v>
      </c>
      <c r="H104" s="249">
        <v>339.0404537</v>
      </c>
      <c r="I104" s="249">
        <v>0</v>
      </c>
      <c r="J104" s="249">
        <v>372.94449906</v>
      </c>
      <c r="K104" s="249">
        <v>440.75258980000001</v>
      </c>
      <c r="L104" s="249">
        <v>508.56068054000002</v>
      </c>
      <c r="M104" s="150">
        <f t="shared" si="1"/>
        <v>71</v>
      </c>
    </row>
    <row r="105" spans="1:13" ht="12.75" customHeight="1" x14ac:dyDescent="0.2">
      <c r="A105" s="248" t="s">
        <v>190</v>
      </c>
      <c r="B105" s="248">
        <v>24</v>
      </c>
      <c r="C105" s="249">
        <v>640.70858336000003</v>
      </c>
      <c r="D105" s="249">
        <v>634.99156468000001</v>
      </c>
      <c r="E105" s="249">
        <v>0</v>
      </c>
      <c r="F105" s="249">
        <v>66.042382450000005</v>
      </c>
      <c r="G105" s="249">
        <v>165.10595613000001</v>
      </c>
      <c r="H105" s="249">
        <v>330.21191226000002</v>
      </c>
      <c r="I105" s="249">
        <v>0</v>
      </c>
      <c r="J105" s="249">
        <v>363.23310348000001</v>
      </c>
      <c r="K105" s="249">
        <v>429.27548593</v>
      </c>
      <c r="L105" s="249">
        <v>495.31786837999999</v>
      </c>
      <c r="M105" s="150">
        <f t="shared" si="1"/>
        <v>72</v>
      </c>
    </row>
    <row r="106" spans="1:13" ht="12.75" customHeight="1" x14ac:dyDescent="0.2">
      <c r="A106" s="248" t="s">
        <v>191</v>
      </c>
      <c r="B106" s="248">
        <v>1</v>
      </c>
      <c r="C106" s="249">
        <v>690.79206298999998</v>
      </c>
      <c r="D106" s="249">
        <v>684.86898871000005</v>
      </c>
      <c r="E106" s="249">
        <v>0</v>
      </c>
      <c r="F106" s="249">
        <v>69.359153730000003</v>
      </c>
      <c r="G106" s="249">
        <v>173.39788433999999</v>
      </c>
      <c r="H106" s="249">
        <v>346.79576866999997</v>
      </c>
      <c r="I106" s="249">
        <v>0</v>
      </c>
      <c r="J106" s="249">
        <v>381.47534553999998</v>
      </c>
      <c r="K106" s="249">
        <v>450.83449926999998</v>
      </c>
      <c r="L106" s="249">
        <v>520.19365301000005</v>
      </c>
      <c r="M106" s="150">
        <f t="shared" si="1"/>
        <v>73</v>
      </c>
    </row>
    <row r="107" spans="1:13" ht="12.75" customHeight="1" x14ac:dyDescent="0.2">
      <c r="A107" s="248" t="s">
        <v>191</v>
      </c>
      <c r="B107" s="248">
        <v>2</v>
      </c>
      <c r="C107" s="249">
        <v>761.59965191000003</v>
      </c>
      <c r="D107" s="249">
        <v>755.32779435999998</v>
      </c>
      <c r="E107" s="249">
        <v>0</v>
      </c>
      <c r="F107" s="249">
        <v>73.261446520000007</v>
      </c>
      <c r="G107" s="249">
        <v>183.15361630000001</v>
      </c>
      <c r="H107" s="249">
        <v>366.30723259000001</v>
      </c>
      <c r="I107" s="249">
        <v>0</v>
      </c>
      <c r="J107" s="249">
        <v>402.93795584999998</v>
      </c>
      <c r="K107" s="249">
        <v>476.19940236999997</v>
      </c>
      <c r="L107" s="249">
        <v>549.46084888999997</v>
      </c>
      <c r="M107" s="150">
        <f t="shared" si="1"/>
        <v>74</v>
      </c>
    </row>
    <row r="108" spans="1:13" ht="12.75" customHeight="1" x14ac:dyDescent="0.2">
      <c r="A108" s="248" t="s">
        <v>191</v>
      </c>
      <c r="B108" s="248">
        <v>3</v>
      </c>
      <c r="C108" s="249">
        <v>806.42081191</v>
      </c>
      <c r="D108" s="249">
        <v>799.96730580999997</v>
      </c>
      <c r="E108" s="249">
        <v>0</v>
      </c>
      <c r="F108" s="249">
        <v>76.357511200000005</v>
      </c>
      <c r="G108" s="249">
        <v>190.893778</v>
      </c>
      <c r="H108" s="249">
        <v>381.787556</v>
      </c>
      <c r="I108" s="249">
        <v>0</v>
      </c>
      <c r="J108" s="249">
        <v>419.96631158999998</v>
      </c>
      <c r="K108" s="249">
        <v>496.32382279000001</v>
      </c>
      <c r="L108" s="249">
        <v>572.68133398999998</v>
      </c>
      <c r="M108" s="150">
        <f t="shared" si="1"/>
        <v>75</v>
      </c>
    </row>
    <row r="109" spans="1:13" ht="12.75" customHeight="1" x14ac:dyDescent="0.2">
      <c r="A109" s="248" t="s">
        <v>191</v>
      </c>
      <c r="B109" s="248">
        <v>4</v>
      </c>
      <c r="C109" s="249">
        <v>812.59473596999999</v>
      </c>
      <c r="D109" s="249">
        <v>806.14026923999995</v>
      </c>
      <c r="E109" s="249">
        <v>0</v>
      </c>
      <c r="F109" s="249">
        <v>77.205224650000005</v>
      </c>
      <c r="G109" s="249">
        <v>193.01306163000001</v>
      </c>
      <c r="H109" s="249">
        <v>386.02612325000001</v>
      </c>
      <c r="I109" s="249">
        <v>0</v>
      </c>
      <c r="J109" s="249">
        <v>424.62873558000001</v>
      </c>
      <c r="K109" s="249">
        <v>501.83396023</v>
      </c>
      <c r="L109" s="249">
        <v>579.03918487999999</v>
      </c>
      <c r="M109" s="150">
        <f t="shared" si="1"/>
        <v>76</v>
      </c>
    </row>
    <row r="110" spans="1:13" ht="12.75" customHeight="1" x14ac:dyDescent="0.2">
      <c r="A110" s="248" t="s">
        <v>191</v>
      </c>
      <c r="B110" s="248">
        <v>5</v>
      </c>
      <c r="C110" s="249">
        <v>827.69727280999996</v>
      </c>
      <c r="D110" s="249">
        <v>821.11360004999995</v>
      </c>
      <c r="E110" s="249">
        <v>0</v>
      </c>
      <c r="F110" s="249">
        <v>77.765931989999999</v>
      </c>
      <c r="G110" s="249">
        <v>194.41482998000001</v>
      </c>
      <c r="H110" s="249">
        <v>388.82965996000001</v>
      </c>
      <c r="I110" s="249">
        <v>0</v>
      </c>
      <c r="J110" s="249">
        <v>427.71262596000003</v>
      </c>
      <c r="K110" s="249">
        <v>505.47855794999998</v>
      </c>
      <c r="L110" s="249">
        <v>583.24448993999999</v>
      </c>
      <c r="M110" s="150">
        <f t="shared" si="1"/>
        <v>77</v>
      </c>
    </row>
    <row r="111" spans="1:13" ht="12.75" customHeight="1" x14ac:dyDescent="0.2">
      <c r="A111" s="248" t="s">
        <v>191</v>
      </c>
      <c r="B111" s="248">
        <v>6</v>
      </c>
      <c r="C111" s="249">
        <v>815.99394595000001</v>
      </c>
      <c r="D111" s="249">
        <v>809.50420838000002</v>
      </c>
      <c r="E111" s="249">
        <v>0</v>
      </c>
      <c r="F111" s="249">
        <v>77.645998239999997</v>
      </c>
      <c r="G111" s="249">
        <v>194.11499559000001</v>
      </c>
      <c r="H111" s="249">
        <v>388.22999118000001</v>
      </c>
      <c r="I111" s="249">
        <v>0</v>
      </c>
      <c r="J111" s="249">
        <v>427.05299029000003</v>
      </c>
      <c r="K111" s="249">
        <v>504.69898853000001</v>
      </c>
      <c r="L111" s="249">
        <v>582.34498675999998</v>
      </c>
      <c r="M111" s="150">
        <f t="shared" si="1"/>
        <v>78</v>
      </c>
    </row>
    <row r="112" spans="1:13" ht="12.75" customHeight="1" x14ac:dyDescent="0.2">
      <c r="A112" s="248" t="s">
        <v>191</v>
      </c>
      <c r="B112" s="248">
        <v>7</v>
      </c>
      <c r="C112" s="249">
        <v>779.90255320999995</v>
      </c>
      <c r="D112" s="249">
        <v>773.53846643999998</v>
      </c>
      <c r="E112" s="249">
        <v>0</v>
      </c>
      <c r="F112" s="249">
        <v>74.228562929999995</v>
      </c>
      <c r="G112" s="249">
        <v>185.57140733</v>
      </c>
      <c r="H112" s="249">
        <v>371.14281467000001</v>
      </c>
      <c r="I112" s="249">
        <v>0</v>
      </c>
      <c r="J112" s="249">
        <v>408.25709612999998</v>
      </c>
      <c r="K112" s="249">
        <v>482.48565905999999</v>
      </c>
      <c r="L112" s="249">
        <v>556.71422199999995</v>
      </c>
      <c r="M112" s="150">
        <f t="shared" si="1"/>
        <v>79</v>
      </c>
    </row>
    <row r="113" spans="1:13" ht="12.75" customHeight="1" x14ac:dyDescent="0.2">
      <c r="A113" s="248" t="s">
        <v>191</v>
      </c>
      <c r="B113" s="248">
        <v>8</v>
      </c>
      <c r="C113" s="249">
        <v>715.54319670999996</v>
      </c>
      <c r="D113" s="249">
        <v>709.51720793000004</v>
      </c>
      <c r="E113" s="249">
        <v>0</v>
      </c>
      <c r="F113" s="249">
        <v>71.018043109999994</v>
      </c>
      <c r="G113" s="249">
        <v>177.54510776999999</v>
      </c>
      <c r="H113" s="249">
        <v>355.09021553999997</v>
      </c>
      <c r="I113" s="249">
        <v>0</v>
      </c>
      <c r="J113" s="249">
        <v>390.59923708999997</v>
      </c>
      <c r="K113" s="249">
        <v>461.61728019999998</v>
      </c>
      <c r="L113" s="249">
        <v>532.63532330999999</v>
      </c>
      <c r="M113" s="150">
        <f t="shared" si="1"/>
        <v>80</v>
      </c>
    </row>
    <row r="114" spans="1:13" ht="12.75" customHeight="1" x14ac:dyDescent="0.2">
      <c r="A114" s="248" t="s">
        <v>191</v>
      </c>
      <c r="B114" s="248">
        <v>9</v>
      </c>
      <c r="C114" s="249">
        <v>712.6111545</v>
      </c>
      <c r="D114" s="249">
        <v>706.67133307999995</v>
      </c>
      <c r="E114" s="249">
        <v>0</v>
      </c>
      <c r="F114" s="249">
        <v>71.902680660000001</v>
      </c>
      <c r="G114" s="249">
        <v>179.75670163999999</v>
      </c>
      <c r="H114" s="249">
        <v>359.51340327999998</v>
      </c>
      <c r="I114" s="249">
        <v>0</v>
      </c>
      <c r="J114" s="249">
        <v>395.46474361000003</v>
      </c>
      <c r="K114" s="249">
        <v>467.36742426000001</v>
      </c>
      <c r="L114" s="249">
        <v>539.27010491999999</v>
      </c>
      <c r="M114" s="150">
        <f t="shared" si="1"/>
        <v>81</v>
      </c>
    </row>
    <row r="115" spans="1:13" ht="12.75" customHeight="1" x14ac:dyDescent="0.2">
      <c r="A115" s="248" t="s">
        <v>191</v>
      </c>
      <c r="B115" s="248">
        <v>10</v>
      </c>
      <c r="C115" s="249">
        <v>737.40058357999999</v>
      </c>
      <c r="D115" s="249">
        <v>731.31209275000003</v>
      </c>
      <c r="E115" s="249">
        <v>0</v>
      </c>
      <c r="F115" s="249">
        <v>72.861797480000007</v>
      </c>
      <c r="G115" s="249">
        <v>182.15449369999999</v>
      </c>
      <c r="H115" s="249">
        <v>364.30898739000003</v>
      </c>
      <c r="I115" s="249">
        <v>0</v>
      </c>
      <c r="J115" s="249">
        <v>400.73988613</v>
      </c>
      <c r="K115" s="249">
        <v>473.60168361000001</v>
      </c>
      <c r="L115" s="249">
        <v>546.46348108999996</v>
      </c>
      <c r="M115" s="150">
        <f t="shared" si="1"/>
        <v>82</v>
      </c>
    </row>
    <row r="116" spans="1:13" ht="12.75" customHeight="1" x14ac:dyDescent="0.2">
      <c r="A116" s="248" t="s">
        <v>191</v>
      </c>
      <c r="B116" s="248">
        <v>11</v>
      </c>
      <c r="C116" s="249">
        <v>709.84666553</v>
      </c>
      <c r="D116" s="249">
        <v>703.83875959</v>
      </c>
      <c r="E116" s="249">
        <v>0</v>
      </c>
      <c r="F116" s="249">
        <v>70.495566089999997</v>
      </c>
      <c r="G116" s="249">
        <v>176.23891523</v>
      </c>
      <c r="H116" s="249">
        <v>352.47783046000001</v>
      </c>
      <c r="I116" s="249">
        <v>0</v>
      </c>
      <c r="J116" s="249">
        <v>387.72561351000002</v>
      </c>
      <c r="K116" s="249">
        <v>458.22117960000003</v>
      </c>
      <c r="L116" s="249">
        <v>528.71674569000004</v>
      </c>
      <c r="M116" s="150">
        <f t="shared" si="1"/>
        <v>83</v>
      </c>
    </row>
    <row r="117" spans="1:13" ht="12.75" customHeight="1" x14ac:dyDescent="0.2">
      <c r="A117" s="248" t="s">
        <v>191</v>
      </c>
      <c r="B117" s="248">
        <v>12</v>
      </c>
      <c r="C117" s="249">
        <v>682.34122031000004</v>
      </c>
      <c r="D117" s="249">
        <v>676.49432236999996</v>
      </c>
      <c r="E117" s="249">
        <v>0</v>
      </c>
      <c r="F117" s="249">
        <v>69.348658549999996</v>
      </c>
      <c r="G117" s="249">
        <v>173.37164637000001</v>
      </c>
      <c r="H117" s="249">
        <v>346.74329274000002</v>
      </c>
      <c r="I117" s="249">
        <v>0</v>
      </c>
      <c r="J117" s="249">
        <v>381.41762201</v>
      </c>
      <c r="K117" s="249">
        <v>450.76628055999998</v>
      </c>
      <c r="L117" s="249">
        <v>520.11493910000002</v>
      </c>
      <c r="M117" s="150">
        <f t="shared" si="1"/>
        <v>84</v>
      </c>
    </row>
    <row r="118" spans="1:13" ht="12.75" customHeight="1" x14ac:dyDescent="0.2">
      <c r="A118" s="248" t="s">
        <v>191</v>
      </c>
      <c r="B118" s="248">
        <v>13</v>
      </c>
      <c r="C118" s="249">
        <v>671.33312881999996</v>
      </c>
      <c r="D118" s="249">
        <v>665.54611176000003</v>
      </c>
      <c r="E118" s="249">
        <v>0</v>
      </c>
      <c r="F118" s="249">
        <v>68.819505680000006</v>
      </c>
      <c r="G118" s="249">
        <v>172.04876419999999</v>
      </c>
      <c r="H118" s="249">
        <v>344.09752838999998</v>
      </c>
      <c r="I118" s="249">
        <v>0</v>
      </c>
      <c r="J118" s="249">
        <v>378.50728122999999</v>
      </c>
      <c r="K118" s="249">
        <v>447.32678691000001</v>
      </c>
      <c r="L118" s="249">
        <v>516.14629259000003</v>
      </c>
      <c r="M118" s="150">
        <f t="shared" si="1"/>
        <v>85</v>
      </c>
    </row>
    <row r="119" spans="1:13" ht="12.75" customHeight="1" x14ac:dyDescent="0.2">
      <c r="A119" s="248" t="s">
        <v>191</v>
      </c>
      <c r="B119" s="248">
        <v>14</v>
      </c>
      <c r="C119" s="249">
        <v>683.79958427999998</v>
      </c>
      <c r="D119" s="249">
        <v>677.97245371999998</v>
      </c>
      <c r="E119" s="249">
        <v>0</v>
      </c>
      <c r="F119" s="249">
        <v>69.825379620000007</v>
      </c>
      <c r="G119" s="249">
        <v>174.56344905</v>
      </c>
      <c r="H119" s="249">
        <v>349.12689809</v>
      </c>
      <c r="I119" s="249">
        <v>0</v>
      </c>
      <c r="J119" s="249">
        <v>384.03958790000001</v>
      </c>
      <c r="K119" s="249">
        <v>453.86496751999999</v>
      </c>
      <c r="L119" s="249">
        <v>523.69034713999997</v>
      </c>
      <c r="M119" s="150">
        <f t="shared" si="1"/>
        <v>86</v>
      </c>
    </row>
    <row r="120" spans="1:13" ht="12.75" customHeight="1" x14ac:dyDescent="0.2">
      <c r="A120" s="248" t="s">
        <v>191</v>
      </c>
      <c r="B120" s="248">
        <v>15</v>
      </c>
      <c r="C120" s="249">
        <v>683.45487786000001</v>
      </c>
      <c r="D120" s="249">
        <v>677.59853570999996</v>
      </c>
      <c r="E120" s="249">
        <v>0</v>
      </c>
      <c r="F120" s="249">
        <v>69.351739030000005</v>
      </c>
      <c r="G120" s="249">
        <v>173.37934758</v>
      </c>
      <c r="H120" s="249">
        <v>346.75869516</v>
      </c>
      <c r="I120" s="249">
        <v>0</v>
      </c>
      <c r="J120" s="249">
        <v>381.43456467999999</v>
      </c>
      <c r="K120" s="249">
        <v>450.78630371000003</v>
      </c>
      <c r="L120" s="249">
        <v>520.13804273999995</v>
      </c>
      <c r="M120" s="150">
        <f t="shared" si="1"/>
        <v>87</v>
      </c>
    </row>
    <row r="121" spans="1:13" ht="12.75" customHeight="1" x14ac:dyDescent="0.2">
      <c r="A121" s="248" t="s">
        <v>191</v>
      </c>
      <c r="B121" s="248">
        <v>16</v>
      </c>
      <c r="C121" s="249">
        <v>673.44425812999998</v>
      </c>
      <c r="D121" s="249">
        <v>667.64084465999997</v>
      </c>
      <c r="E121" s="249">
        <v>0</v>
      </c>
      <c r="F121" s="249">
        <v>68.850851379999995</v>
      </c>
      <c r="G121" s="249">
        <v>172.12712844999999</v>
      </c>
      <c r="H121" s="249">
        <v>344.25425689999997</v>
      </c>
      <c r="I121" s="249">
        <v>0</v>
      </c>
      <c r="J121" s="249">
        <v>378.67968259000003</v>
      </c>
      <c r="K121" s="249">
        <v>447.53053397000002</v>
      </c>
      <c r="L121" s="249">
        <v>516.38138534999996</v>
      </c>
      <c r="M121" s="150">
        <f t="shared" si="1"/>
        <v>88</v>
      </c>
    </row>
    <row r="122" spans="1:13" ht="12.75" customHeight="1" x14ac:dyDescent="0.2">
      <c r="A122" s="248" t="s">
        <v>191</v>
      </c>
      <c r="B122" s="248">
        <v>17</v>
      </c>
      <c r="C122" s="249">
        <v>673.69048926000005</v>
      </c>
      <c r="D122" s="249">
        <v>667.88050822000002</v>
      </c>
      <c r="E122" s="249">
        <v>0</v>
      </c>
      <c r="F122" s="249">
        <v>68.791879429999994</v>
      </c>
      <c r="G122" s="249">
        <v>171.97969859</v>
      </c>
      <c r="H122" s="249">
        <v>343.95939716999999</v>
      </c>
      <c r="I122" s="249">
        <v>0</v>
      </c>
      <c r="J122" s="249">
        <v>378.35533688999999</v>
      </c>
      <c r="K122" s="249">
        <v>447.14721631999998</v>
      </c>
      <c r="L122" s="249">
        <v>515.93909575999999</v>
      </c>
      <c r="M122" s="150">
        <f t="shared" si="1"/>
        <v>89</v>
      </c>
    </row>
    <row r="123" spans="1:13" ht="12.75" customHeight="1" x14ac:dyDescent="0.2">
      <c r="A123" s="248" t="s">
        <v>191</v>
      </c>
      <c r="B123" s="248">
        <v>18</v>
      </c>
      <c r="C123" s="249">
        <v>680.60666128000003</v>
      </c>
      <c r="D123" s="249">
        <v>674.75627456999996</v>
      </c>
      <c r="E123" s="249">
        <v>0</v>
      </c>
      <c r="F123" s="249">
        <v>69.085046219999995</v>
      </c>
      <c r="G123" s="249">
        <v>172.71261555999999</v>
      </c>
      <c r="H123" s="249">
        <v>345.42523111999998</v>
      </c>
      <c r="I123" s="249">
        <v>0</v>
      </c>
      <c r="J123" s="249">
        <v>379.96775423000003</v>
      </c>
      <c r="K123" s="249">
        <v>449.05280045000001</v>
      </c>
      <c r="L123" s="249">
        <v>518.13784667000004</v>
      </c>
      <c r="M123" s="150">
        <f t="shared" si="1"/>
        <v>90</v>
      </c>
    </row>
    <row r="124" spans="1:13" ht="12.75" customHeight="1" x14ac:dyDescent="0.2">
      <c r="A124" s="248" t="s">
        <v>191</v>
      </c>
      <c r="B124" s="248">
        <v>19</v>
      </c>
      <c r="C124" s="249">
        <v>679.49413150999999</v>
      </c>
      <c r="D124" s="249">
        <v>673.65379508000001</v>
      </c>
      <c r="E124" s="249">
        <v>0</v>
      </c>
      <c r="F124" s="249">
        <v>69.088372000000007</v>
      </c>
      <c r="G124" s="249">
        <v>172.72092999</v>
      </c>
      <c r="H124" s="249">
        <v>345.44185998</v>
      </c>
      <c r="I124" s="249">
        <v>0</v>
      </c>
      <c r="J124" s="249">
        <v>379.98604597999997</v>
      </c>
      <c r="K124" s="249">
        <v>449.07441797000001</v>
      </c>
      <c r="L124" s="249">
        <v>518.16278996999995</v>
      </c>
      <c r="M124" s="150">
        <f t="shared" si="1"/>
        <v>91</v>
      </c>
    </row>
    <row r="125" spans="1:13" ht="12.75" customHeight="1" x14ac:dyDescent="0.2">
      <c r="A125" s="248" t="s">
        <v>191</v>
      </c>
      <c r="B125" s="248">
        <v>20</v>
      </c>
      <c r="C125" s="249">
        <v>687.79684730999998</v>
      </c>
      <c r="D125" s="249">
        <v>681.87949945000003</v>
      </c>
      <c r="E125" s="249">
        <v>0</v>
      </c>
      <c r="F125" s="249">
        <v>69.023607940000005</v>
      </c>
      <c r="G125" s="249">
        <v>172.55901983999999</v>
      </c>
      <c r="H125" s="249">
        <v>345.11803967999998</v>
      </c>
      <c r="I125" s="249">
        <v>0</v>
      </c>
      <c r="J125" s="249">
        <v>379.62984363999999</v>
      </c>
      <c r="K125" s="249">
        <v>448.65345158000002</v>
      </c>
      <c r="L125" s="249">
        <v>517.67705951000005</v>
      </c>
      <c r="M125" s="150">
        <f t="shared" si="1"/>
        <v>92</v>
      </c>
    </row>
    <row r="126" spans="1:13" ht="12.75" customHeight="1" x14ac:dyDescent="0.2">
      <c r="A126" s="248" t="s">
        <v>191</v>
      </c>
      <c r="B126" s="248">
        <v>21</v>
      </c>
      <c r="C126" s="249">
        <v>701.97363527000005</v>
      </c>
      <c r="D126" s="249">
        <v>696.00223435999999</v>
      </c>
      <c r="E126" s="249">
        <v>0</v>
      </c>
      <c r="F126" s="249">
        <v>70.024041080000003</v>
      </c>
      <c r="G126" s="249">
        <v>175.06010269999999</v>
      </c>
      <c r="H126" s="249">
        <v>350.12020540999998</v>
      </c>
      <c r="I126" s="249">
        <v>0</v>
      </c>
      <c r="J126" s="249">
        <v>385.13222595000002</v>
      </c>
      <c r="K126" s="249">
        <v>455.15626702999998</v>
      </c>
      <c r="L126" s="249">
        <v>525.18030811000006</v>
      </c>
      <c r="M126" s="150">
        <f t="shared" si="1"/>
        <v>93</v>
      </c>
    </row>
    <row r="127" spans="1:13" ht="12.75" customHeight="1" x14ac:dyDescent="0.2">
      <c r="A127" s="248" t="s">
        <v>191</v>
      </c>
      <c r="B127" s="248">
        <v>22</v>
      </c>
      <c r="C127" s="249">
        <v>704.84418329000005</v>
      </c>
      <c r="D127" s="249">
        <v>698.90645568000002</v>
      </c>
      <c r="E127" s="249">
        <v>0</v>
      </c>
      <c r="F127" s="249">
        <v>70.892044519999999</v>
      </c>
      <c r="G127" s="249">
        <v>177.23011129</v>
      </c>
      <c r="H127" s="249">
        <v>354.46022257999999</v>
      </c>
      <c r="I127" s="249">
        <v>0</v>
      </c>
      <c r="J127" s="249">
        <v>389.90624482999999</v>
      </c>
      <c r="K127" s="249">
        <v>460.79828935</v>
      </c>
      <c r="L127" s="249">
        <v>531.69033386000001</v>
      </c>
      <c r="M127" s="150">
        <f t="shared" si="1"/>
        <v>94</v>
      </c>
    </row>
    <row r="128" spans="1:13" ht="12.75" customHeight="1" x14ac:dyDescent="0.2">
      <c r="A128" s="248" t="s">
        <v>191</v>
      </c>
      <c r="B128" s="248">
        <v>23</v>
      </c>
      <c r="C128" s="249">
        <v>673.53786604000004</v>
      </c>
      <c r="D128" s="249">
        <v>667.75020008000001</v>
      </c>
      <c r="E128" s="249">
        <v>0</v>
      </c>
      <c r="F128" s="249">
        <v>69.060952499999999</v>
      </c>
      <c r="G128" s="249">
        <v>172.65238124000001</v>
      </c>
      <c r="H128" s="249">
        <v>345.30476248000002</v>
      </c>
      <c r="I128" s="249">
        <v>0</v>
      </c>
      <c r="J128" s="249">
        <v>379.83523872000001</v>
      </c>
      <c r="K128" s="249">
        <v>448.89619121999999</v>
      </c>
      <c r="L128" s="249">
        <v>517.95714370999997</v>
      </c>
      <c r="M128" s="150">
        <f t="shared" si="1"/>
        <v>95</v>
      </c>
    </row>
    <row r="129" spans="1:13" ht="12.75" customHeight="1" x14ac:dyDescent="0.2">
      <c r="A129" s="248" t="s">
        <v>191</v>
      </c>
      <c r="B129" s="248">
        <v>24</v>
      </c>
      <c r="C129" s="249">
        <v>644.45645806000005</v>
      </c>
      <c r="D129" s="249">
        <v>638.83770226000001</v>
      </c>
      <c r="E129" s="249">
        <v>0</v>
      </c>
      <c r="F129" s="249">
        <v>67.840100890000002</v>
      </c>
      <c r="G129" s="249">
        <v>169.60025223</v>
      </c>
      <c r="H129" s="249">
        <v>339.20050444999998</v>
      </c>
      <c r="I129" s="249">
        <v>0</v>
      </c>
      <c r="J129" s="249">
        <v>373.1205549</v>
      </c>
      <c r="K129" s="249">
        <v>440.96065578999998</v>
      </c>
      <c r="L129" s="249">
        <v>508.80075668000001</v>
      </c>
      <c r="M129" s="150">
        <f t="shared" si="1"/>
        <v>96</v>
      </c>
    </row>
    <row r="130" spans="1:13" ht="12.75" customHeight="1" x14ac:dyDescent="0.2">
      <c r="A130" s="248" t="s">
        <v>192</v>
      </c>
      <c r="B130" s="248">
        <v>1</v>
      </c>
      <c r="C130" s="249">
        <v>557.29672453000001</v>
      </c>
      <c r="D130" s="249">
        <v>552.14401210999995</v>
      </c>
      <c r="E130" s="249">
        <v>0</v>
      </c>
      <c r="F130" s="249">
        <v>63.431674260000001</v>
      </c>
      <c r="G130" s="249">
        <v>158.57918566000001</v>
      </c>
      <c r="H130" s="249">
        <v>317.15837132000001</v>
      </c>
      <c r="I130" s="249">
        <v>0</v>
      </c>
      <c r="J130" s="249">
        <v>348.87420845000003</v>
      </c>
      <c r="K130" s="249">
        <v>412.30588272</v>
      </c>
      <c r="L130" s="249">
        <v>475.73755698000002</v>
      </c>
      <c r="M130" s="150">
        <f t="shared" si="1"/>
        <v>97</v>
      </c>
    </row>
    <row r="131" spans="1:13" ht="12.75" customHeight="1" x14ac:dyDescent="0.2">
      <c r="A131" s="248" t="s">
        <v>192</v>
      </c>
      <c r="B131" s="248">
        <v>2</v>
      </c>
      <c r="C131" s="249">
        <v>636.42479063999997</v>
      </c>
      <c r="D131" s="249">
        <v>630.89254315999995</v>
      </c>
      <c r="E131" s="249">
        <v>0</v>
      </c>
      <c r="F131" s="249">
        <v>68.125088599999998</v>
      </c>
      <c r="G131" s="249">
        <v>170.31272149</v>
      </c>
      <c r="H131" s="249">
        <v>340.62544299000001</v>
      </c>
      <c r="I131" s="249">
        <v>0</v>
      </c>
      <c r="J131" s="249">
        <v>374.68798728000002</v>
      </c>
      <c r="K131" s="249">
        <v>442.81307587999999</v>
      </c>
      <c r="L131" s="249">
        <v>510.93816448000001</v>
      </c>
      <c r="M131" s="150">
        <f t="shared" si="1"/>
        <v>98</v>
      </c>
    </row>
    <row r="132" spans="1:13" ht="12.75" customHeight="1" x14ac:dyDescent="0.2">
      <c r="A132" s="248" t="s">
        <v>192</v>
      </c>
      <c r="B132" s="248">
        <v>3</v>
      </c>
      <c r="C132" s="249">
        <v>676.38339647999999</v>
      </c>
      <c r="D132" s="249">
        <v>670.67690416000005</v>
      </c>
      <c r="E132" s="249">
        <v>0</v>
      </c>
      <c r="F132" s="249">
        <v>70.802994229999996</v>
      </c>
      <c r="G132" s="249">
        <v>177.00748557</v>
      </c>
      <c r="H132" s="249">
        <v>354.01497114</v>
      </c>
      <c r="I132" s="249">
        <v>0</v>
      </c>
      <c r="J132" s="249">
        <v>389.41646824999998</v>
      </c>
      <c r="K132" s="249">
        <v>460.21946248</v>
      </c>
      <c r="L132" s="249">
        <v>531.02245670000002</v>
      </c>
      <c r="M132" s="150">
        <f t="shared" si="1"/>
        <v>99</v>
      </c>
    </row>
    <row r="133" spans="1:13" ht="12.75" customHeight="1" x14ac:dyDescent="0.2">
      <c r="A133" s="248" t="s">
        <v>192</v>
      </c>
      <c r="B133" s="248">
        <v>4</v>
      </c>
      <c r="C133" s="249">
        <v>681.19366088000004</v>
      </c>
      <c r="D133" s="249">
        <v>675.45280772000001</v>
      </c>
      <c r="E133" s="249">
        <v>0</v>
      </c>
      <c r="F133" s="249">
        <v>71.709297149999998</v>
      </c>
      <c r="G133" s="249">
        <v>179.27324288</v>
      </c>
      <c r="H133" s="249">
        <v>358.54648576</v>
      </c>
      <c r="I133" s="249">
        <v>0</v>
      </c>
      <c r="J133" s="249">
        <v>394.40113432999999</v>
      </c>
      <c r="K133" s="249">
        <v>466.11043147999999</v>
      </c>
      <c r="L133" s="249">
        <v>537.81972862999999</v>
      </c>
      <c r="M133" s="150">
        <f t="shared" si="1"/>
        <v>100</v>
      </c>
    </row>
    <row r="134" spans="1:13" ht="12.75" customHeight="1" x14ac:dyDescent="0.2">
      <c r="A134" s="248" t="s">
        <v>192</v>
      </c>
      <c r="B134" s="248">
        <v>5</v>
      </c>
      <c r="C134" s="249">
        <v>687.16942101999996</v>
      </c>
      <c r="D134" s="249">
        <v>681.38330404999999</v>
      </c>
      <c r="E134" s="249">
        <v>0</v>
      </c>
      <c r="F134" s="249">
        <v>72.007844329999998</v>
      </c>
      <c r="G134" s="249">
        <v>180.01961082</v>
      </c>
      <c r="H134" s="249">
        <v>360.03922165</v>
      </c>
      <c r="I134" s="249">
        <v>0</v>
      </c>
      <c r="J134" s="249">
        <v>396.04314381</v>
      </c>
      <c r="K134" s="249">
        <v>468.05098814000002</v>
      </c>
      <c r="L134" s="249">
        <v>540.05883246999997</v>
      </c>
      <c r="M134" s="150">
        <f t="shared" si="1"/>
        <v>101</v>
      </c>
    </row>
    <row r="135" spans="1:13" ht="12.75" customHeight="1" x14ac:dyDescent="0.2">
      <c r="A135" s="248" t="s">
        <v>192</v>
      </c>
      <c r="B135" s="248">
        <v>6</v>
      </c>
      <c r="C135" s="249">
        <v>695.89051393</v>
      </c>
      <c r="D135" s="249">
        <v>690.04135224000004</v>
      </c>
      <c r="E135" s="249">
        <v>0</v>
      </c>
      <c r="F135" s="249">
        <v>72.206106460000001</v>
      </c>
      <c r="G135" s="249">
        <v>180.51526613999999</v>
      </c>
      <c r="H135" s="249">
        <v>361.03053227999999</v>
      </c>
      <c r="I135" s="249">
        <v>0</v>
      </c>
      <c r="J135" s="249">
        <v>397.13358549999998</v>
      </c>
      <c r="K135" s="249">
        <v>469.33969195999998</v>
      </c>
      <c r="L135" s="249">
        <v>541.54579840999997</v>
      </c>
      <c r="M135" s="150">
        <f t="shared" si="1"/>
        <v>102</v>
      </c>
    </row>
    <row r="136" spans="1:13" ht="12.75" customHeight="1" x14ac:dyDescent="0.2">
      <c r="A136" s="248" t="s">
        <v>192</v>
      </c>
      <c r="B136" s="248">
        <v>7</v>
      </c>
      <c r="C136" s="249">
        <v>692.80279125000004</v>
      </c>
      <c r="D136" s="249">
        <v>686.96059821999995</v>
      </c>
      <c r="E136" s="249">
        <v>0</v>
      </c>
      <c r="F136" s="249">
        <v>71.025722830000007</v>
      </c>
      <c r="G136" s="249">
        <v>177.56430707999999</v>
      </c>
      <c r="H136" s="249">
        <v>355.12861414999998</v>
      </c>
      <c r="I136" s="249">
        <v>0</v>
      </c>
      <c r="J136" s="249">
        <v>390.64147557000001</v>
      </c>
      <c r="K136" s="249">
        <v>461.66719840000002</v>
      </c>
      <c r="L136" s="249">
        <v>532.69292123000002</v>
      </c>
      <c r="M136" s="150">
        <f t="shared" si="1"/>
        <v>103</v>
      </c>
    </row>
    <row r="137" spans="1:13" ht="12.75" customHeight="1" x14ac:dyDescent="0.2">
      <c r="A137" s="248" t="s">
        <v>192</v>
      </c>
      <c r="B137" s="248">
        <v>8</v>
      </c>
      <c r="C137" s="249">
        <v>675.02629866999996</v>
      </c>
      <c r="D137" s="249">
        <v>669.27790274999995</v>
      </c>
      <c r="E137" s="249">
        <v>0</v>
      </c>
      <c r="F137" s="249">
        <v>69.964843610000003</v>
      </c>
      <c r="G137" s="249">
        <v>174.91210902</v>
      </c>
      <c r="H137" s="249">
        <v>349.82421805000001</v>
      </c>
      <c r="I137" s="249">
        <v>0</v>
      </c>
      <c r="J137" s="249">
        <v>384.80663985000001</v>
      </c>
      <c r="K137" s="249">
        <v>454.77148346000001</v>
      </c>
      <c r="L137" s="249">
        <v>524.73632707000002</v>
      </c>
      <c r="M137" s="150">
        <f t="shared" si="1"/>
        <v>104</v>
      </c>
    </row>
    <row r="138" spans="1:13" ht="12.75" customHeight="1" x14ac:dyDescent="0.2">
      <c r="A138" s="248" t="s">
        <v>192</v>
      </c>
      <c r="B138" s="248">
        <v>9</v>
      </c>
      <c r="C138" s="249">
        <v>667.75247998999998</v>
      </c>
      <c r="D138" s="249">
        <v>662.08697845999995</v>
      </c>
      <c r="E138" s="249">
        <v>0</v>
      </c>
      <c r="F138" s="249">
        <v>70.205809040000005</v>
      </c>
      <c r="G138" s="249">
        <v>175.51452259999999</v>
      </c>
      <c r="H138" s="249">
        <v>351.02904518999998</v>
      </c>
      <c r="I138" s="249">
        <v>0</v>
      </c>
      <c r="J138" s="249">
        <v>386.13194971000001</v>
      </c>
      <c r="K138" s="249">
        <v>456.33775874999998</v>
      </c>
      <c r="L138" s="249">
        <v>526.54356779</v>
      </c>
      <c r="M138" s="150">
        <f t="shared" si="1"/>
        <v>105</v>
      </c>
    </row>
    <row r="139" spans="1:13" ht="12.75" customHeight="1" x14ac:dyDescent="0.2">
      <c r="A139" s="248" t="s">
        <v>192</v>
      </c>
      <c r="B139" s="248">
        <v>10</v>
      </c>
      <c r="C139" s="249">
        <v>675.37613723000004</v>
      </c>
      <c r="D139" s="249">
        <v>669.67714705000003</v>
      </c>
      <c r="E139" s="249">
        <v>0</v>
      </c>
      <c r="F139" s="249">
        <v>70.681790919999997</v>
      </c>
      <c r="G139" s="249">
        <v>176.70447730000001</v>
      </c>
      <c r="H139" s="249">
        <v>353.40895461000002</v>
      </c>
      <c r="I139" s="249">
        <v>0</v>
      </c>
      <c r="J139" s="249">
        <v>388.74985006999998</v>
      </c>
      <c r="K139" s="249">
        <v>459.43164099000001</v>
      </c>
      <c r="L139" s="249">
        <v>530.11343191000003</v>
      </c>
      <c r="M139" s="150">
        <f t="shared" si="1"/>
        <v>106</v>
      </c>
    </row>
    <row r="140" spans="1:13" ht="12.75" customHeight="1" x14ac:dyDescent="0.2">
      <c r="A140" s="248" t="s">
        <v>192</v>
      </c>
      <c r="B140" s="248">
        <v>11</v>
      </c>
      <c r="C140" s="249">
        <v>665.91857656000002</v>
      </c>
      <c r="D140" s="249">
        <v>660.24340410000002</v>
      </c>
      <c r="E140" s="249">
        <v>0</v>
      </c>
      <c r="F140" s="249">
        <v>69.75088873</v>
      </c>
      <c r="G140" s="249">
        <v>174.37722183</v>
      </c>
      <c r="H140" s="249">
        <v>348.75444365999999</v>
      </c>
      <c r="I140" s="249">
        <v>0</v>
      </c>
      <c r="J140" s="249">
        <v>383.62988803000002</v>
      </c>
      <c r="K140" s="249">
        <v>453.38077676</v>
      </c>
      <c r="L140" s="249">
        <v>523.13166549000005</v>
      </c>
      <c r="M140" s="150">
        <f t="shared" si="1"/>
        <v>107</v>
      </c>
    </row>
    <row r="141" spans="1:13" ht="12.75" customHeight="1" x14ac:dyDescent="0.2">
      <c r="A141" s="248" t="s">
        <v>192</v>
      </c>
      <c r="B141" s="248">
        <v>12</v>
      </c>
      <c r="C141" s="249">
        <v>667.02363514000001</v>
      </c>
      <c r="D141" s="249">
        <v>661.34615574999998</v>
      </c>
      <c r="E141" s="249">
        <v>0</v>
      </c>
      <c r="F141" s="249">
        <v>69.832025430000002</v>
      </c>
      <c r="G141" s="249">
        <v>174.58006356999999</v>
      </c>
      <c r="H141" s="249">
        <v>349.16012712999998</v>
      </c>
      <c r="I141" s="249">
        <v>0</v>
      </c>
      <c r="J141" s="249">
        <v>384.07613984</v>
      </c>
      <c r="K141" s="249">
        <v>453.90816526999998</v>
      </c>
      <c r="L141" s="249">
        <v>523.74019069999997</v>
      </c>
      <c r="M141" s="150">
        <f t="shared" si="1"/>
        <v>108</v>
      </c>
    </row>
    <row r="142" spans="1:13" ht="12.75" customHeight="1" x14ac:dyDescent="0.2">
      <c r="A142" s="248" t="s">
        <v>192</v>
      </c>
      <c r="B142" s="248">
        <v>13</v>
      </c>
      <c r="C142" s="249">
        <v>656.86835554000004</v>
      </c>
      <c r="D142" s="249">
        <v>651.25984792999998</v>
      </c>
      <c r="E142" s="249">
        <v>0</v>
      </c>
      <c r="F142" s="249">
        <v>69.533574009999995</v>
      </c>
      <c r="G142" s="249">
        <v>173.83393502000001</v>
      </c>
      <c r="H142" s="249">
        <v>347.66787003000002</v>
      </c>
      <c r="I142" s="249">
        <v>0</v>
      </c>
      <c r="J142" s="249">
        <v>382.43465702999998</v>
      </c>
      <c r="K142" s="249">
        <v>451.96823103999998</v>
      </c>
      <c r="L142" s="249">
        <v>521.50180505000003</v>
      </c>
      <c r="M142" s="150">
        <f t="shared" si="1"/>
        <v>109</v>
      </c>
    </row>
    <row r="143" spans="1:13" ht="12.75" customHeight="1" x14ac:dyDescent="0.2">
      <c r="A143" s="248" t="s">
        <v>192</v>
      </c>
      <c r="B143" s="248">
        <v>14</v>
      </c>
      <c r="C143" s="249">
        <v>669.65793896000002</v>
      </c>
      <c r="D143" s="249">
        <v>663.99350442000002</v>
      </c>
      <c r="E143" s="249">
        <v>0</v>
      </c>
      <c r="F143" s="249">
        <v>70.378208349999994</v>
      </c>
      <c r="G143" s="249">
        <v>175.94552087</v>
      </c>
      <c r="H143" s="249">
        <v>351.89104173999999</v>
      </c>
      <c r="I143" s="249">
        <v>0</v>
      </c>
      <c r="J143" s="249">
        <v>387.08014591</v>
      </c>
      <c r="K143" s="249">
        <v>457.45835426000002</v>
      </c>
      <c r="L143" s="249">
        <v>527.83656259999998</v>
      </c>
      <c r="M143" s="150">
        <f t="shared" si="1"/>
        <v>110</v>
      </c>
    </row>
    <row r="144" spans="1:13" ht="12.75" customHeight="1" x14ac:dyDescent="0.2">
      <c r="A144" s="248" t="s">
        <v>192</v>
      </c>
      <c r="B144" s="248">
        <v>15</v>
      </c>
      <c r="C144" s="249">
        <v>680.6279591</v>
      </c>
      <c r="D144" s="249">
        <v>674.85166642000002</v>
      </c>
      <c r="E144" s="249">
        <v>0</v>
      </c>
      <c r="F144" s="249">
        <v>70.117928300000003</v>
      </c>
      <c r="G144" s="249">
        <v>175.29482075999999</v>
      </c>
      <c r="H144" s="249">
        <v>350.58964151999999</v>
      </c>
      <c r="I144" s="249">
        <v>0</v>
      </c>
      <c r="J144" s="249">
        <v>385.64860566999999</v>
      </c>
      <c r="K144" s="249">
        <v>455.76653398000002</v>
      </c>
      <c r="L144" s="249">
        <v>525.88446227999998</v>
      </c>
      <c r="M144" s="150">
        <f t="shared" si="1"/>
        <v>111</v>
      </c>
    </row>
    <row r="145" spans="1:13" ht="12.75" customHeight="1" x14ac:dyDescent="0.2">
      <c r="A145" s="248" t="s">
        <v>192</v>
      </c>
      <c r="B145" s="248">
        <v>16</v>
      </c>
      <c r="C145" s="249">
        <v>679.24761406000005</v>
      </c>
      <c r="D145" s="249">
        <v>673.45074132000002</v>
      </c>
      <c r="E145" s="249">
        <v>0</v>
      </c>
      <c r="F145" s="249">
        <v>69.664914039999999</v>
      </c>
      <c r="G145" s="249">
        <v>174.16228509000001</v>
      </c>
      <c r="H145" s="249">
        <v>348.32457018000002</v>
      </c>
      <c r="I145" s="249">
        <v>0</v>
      </c>
      <c r="J145" s="249">
        <v>383.15702720000002</v>
      </c>
      <c r="K145" s="249">
        <v>452.82194122999999</v>
      </c>
      <c r="L145" s="249">
        <v>522.48685526999998</v>
      </c>
      <c r="M145" s="150">
        <f t="shared" si="1"/>
        <v>112</v>
      </c>
    </row>
    <row r="146" spans="1:13" ht="12.75" customHeight="1" x14ac:dyDescent="0.2">
      <c r="A146" s="248" t="s">
        <v>192</v>
      </c>
      <c r="B146" s="248">
        <v>17</v>
      </c>
      <c r="C146" s="249">
        <v>676.02162434000002</v>
      </c>
      <c r="D146" s="249">
        <v>670.23538670000005</v>
      </c>
      <c r="E146" s="249">
        <v>0</v>
      </c>
      <c r="F146" s="249">
        <v>69.408956989999993</v>
      </c>
      <c r="G146" s="249">
        <v>173.52239248000001</v>
      </c>
      <c r="H146" s="249">
        <v>347.04478497000002</v>
      </c>
      <c r="I146" s="249">
        <v>0</v>
      </c>
      <c r="J146" s="249">
        <v>381.74926346000001</v>
      </c>
      <c r="K146" s="249">
        <v>451.15822044999999</v>
      </c>
      <c r="L146" s="249">
        <v>520.56717745000003</v>
      </c>
      <c r="M146" s="150">
        <f t="shared" si="1"/>
        <v>113</v>
      </c>
    </row>
    <row r="147" spans="1:13" ht="12.75" customHeight="1" x14ac:dyDescent="0.2">
      <c r="A147" s="248" t="s">
        <v>192</v>
      </c>
      <c r="B147" s="248">
        <v>18</v>
      </c>
      <c r="C147" s="249">
        <v>675.83836439000004</v>
      </c>
      <c r="D147" s="249">
        <v>670.04710243</v>
      </c>
      <c r="E147" s="249">
        <v>0</v>
      </c>
      <c r="F147" s="249">
        <v>69.312482680000002</v>
      </c>
      <c r="G147" s="249">
        <v>173.28120670000001</v>
      </c>
      <c r="H147" s="249">
        <v>346.56241340000003</v>
      </c>
      <c r="I147" s="249">
        <v>0</v>
      </c>
      <c r="J147" s="249">
        <v>381.21865473000003</v>
      </c>
      <c r="K147" s="249">
        <v>450.53113740999999</v>
      </c>
      <c r="L147" s="249">
        <v>519.84362008999994</v>
      </c>
      <c r="M147" s="150">
        <f t="shared" si="1"/>
        <v>114</v>
      </c>
    </row>
    <row r="148" spans="1:13" ht="12.75" customHeight="1" x14ac:dyDescent="0.2">
      <c r="A148" s="248" t="s">
        <v>192</v>
      </c>
      <c r="B148" s="248">
        <v>19</v>
      </c>
      <c r="C148" s="249">
        <v>655.08993200999998</v>
      </c>
      <c r="D148" s="249">
        <v>649.36876183000004</v>
      </c>
      <c r="E148" s="249">
        <v>0</v>
      </c>
      <c r="F148" s="249">
        <v>67.715186579999994</v>
      </c>
      <c r="G148" s="249">
        <v>169.28796645</v>
      </c>
      <c r="H148" s="249">
        <v>338.5759329</v>
      </c>
      <c r="I148" s="249">
        <v>0</v>
      </c>
      <c r="J148" s="249">
        <v>372.43352618</v>
      </c>
      <c r="K148" s="249">
        <v>440.14871276000002</v>
      </c>
      <c r="L148" s="249">
        <v>507.86389933999999</v>
      </c>
      <c r="M148" s="150">
        <f t="shared" si="1"/>
        <v>115</v>
      </c>
    </row>
    <row r="149" spans="1:13" ht="12.75" customHeight="1" x14ac:dyDescent="0.2">
      <c r="A149" s="248" t="s">
        <v>192</v>
      </c>
      <c r="B149" s="248">
        <v>20</v>
      </c>
      <c r="C149" s="249">
        <v>680.46489341999995</v>
      </c>
      <c r="D149" s="249">
        <v>674.64121221000005</v>
      </c>
      <c r="E149" s="249">
        <v>0</v>
      </c>
      <c r="F149" s="249">
        <v>69.449533729999999</v>
      </c>
      <c r="G149" s="249">
        <v>173.62383431999999</v>
      </c>
      <c r="H149" s="249">
        <v>347.24766863999997</v>
      </c>
      <c r="I149" s="249">
        <v>0</v>
      </c>
      <c r="J149" s="249">
        <v>381.97243550000002</v>
      </c>
      <c r="K149" s="249">
        <v>451.42196923</v>
      </c>
      <c r="L149" s="249">
        <v>520.87150295000004</v>
      </c>
      <c r="M149" s="150">
        <f t="shared" si="1"/>
        <v>116</v>
      </c>
    </row>
    <row r="150" spans="1:13" ht="12.75" customHeight="1" x14ac:dyDescent="0.2">
      <c r="A150" s="248" t="s">
        <v>192</v>
      </c>
      <c r="B150" s="248">
        <v>21</v>
      </c>
      <c r="C150" s="249">
        <v>661.60641285999998</v>
      </c>
      <c r="D150" s="249">
        <v>655.87729331000003</v>
      </c>
      <c r="E150" s="249">
        <v>0</v>
      </c>
      <c r="F150" s="249">
        <v>68.409369080000005</v>
      </c>
      <c r="G150" s="249">
        <v>171.02342271000001</v>
      </c>
      <c r="H150" s="249">
        <v>342.04684542000001</v>
      </c>
      <c r="I150" s="249">
        <v>0</v>
      </c>
      <c r="J150" s="249">
        <v>376.25152996000003</v>
      </c>
      <c r="K150" s="249">
        <v>444.66089904</v>
      </c>
      <c r="L150" s="249">
        <v>513.07026812000004</v>
      </c>
      <c r="M150" s="150">
        <f t="shared" si="1"/>
        <v>117</v>
      </c>
    </row>
    <row r="151" spans="1:13" ht="12.75" customHeight="1" x14ac:dyDescent="0.2">
      <c r="A151" s="248" t="s">
        <v>192</v>
      </c>
      <c r="B151" s="248">
        <v>22</v>
      </c>
      <c r="C151" s="249">
        <v>711.11325173</v>
      </c>
      <c r="D151" s="249">
        <v>705.01832568999998</v>
      </c>
      <c r="E151" s="249">
        <v>0</v>
      </c>
      <c r="F151" s="249">
        <v>69.384824760000001</v>
      </c>
      <c r="G151" s="249">
        <v>173.46206189</v>
      </c>
      <c r="H151" s="249">
        <v>346.92412378</v>
      </c>
      <c r="I151" s="249">
        <v>0</v>
      </c>
      <c r="J151" s="249">
        <v>381.61653615</v>
      </c>
      <c r="K151" s="249">
        <v>451.00136091000002</v>
      </c>
      <c r="L151" s="249">
        <v>520.38618566000002</v>
      </c>
      <c r="M151" s="150">
        <f t="shared" si="1"/>
        <v>118</v>
      </c>
    </row>
    <row r="152" spans="1:13" ht="12.75" customHeight="1" x14ac:dyDescent="0.2">
      <c r="A152" s="248" t="s">
        <v>192</v>
      </c>
      <c r="B152" s="248">
        <v>23</v>
      </c>
      <c r="C152" s="249">
        <v>675.97091594000005</v>
      </c>
      <c r="D152" s="249">
        <v>670.03675926999995</v>
      </c>
      <c r="E152" s="249">
        <v>0</v>
      </c>
      <c r="F152" s="249">
        <v>67.355309950000006</v>
      </c>
      <c r="G152" s="249">
        <v>168.38827488000001</v>
      </c>
      <c r="H152" s="249">
        <v>336.77654975000002</v>
      </c>
      <c r="I152" s="249">
        <v>0</v>
      </c>
      <c r="J152" s="249">
        <v>370.45420473000001</v>
      </c>
      <c r="K152" s="249">
        <v>437.80951468000001</v>
      </c>
      <c r="L152" s="249">
        <v>505.16482463</v>
      </c>
      <c r="M152" s="150">
        <f t="shared" si="1"/>
        <v>119</v>
      </c>
    </row>
    <row r="153" spans="1:13" ht="12.75" customHeight="1" x14ac:dyDescent="0.2">
      <c r="A153" s="248" t="s">
        <v>192</v>
      </c>
      <c r="B153" s="248">
        <v>24</v>
      </c>
      <c r="C153" s="249">
        <v>674.33815360999995</v>
      </c>
      <c r="D153" s="249">
        <v>668.52616167999997</v>
      </c>
      <c r="E153" s="249">
        <v>0</v>
      </c>
      <c r="F153" s="249">
        <v>68.849216389999995</v>
      </c>
      <c r="G153" s="249">
        <v>172.12304097000001</v>
      </c>
      <c r="H153" s="249">
        <v>344.24608193</v>
      </c>
      <c r="I153" s="249">
        <v>0</v>
      </c>
      <c r="J153" s="249">
        <v>378.67069012000002</v>
      </c>
      <c r="K153" s="249">
        <v>447.51990651</v>
      </c>
      <c r="L153" s="249">
        <v>516.36912289999998</v>
      </c>
      <c r="M153" s="150">
        <f t="shared" si="1"/>
        <v>120</v>
      </c>
    </row>
    <row r="154" spans="1:13" ht="12.75" customHeight="1" x14ac:dyDescent="0.2">
      <c r="A154" s="248" t="s">
        <v>193</v>
      </c>
      <c r="B154" s="248">
        <v>1</v>
      </c>
      <c r="C154" s="249">
        <v>727.58549843000003</v>
      </c>
      <c r="D154" s="249">
        <v>721.59151156999997</v>
      </c>
      <c r="E154" s="249">
        <v>0</v>
      </c>
      <c r="F154" s="249">
        <v>73.076007820000001</v>
      </c>
      <c r="G154" s="249">
        <v>182.69001954999999</v>
      </c>
      <c r="H154" s="249">
        <v>365.38003910999998</v>
      </c>
      <c r="I154" s="249">
        <v>0</v>
      </c>
      <c r="J154" s="249">
        <v>401.91804302000003</v>
      </c>
      <c r="K154" s="249">
        <v>474.99405084</v>
      </c>
      <c r="L154" s="249">
        <v>548.07005865999997</v>
      </c>
      <c r="M154" s="150">
        <f t="shared" si="1"/>
        <v>121</v>
      </c>
    </row>
    <row r="155" spans="1:13" ht="12.75" customHeight="1" x14ac:dyDescent="0.2">
      <c r="A155" s="248" t="s">
        <v>193</v>
      </c>
      <c r="B155" s="248">
        <v>2</v>
      </c>
      <c r="C155" s="249">
        <v>787.0885389</v>
      </c>
      <c r="D155" s="249">
        <v>780.85027462999994</v>
      </c>
      <c r="E155" s="249">
        <v>0</v>
      </c>
      <c r="F155" s="249">
        <v>77.686500940000002</v>
      </c>
      <c r="G155" s="249">
        <v>194.21625234000001</v>
      </c>
      <c r="H155" s="249">
        <v>388.43250468000002</v>
      </c>
      <c r="I155" s="249">
        <v>0</v>
      </c>
      <c r="J155" s="249">
        <v>427.27575514</v>
      </c>
      <c r="K155" s="249">
        <v>504.96225607999997</v>
      </c>
      <c r="L155" s="249">
        <v>582.64875701000005</v>
      </c>
      <c r="M155" s="150">
        <f t="shared" si="1"/>
        <v>122</v>
      </c>
    </row>
    <row r="156" spans="1:13" ht="12.75" customHeight="1" x14ac:dyDescent="0.2">
      <c r="A156" s="248" t="s">
        <v>193</v>
      </c>
      <c r="B156" s="248">
        <v>3</v>
      </c>
      <c r="C156" s="249">
        <v>811.46908673999997</v>
      </c>
      <c r="D156" s="249">
        <v>805.08741772999997</v>
      </c>
      <c r="E156" s="249">
        <v>0</v>
      </c>
      <c r="F156" s="249">
        <v>79.836760339999998</v>
      </c>
      <c r="G156" s="249">
        <v>199.59190086000001</v>
      </c>
      <c r="H156" s="249">
        <v>399.18380172000002</v>
      </c>
      <c r="I156" s="249">
        <v>0</v>
      </c>
      <c r="J156" s="249">
        <v>439.10218189</v>
      </c>
      <c r="K156" s="249">
        <v>518.93894223999996</v>
      </c>
      <c r="L156" s="249">
        <v>598.77570258000003</v>
      </c>
      <c r="M156" s="150">
        <f t="shared" si="1"/>
        <v>123</v>
      </c>
    </row>
    <row r="157" spans="1:13" ht="12.75" customHeight="1" x14ac:dyDescent="0.2">
      <c r="A157" s="248" t="s">
        <v>193</v>
      </c>
      <c r="B157" s="248">
        <v>4</v>
      </c>
      <c r="C157" s="249">
        <v>839.76667691</v>
      </c>
      <c r="D157" s="249">
        <v>833.25037451000003</v>
      </c>
      <c r="E157" s="249">
        <v>0</v>
      </c>
      <c r="F157" s="249">
        <v>81.567485300000001</v>
      </c>
      <c r="G157" s="249">
        <v>203.91871323999999</v>
      </c>
      <c r="H157" s="249">
        <v>407.83742648999998</v>
      </c>
      <c r="I157" s="249">
        <v>0</v>
      </c>
      <c r="J157" s="249">
        <v>448.62116913</v>
      </c>
      <c r="K157" s="249">
        <v>530.18865443000004</v>
      </c>
      <c r="L157" s="249">
        <v>611.75613972999997</v>
      </c>
      <c r="M157" s="150">
        <f t="shared" si="1"/>
        <v>124</v>
      </c>
    </row>
    <row r="158" spans="1:13" ht="12.75" customHeight="1" x14ac:dyDescent="0.2">
      <c r="A158" s="248" t="s">
        <v>193</v>
      </c>
      <c r="B158" s="248">
        <v>5</v>
      </c>
      <c r="C158" s="249">
        <v>844.26410954000005</v>
      </c>
      <c r="D158" s="249">
        <v>837.71794909000005</v>
      </c>
      <c r="E158" s="249">
        <v>0</v>
      </c>
      <c r="F158" s="249">
        <v>81.715991639999999</v>
      </c>
      <c r="G158" s="249">
        <v>204.28997910000001</v>
      </c>
      <c r="H158" s="249">
        <v>408.57995820000002</v>
      </c>
      <c r="I158" s="249">
        <v>0</v>
      </c>
      <c r="J158" s="249">
        <v>449.43795402000001</v>
      </c>
      <c r="K158" s="249">
        <v>531.15394565999998</v>
      </c>
      <c r="L158" s="249">
        <v>612.86993729999995</v>
      </c>
      <c r="M158" s="150">
        <f t="shared" si="1"/>
        <v>125</v>
      </c>
    </row>
    <row r="159" spans="1:13" ht="12.75" customHeight="1" x14ac:dyDescent="0.2">
      <c r="A159" s="248" t="s">
        <v>193</v>
      </c>
      <c r="B159" s="248">
        <v>6</v>
      </c>
      <c r="C159" s="249">
        <v>859.80134941999995</v>
      </c>
      <c r="D159" s="249">
        <v>853.14686124000002</v>
      </c>
      <c r="E159" s="249">
        <v>0</v>
      </c>
      <c r="F159" s="249">
        <v>82.009039240000007</v>
      </c>
      <c r="G159" s="249">
        <v>205.02259810000001</v>
      </c>
      <c r="H159" s="249">
        <v>410.04519620999997</v>
      </c>
      <c r="I159" s="249">
        <v>0</v>
      </c>
      <c r="J159" s="249">
        <v>451.04971583000003</v>
      </c>
      <c r="K159" s="249">
        <v>533.05875506999996</v>
      </c>
      <c r="L159" s="249">
        <v>615.06779430999995</v>
      </c>
      <c r="M159" s="150">
        <f t="shared" si="1"/>
        <v>126</v>
      </c>
    </row>
    <row r="160" spans="1:13" ht="12.75" customHeight="1" x14ac:dyDescent="0.2">
      <c r="A160" s="248" t="s">
        <v>193</v>
      </c>
      <c r="B160" s="248">
        <v>7</v>
      </c>
      <c r="C160" s="249">
        <v>818.94261841000002</v>
      </c>
      <c r="D160" s="249">
        <v>812.52941034000003</v>
      </c>
      <c r="E160" s="249">
        <v>0</v>
      </c>
      <c r="F160" s="249">
        <v>80.499217799999997</v>
      </c>
      <c r="G160" s="249">
        <v>201.24804449999999</v>
      </c>
      <c r="H160" s="249">
        <v>402.49608899999998</v>
      </c>
      <c r="I160" s="249">
        <v>0</v>
      </c>
      <c r="J160" s="249">
        <v>442.74569788999997</v>
      </c>
      <c r="K160" s="249">
        <v>523.24491568999997</v>
      </c>
      <c r="L160" s="249">
        <v>603.74413348999997</v>
      </c>
      <c r="M160" s="150">
        <f t="shared" si="1"/>
        <v>127</v>
      </c>
    </row>
    <row r="161" spans="1:13" ht="12.75" customHeight="1" x14ac:dyDescent="0.2">
      <c r="A161" s="248" t="s">
        <v>193</v>
      </c>
      <c r="B161" s="248">
        <v>8</v>
      </c>
      <c r="C161" s="249">
        <v>755.65170233000003</v>
      </c>
      <c r="D161" s="249">
        <v>749.59805854000001</v>
      </c>
      <c r="E161" s="249">
        <v>0</v>
      </c>
      <c r="F161" s="249">
        <v>76.598132849999999</v>
      </c>
      <c r="G161" s="249">
        <v>191.49533212</v>
      </c>
      <c r="H161" s="249">
        <v>382.99066424</v>
      </c>
      <c r="I161" s="249">
        <v>0</v>
      </c>
      <c r="J161" s="249">
        <v>421.28973065999998</v>
      </c>
      <c r="K161" s="249">
        <v>497.88786350999999</v>
      </c>
      <c r="L161" s="249">
        <v>574.48599635000005</v>
      </c>
      <c r="M161" s="150">
        <f t="shared" si="1"/>
        <v>128</v>
      </c>
    </row>
    <row r="162" spans="1:13" ht="12.75" customHeight="1" x14ac:dyDescent="0.2">
      <c r="A162" s="248" t="s">
        <v>193</v>
      </c>
      <c r="B162" s="248">
        <v>9</v>
      </c>
      <c r="C162" s="249">
        <v>656.11906435000003</v>
      </c>
      <c r="D162" s="249">
        <v>650.59777827000005</v>
      </c>
      <c r="E162" s="249">
        <v>0</v>
      </c>
      <c r="F162" s="249">
        <v>70.992585969999993</v>
      </c>
      <c r="G162" s="249">
        <v>177.48146492000001</v>
      </c>
      <c r="H162" s="249">
        <v>354.96292984000002</v>
      </c>
      <c r="I162" s="249">
        <v>0</v>
      </c>
      <c r="J162" s="249">
        <v>390.45922281999998</v>
      </c>
      <c r="K162" s="249">
        <v>461.45180878999997</v>
      </c>
      <c r="L162" s="249">
        <v>532.44439475000001</v>
      </c>
      <c r="M162" s="150">
        <f t="shared" si="1"/>
        <v>129</v>
      </c>
    </row>
    <row r="163" spans="1:13" ht="12.75" customHeight="1" x14ac:dyDescent="0.2">
      <c r="A163" s="248" t="s">
        <v>193</v>
      </c>
      <c r="B163" s="248">
        <v>10</v>
      </c>
      <c r="C163" s="249">
        <v>628.89820278000002</v>
      </c>
      <c r="D163" s="249">
        <v>623.45232480000004</v>
      </c>
      <c r="E163" s="249">
        <v>0</v>
      </c>
      <c r="F163" s="249">
        <v>68.384357359999996</v>
      </c>
      <c r="G163" s="249">
        <v>170.96089341000001</v>
      </c>
      <c r="H163" s="249">
        <v>341.92178682000002</v>
      </c>
      <c r="I163" s="249">
        <v>0</v>
      </c>
      <c r="J163" s="249">
        <v>376.11396550000001</v>
      </c>
      <c r="K163" s="249">
        <v>444.49832286999998</v>
      </c>
      <c r="L163" s="249">
        <v>512.88268023000001</v>
      </c>
      <c r="M163" s="150">
        <f t="shared" si="1"/>
        <v>130</v>
      </c>
    </row>
    <row r="164" spans="1:13" ht="12.75" customHeight="1" x14ac:dyDescent="0.2">
      <c r="A164" s="248" t="s">
        <v>193</v>
      </c>
      <c r="B164" s="248">
        <v>11</v>
      </c>
      <c r="C164" s="249">
        <v>643.56499059999999</v>
      </c>
      <c r="D164" s="249">
        <v>637.99276936000001</v>
      </c>
      <c r="E164" s="249">
        <v>0</v>
      </c>
      <c r="F164" s="249">
        <v>68.361618980000003</v>
      </c>
      <c r="G164" s="249">
        <v>170.90404745999999</v>
      </c>
      <c r="H164" s="249">
        <v>341.80809491999997</v>
      </c>
      <c r="I164" s="249">
        <v>0</v>
      </c>
      <c r="J164" s="249">
        <v>375.98890440999998</v>
      </c>
      <c r="K164" s="249">
        <v>444.35052338999998</v>
      </c>
      <c r="L164" s="249">
        <v>512.71214237000004</v>
      </c>
      <c r="M164" s="150">
        <f t="shared" ref="M164:M227" si="2">M163+1</f>
        <v>131</v>
      </c>
    </row>
    <row r="165" spans="1:13" ht="12.75" customHeight="1" x14ac:dyDescent="0.2">
      <c r="A165" s="248" t="s">
        <v>193</v>
      </c>
      <c r="B165" s="248">
        <v>12</v>
      </c>
      <c r="C165" s="249">
        <v>634.89644604</v>
      </c>
      <c r="D165" s="249">
        <v>629.35141288</v>
      </c>
      <c r="E165" s="249">
        <v>0</v>
      </c>
      <c r="F165" s="249">
        <v>67.640950709999998</v>
      </c>
      <c r="G165" s="249">
        <v>169.10237677999999</v>
      </c>
      <c r="H165" s="249">
        <v>338.20475356999998</v>
      </c>
      <c r="I165" s="249">
        <v>0</v>
      </c>
      <c r="J165" s="249">
        <v>372.02522892000002</v>
      </c>
      <c r="K165" s="249">
        <v>439.66617962999999</v>
      </c>
      <c r="L165" s="249">
        <v>507.30713035000002</v>
      </c>
      <c r="M165" s="150">
        <f t="shared" si="2"/>
        <v>132</v>
      </c>
    </row>
    <row r="166" spans="1:13" ht="12.75" customHeight="1" x14ac:dyDescent="0.2">
      <c r="A166" s="248" t="s">
        <v>193</v>
      </c>
      <c r="B166" s="248">
        <v>13</v>
      </c>
      <c r="C166" s="249">
        <v>634.22340068000005</v>
      </c>
      <c r="D166" s="249">
        <v>628.66033009</v>
      </c>
      <c r="E166" s="249">
        <v>0</v>
      </c>
      <c r="F166" s="249">
        <v>67.297918609999996</v>
      </c>
      <c r="G166" s="249">
        <v>168.24479653</v>
      </c>
      <c r="H166" s="249">
        <v>336.48959305</v>
      </c>
      <c r="I166" s="249">
        <v>0</v>
      </c>
      <c r="J166" s="249">
        <v>370.13855236000001</v>
      </c>
      <c r="K166" s="249">
        <v>437.43647097000002</v>
      </c>
      <c r="L166" s="249">
        <v>504.73438958000003</v>
      </c>
      <c r="M166" s="150">
        <f t="shared" si="2"/>
        <v>133</v>
      </c>
    </row>
    <row r="167" spans="1:13" ht="12.75" customHeight="1" x14ac:dyDescent="0.2">
      <c r="A167" s="248" t="s">
        <v>193</v>
      </c>
      <c r="B167" s="248">
        <v>14</v>
      </c>
      <c r="C167" s="249">
        <v>631.60694341999999</v>
      </c>
      <c r="D167" s="249">
        <v>626.04851627999994</v>
      </c>
      <c r="E167" s="249">
        <v>0</v>
      </c>
      <c r="F167" s="249">
        <v>67.036380399999999</v>
      </c>
      <c r="G167" s="249">
        <v>167.59095099999999</v>
      </c>
      <c r="H167" s="249">
        <v>335.18190200999999</v>
      </c>
      <c r="I167" s="249">
        <v>0</v>
      </c>
      <c r="J167" s="249">
        <v>368.70009220999998</v>
      </c>
      <c r="K167" s="249">
        <v>435.73647261000002</v>
      </c>
      <c r="L167" s="249">
        <v>502.77285301000001</v>
      </c>
      <c r="M167" s="150">
        <f t="shared" si="2"/>
        <v>134</v>
      </c>
    </row>
    <row r="168" spans="1:13" ht="12.75" customHeight="1" x14ac:dyDescent="0.2">
      <c r="A168" s="248" t="s">
        <v>193</v>
      </c>
      <c r="B168" s="248">
        <v>15</v>
      </c>
      <c r="C168" s="249">
        <v>627.06647855000006</v>
      </c>
      <c r="D168" s="249">
        <v>621.51364483999998</v>
      </c>
      <c r="E168" s="249">
        <v>0</v>
      </c>
      <c r="F168" s="249">
        <v>66.555769589999997</v>
      </c>
      <c r="G168" s="249">
        <v>166.38942398</v>
      </c>
      <c r="H168" s="249">
        <v>332.77884796000001</v>
      </c>
      <c r="I168" s="249">
        <v>0</v>
      </c>
      <c r="J168" s="249">
        <v>366.05673274999998</v>
      </c>
      <c r="K168" s="249">
        <v>432.61250233999999</v>
      </c>
      <c r="L168" s="249">
        <v>499.16827193</v>
      </c>
      <c r="M168" s="150">
        <f t="shared" si="2"/>
        <v>135</v>
      </c>
    </row>
    <row r="169" spans="1:13" ht="12.75" customHeight="1" x14ac:dyDescent="0.2">
      <c r="A169" s="248" t="s">
        <v>193</v>
      </c>
      <c r="B169" s="248">
        <v>16</v>
      </c>
      <c r="C169" s="249">
        <v>628.01432389000001</v>
      </c>
      <c r="D169" s="249">
        <v>622.43902912999999</v>
      </c>
      <c r="E169" s="249">
        <v>0</v>
      </c>
      <c r="F169" s="249">
        <v>66.361292210000002</v>
      </c>
      <c r="G169" s="249">
        <v>165.90323053</v>
      </c>
      <c r="H169" s="249">
        <v>331.80646107000001</v>
      </c>
      <c r="I169" s="249">
        <v>0</v>
      </c>
      <c r="J169" s="249">
        <v>364.98710717</v>
      </c>
      <c r="K169" s="249">
        <v>431.34839937999999</v>
      </c>
      <c r="L169" s="249">
        <v>497.70969159999999</v>
      </c>
      <c r="M169" s="150">
        <f t="shared" si="2"/>
        <v>136</v>
      </c>
    </row>
    <row r="170" spans="1:13" ht="12.75" customHeight="1" x14ac:dyDescent="0.2">
      <c r="A170" s="248" t="s">
        <v>193</v>
      </c>
      <c r="B170" s="248">
        <v>17</v>
      </c>
      <c r="C170" s="249">
        <v>612.09881901000006</v>
      </c>
      <c r="D170" s="249">
        <v>606.63959014</v>
      </c>
      <c r="E170" s="249">
        <v>0</v>
      </c>
      <c r="F170" s="249">
        <v>65.97113263</v>
      </c>
      <c r="G170" s="249">
        <v>164.92783157</v>
      </c>
      <c r="H170" s="249">
        <v>329.85566313999999</v>
      </c>
      <c r="I170" s="249">
        <v>0</v>
      </c>
      <c r="J170" s="249">
        <v>362.84122945000001</v>
      </c>
      <c r="K170" s="249">
        <v>428.81236208000001</v>
      </c>
      <c r="L170" s="249">
        <v>494.78349471000001</v>
      </c>
      <c r="M170" s="150">
        <f t="shared" si="2"/>
        <v>137</v>
      </c>
    </row>
    <row r="171" spans="1:13" ht="12.75" customHeight="1" x14ac:dyDescent="0.2">
      <c r="A171" s="248" t="s">
        <v>193</v>
      </c>
      <c r="B171" s="248">
        <v>18</v>
      </c>
      <c r="C171" s="249">
        <v>607.23664699999995</v>
      </c>
      <c r="D171" s="249">
        <v>601.81711978999999</v>
      </c>
      <c r="E171" s="249">
        <v>0</v>
      </c>
      <c r="F171" s="249">
        <v>65.906009990000001</v>
      </c>
      <c r="G171" s="249">
        <v>164.76502497000001</v>
      </c>
      <c r="H171" s="249">
        <v>329.53004993000002</v>
      </c>
      <c r="I171" s="249">
        <v>0</v>
      </c>
      <c r="J171" s="249">
        <v>362.48305491999997</v>
      </c>
      <c r="K171" s="249">
        <v>428.38906491</v>
      </c>
      <c r="L171" s="249">
        <v>494.29507489999997</v>
      </c>
      <c r="M171" s="150">
        <f t="shared" si="2"/>
        <v>138</v>
      </c>
    </row>
    <row r="172" spans="1:13" ht="12.75" customHeight="1" x14ac:dyDescent="0.2">
      <c r="A172" s="248" t="s">
        <v>193</v>
      </c>
      <c r="B172" s="248">
        <v>19</v>
      </c>
      <c r="C172" s="249">
        <v>614.77337552999995</v>
      </c>
      <c r="D172" s="249">
        <v>609.30404414999998</v>
      </c>
      <c r="E172" s="249">
        <v>0</v>
      </c>
      <c r="F172" s="249">
        <v>66.162350900000007</v>
      </c>
      <c r="G172" s="249">
        <v>165.40587724</v>
      </c>
      <c r="H172" s="249">
        <v>330.81175447999999</v>
      </c>
      <c r="I172" s="249">
        <v>0</v>
      </c>
      <c r="J172" s="249">
        <v>363.89292992999998</v>
      </c>
      <c r="K172" s="249">
        <v>430.05528082000001</v>
      </c>
      <c r="L172" s="249">
        <v>496.21763171999999</v>
      </c>
      <c r="M172" s="150">
        <f t="shared" si="2"/>
        <v>139</v>
      </c>
    </row>
    <row r="173" spans="1:13" ht="12.75" customHeight="1" x14ac:dyDescent="0.2">
      <c r="A173" s="248" t="s">
        <v>193</v>
      </c>
      <c r="B173" s="248">
        <v>20</v>
      </c>
      <c r="C173" s="249">
        <v>607.06428330000006</v>
      </c>
      <c r="D173" s="249">
        <v>601.66223587000002</v>
      </c>
      <c r="E173" s="249">
        <v>0</v>
      </c>
      <c r="F173" s="249">
        <v>66.124863430000005</v>
      </c>
      <c r="G173" s="249">
        <v>165.31215857000001</v>
      </c>
      <c r="H173" s="249">
        <v>330.62431714000002</v>
      </c>
      <c r="I173" s="249">
        <v>0</v>
      </c>
      <c r="J173" s="249">
        <v>363.68674885000001</v>
      </c>
      <c r="K173" s="249">
        <v>429.81161228000002</v>
      </c>
      <c r="L173" s="249">
        <v>495.93647571000002</v>
      </c>
      <c r="M173" s="150">
        <f t="shared" si="2"/>
        <v>140</v>
      </c>
    </row>
    <row r="174" spans="1:13" ht="12.75" customHeight="1" x14ac:dyDescent="0.2">
      <c r="A174" s="248" t="s">
        <v>193</v>
      </c>
      <c r="B174" s="248">
        <v>21</v>
      </c>
      <c r="C174" s="249">
        <v>603.30618684000001</v>
      </c>
      <c r="D174" s="249">
        <v>597.97975377</v>
      </c>
      <c r="E174" s="249">
        <v>0</v>
      </c>
      <c r="F174" s="249">
        <v>66.721551050000002</v>
      </c>
      <c r="G174" s="249">
        <v>166.80387762000001</v>
      </c>
      <c r="H174" s="249">
        <v>333.60775523000001</v>
      </c>
      <c r="I174" s="249">
        <v>0</v>
      </c>
      <c r="J174" s="249">
        <v>366.96853075000001</v>
      </c>
      <c r="K174" s="249">
        <v>433.69008179999997</v>
      </c>
      <c r="L174" s="249">
        <v>500.41163284999999</v>
      </c>
      <c r="M174" s="150">
        <f t="shared" si="2"/>
        <v>141</v>
      </c>
    </row>
    <row r="175" spans="1:13" ht="12.75" customHeight="1" x14ac:dyDescent="0.2">
      <c r="A175" s="248" t="s">
        <v>193</v>
      </c>
      <c r="B175" s="248">
        <v>22</v>
      </c>
      <c r="C175" s="249">
        <v>665.79833927000004</v>
      </c>
      <c r="D175" s="249">
        <v>660.03447898000002</v>
      </c>
      <c r="E175" s="249">
        <v>0</v>
      </c>
      <c r="F175" s="249">
        <v>68.415026510000004</v>
      </c>
      <c r="G175" s="249">
        <v>171.03756627000001</v>
      </c>
      <c r="H175" s="249">
        <v>342.07513254000003</v>
      </c>
      <c r="I175" s="249">
        <v>0</v>
      </c>
      <c r="J175" s="249">
        <v>376.28264579</v>
      </c>
      <c r="K175" s="249">
        <v>444.69767230000002</v>
      </c>
      <c r="L175" s="249">
        <v>513.11269880999998</v>
      </c>
      <c r="M175" s="150">
        <f t="shared" si="2"/>
        <v>142</v>
      </c>
    </row>
    <row r="176" spans="1:13" ht="12.75" customHeight="1" x14ac:dyDescent="0.2">
      <c r="A176" s="248" t="s">
        <v>193</v>
      </c>
      <c r="B176" s="248">
        <v>23</v>
      </c>
      <c r="C176" s="249">
        <v>634.66745800000001</v>
      </c>
      <c r="D176" s="249">
        <v>628.98458430999995</v>
      </c>
      <c r="E176" s="249">
        <v>0</v>
      </c>
      <c r="F176" s="249">
        <v>65.747335949999993</v>
      </c>
      <c r="G176" s="249">
        <v>164.36833987</v>
      </c>
      <c r="H176" s="249">
        <v>328.73667974</v>
      </c>
      <c r="I176" s="249">
        <v>0</v>
      </c>
      <c r="J176" s="249">
        <v>361.61034770999998</v>
      </c>
      <c r="K176" s="249">
        <v>427.35768366000002</v>
      </c>
      <c r="L176" s="249">
        <v>493.10501961</v>
      </c>
      <c r="M176" s="150">
        <f t="shared" si="2"/>
        <v>143</v>
      </c>
    </row>
    <row r="177" spans="1:13" ht="12.75" customHeight="1" x14ac:dyDescent="0.2">
      <c r="A177" s="248" t="s">
        <v>193</v>
      </c>
      <c r="B177" s="248">
        <v>24</v>
      </c>
      <c r="C177" s="249">
        <v>674.92419626000003</v>
      </c>
      <c r="D177" s="249">
        <v>669.00632731999997</v>
      </c>
      <c r="E177" s="249">
        <v>0</v>
      </c>
      <c r="F177" s="249">
        <v>67.458365639999997</v>
      </c>
      <c r="G177" s="249">
        <v>168.64591408999999</v>
      </c>
      <c r="H177" s="249">
        <v>337.29182817999998</v>
      </c>
      <c r="I177" s="249">
        <v>0</v>
      </c>
      <c r="J177" s="249">
        <v>371.02101099999999</v>
      </c>
      <c r="K177" s="249">
        <v>438.47937662999999</v>
      </c>
      <c r="L177" s="249">
        <v>505.93774227</v>
      </c>
      <c r="M177" s="150">
        <f t="shared" si="2"/>
        <v>144</v>
      </c>
    </row>
    <row r="178" spans="1:13" ht="12.75" customHeight="1" x14ac:dyDescent="0.2">
      <c r="A178" s="248" t="s">
        <v>194</v>
      </c>
      <c r="B178" s="248">
        <v>1</v>
      </c>
      <c r="C178" s="249">
        <v>755.66468348000001</v>
      </c>
      <c r="D178" s="249">
        <v>749.36810257000002</v>
      </c>
      <c r="E178" s="249">
        <v>0</v>
      </c>
      <c r="F178" s="249">
        <v>72.064067850000001</v>
      </c>
      <c r="G178" s="249">
        <v>180.16016963000001</v>
      </c>
      <c r="H178" s="249">
        <v>360.32033926000003</v>
      </c>
      <c r="I178" s="249">
        <v>0</v>
      </c>
      <c r="J178" s="249">
        <v>396.35237317999997</v>
      </c>
      <c r="K178" s="249">
        <v>468.41644102999999</v>
      </c>
      <c r="L178" s="249">
        <v>540.48050888</v>
      </c>
      <c r="M178" s="150">
        <f t="shared" si="2"/>
        <v>145</v>
      </c>
    </row>
    <row r="179" spans="1:13" ht="12.75" customHeight="1" x14ac:dyDescent="0.2">
      <c r="A179" s="248" t="s">
        <v>194</v>
      </c>
      <c r="B179" s="248">
        <v>2</v>
      </c>
      <c r="C179" s="249">
        <v>806.51884845999996</v>
      </c>
      <c r="D179" s="249">
        <v>800.05705464000005</v>
      </c>
      <c r="E179" s="249">
        <v>0</v>
      </c>
      <c r="F179" s="249">
        <v>76.5071078</v>
      </c>
      <c r="G179" s="249">
        <v>191.26776949000001</v>
      </c>
      <c r="H179" s="249">
        <v>382.53553899000002</v>
      </c>
      <c r="I179" s="249">
        <v>0</v>
      </c>
      <c r="J179" s="249">
        <v>420.78909288</v>
      </c>
      <c r="K179" s="249">
        <v>497.29620068000003</v>
      </c>
      <c r="L179" s="249">
        <v>573.80330848000006</v>
      </c>
      <c r="M179" s="150">
        <f t="shared" si="2"/>
        <v>146</v>
      </c>
    </row>
    <row r="180" spans="1:13" ht="12.75" customHeight="1" x14ac:dyDescent="0.2">
      <c r="A180" s="248" t="s">
        <v>194</v>
      </c>
      <c r="B180" s="248">
        <v>3</v>
      </c>
      <c r="C180" s="249">
        <v>849.36587681000003</v>
      </c>
      <c r="D180" s="249">
        <v>842.70254029</v>
      </c>
      <c r="E180" s="249">
        <v>0</v>
      </c>
      <c r="F180" s="249">
        <v>80.172341599999996</v>
      </c>
      <c r="G180" s="249">
        <v>200.43085399</v>
      </c>
      <c r="H180" s="249">
        <v>400.86170799000001</v>
      </c>
      <c r="I180" s="249">
        <v>0</v>
      </c>
      <c r="J180" s="249">
        <v>440.94787878</v>
      </c>
      <c r="K180" s="249">
        <v>521.12022037999998</v>
      </c>
      <c r="L180" s="249">
        <v>601.29256197999996</v>
      </c>
      <c r="M180" s="150">
        <f t="shared" si="2"/>
        <v>147</v>
      </c>
    </row>
    <row r="181" spans="1:13" ht="12.75" customHeight="1" x14ac:dyDescent="0.2">
      <c r="A181" s="248" t="s">
        <v>194</v>
      </c>
      <c r="B181" s="248">
        <v>4</v>
      </c>
      <c r="C181" s="249">
        <v>862.14837550000004</v>
      </c>
      <c r="D181" s="249">
        <v>855.46497524999995</v>
      </c>
      <c r="E181" s="249">
        <v>0</v>
      </c>
      <c r="F181" s="249">
        <v>81.702159399999999</v>
      </c>
      <c r="G181" s="249">
        <v>204.25539849</v>
      </c>
      <c r="H181" s="249">
        <v>408.51079698000001</v>
      </c>
      <c r="I181" s="249">
        <v>0</v>
      </c>
      <c r="J181" s="249">
        <v>449.36187667000002</v>
      </c>
      <c r="K181" s="249">
        <v>531.06403607000004</v>
      </c>
      <c r="L181" s="249">
        <v>612.76619545999995</v>
      </c>
      <c r="M181" s="150">
        <f t="shared" si="2"/>
        <v>148</v>
      </c>
    </row>
    <row r="182" spans="1:13" ht="12.75" customHeight="1" x14ac:dyDescent="0.2">
      <c r="A182" s="248" t="s">
        <v>194</v>
      </c>
      <c r="B182" s="248">
        <v>5</v>
      </c>
      <c r="C182" s="249">
        <v>871.01964887999998</v>
      </c>
      <c r="D182" s="249">
        <v>864.27112699999998</v>
      </c>
      <c r="E182" s="249">
        <v>0</v>
      </c>
      <c r="F182" s="249">
        <v>81.829088060000004</v>
      </c>
      <c r="G182" s="249">
        <v>204.57272015999999</v>
      </c>
      <c r="H182" s="249">
        <v>409.14544031999998</v>
      </c>
      <c r="I182" s="249">
        <v>0</v>
      </c>
      <c r="J182" s="249">
        <v>450.05998434999998</v>
      </c>
      <c r="K182" s="249">
        <v>531.88907241000004</v>
      </c>
      <c r="L182" s="249">
        <v>613.71816047000004</v>
      </c>
      <c r="M182" s="150">
        <f t="shared" si="2"/>
        <v>149</v>
      </c>
    </row>
    <row r="183" spans="1:13" ht="12.75" customHeight="1" x14ac:dyDescent="0.2">
      <c r="A183" s="248" t="s">
        <v>194</v>
      </c>
      <c r="B183" s="248">
        <v>6</v>
      </c>
      <c r="C183" s="249">
        <v>895.17783699999995</v>
      </c>
      <c r="D183" s="249">
        <v>888.26731236000001</v>
      </c>
      <c r="E183" s="249">
        <v>0</v>
      </c>
      <c r="F183" s="249">
        <v>82.395520200000007</v>
      </c>
      <c r="G183" s="249">
        <v>205.9888005</v>
      </c>
      <c r="H183" s="249">
        <v>411.97760099999999</v>
      </c>
      <c r="I183" s="249">
        <v>0</v>
      </c>
      <c r="J183" s="249">
        <v>453.17536109999998</v>
      </c>
      <c r="K183" s="249">
        <v>535.5708813</v>
      </c>
      <c r="L183" s="249">
        <v>617.96640149999996</v>
      </c>
      <c r="M183" s="150">
        <f t="shared" si="2"/>
        <v>150</v>
      </c>
    </row>
    <row r="184" spans="1:13" ht="12.75" customHeight="1" x14ac:dyDescent="0.2">
      <c r="A184" s="248" t="s">
        <v>194</v>
      </c>
      <c r="B184" s="248">
        <v>7</v>
      </c>
      <c r="C184" s="249">
        <v>886.94432859999995</v>
      </c>
      <c r="D184" s="249">
        <v>880.02301426999998</v>
      </c>
      <c r="E184" s="249">
        <v>0</v>
      </c>
      <c r="F184" s="249">
        <v>81.014562780000006</v>
      </c>
      <c r="G184" s="249">
        <v>202.53640695999999</v>
      </c>
      <c r="H184" s="249">
        <v>405.07281391999999</v>
      </c>
      <c r="I184" s="249">
        <v>0</v>
      </c>
      <c r="J184" s="249">
        <v>445.58009530999999</v>
      </c>
      <c r="K184" s="249">
        <v>526.59465809000005</v>
      </c>
      <c r="L184" s="249">
        <v>607.60922086999994</v>
      </c>
      <c r="M184" s="150">
        <f t="shared" si="2"/>
        <v>151</v>
      </c>
    </row>
    <row r="185" spans="1:13" ht="12.75" customHeight="1" x14ac:dyDescent="0.2">
      <c r="A185" s="248" t="s">
        <v>194</v>
      </c>
      <c r="B185" s="248">
        <v>8</v>
      </c>
      <c r="C185" s="249">
        <v>863.34147504999999</v>
      </c>
      <c r="D185" s="249">
        <v>856.42655241</v>
      </c>
      <c r="E185" s="249">
        <v>0</v>
      </c>
      <c r="F185" s="249">
        <v>77.447133620000002</v>
      </c>
      <c r="G185" s="249">
        <v>193.61783405</v>
      </c>
      <c r="H185" s="249">
        <v>387.23566811000001</v>
      </c>
      <c r="I185" s="249">
        <v>0</v>
      </c>
      <c r="J185" s="249">
        <v>425.95923491999997</v>
      </c>
      <c r="K185" s="249">
        <v>503.40636854000002</v>
      </c>
      <c r="L185" s="249">
        <v>580.85350215999995</v>
      </c>
      <c r="M185" s="150">
        <f t="shared" si="2"/>
        <v>152</v>
      </c>
    </row>
    <row r="186" spans="1:13" ht="12.75" customHeight="1" x14ac:dyDescent="0.2">
      <c r="A186" s="248" t="s">
        <v>194</v>
      </c>
      <c r="B186" s="248">
        <v>9</v>
      </c>
      <c r="C186" s="249">
        <v>758.03830504999996</v>
      </c>
      <c r="D186" s="249">
        <v>751.69204768999998</v>
      </c>
      <c r="E186" s="249">
        <v>0</v>
      </c>
      <c r="F186" s="249">
        <v>71.683915519999999</v>
      </c>
      <c r="G186" s="249">
        <v>179.20978880000001</v>
      </c>
      <c r="H186" s="249">
        <v>358.41957759000002</v>
      </c>
      <c r="I186" s="249">
        <v>0</v>
      </c>
      <c r="J186" s="249">
        <v>394.26153534999997</v>
      </c>
      <c r="K186" s="249">
        <v>465.94545087</v>
      </c>
      <c r="L186" s="249">
        <v>537.62936638999997</v>
      </c>
      <c r="M186" s="150">
        <f t="shared" si="2"/>
        <v>153</v>
      </c>
    </row>
    <row r="187" spans="1:13" ht="12.75" customHeight="1" x14ac:dyDescent="0.2">
      <c r="A187" s="248" t="s">
        <v>194</v>
      </c>
      <c r="B187" s="248">
        <v>10</v>
      </c>
      <c r="C187" s="249">
        <v>669.86874796999996</v>
      </c>
      <c r="D187" s="249">
        <v>664.00658100999999</v>
      </c>
      <c r="E187" s="249">
        <v>0</v>
      </c>
      <c r="F187" s="249">
        <v>67.636747990000003</v>
      </c>
      <c r="G187" s="249">
        <v>169.09186997</v>
      </c>
      <c r="H187" s="249">
        <v>338.18373993</v>
      </c>
      <c r="I187" s="249">
        <v>0</v>
      </c>
      <c r="J187" s="249">
        <v>372.00211392</v>
      </c>
      <c r="K187" s="249">
        <v>439.63886191</v>
      </c>
      <c r="L187" s="249">
        <v>507.27560990000001</v>
      </c>
      <c r="M187" s="150">
        <f t="shared" si="2"/>
        <v>154</v>
      </c>
    </row>
    <row r="188" spans="1:13" ht="12.75" customHeight="1" x14ac:dyDescent="0.2">
      <c r="A188" s="248" t="s">
        <v>194</v>
      </c>
      <c r="B188" s="248">
        <v>11</v>
      </c>
      <c r="C188" s="249">
        <v>666.92497776000005</v>
      </c>
      <c r="D188" s="249">
        <v>661.11245321000001</v>
      </c>
      <c r="E188" s="249">
        <v>0</v>
      </c>
      <c r="F188" s="249">
        <v>67.904617759999994</v>
      </c>
      <c r="G188" s="249">
        <v>169.76154441</v>
      </c>
      <c r="H188" s="249">
        <v>339.52308882</v>
      </c>
      <c r="I188" s="249">
        <v>0</v>
      </c>
      <c r="J188" s="249">
        <v>373.47539769999997</v>
      </c>
      <c r="K188" s="249">
        <v>441.38001545999998</v>
      </c>
      <c r="L188" s="249">
        <v>509.28463321999999</v>
      </c>
      <c r="M188" s="150">
        <f t="shared" si="2"/>
        <v>155</v>
      </c>
    </row>
    <row r="189" spans="1:13" ht="12.75" customHeight="1" x14ac:dyDescent="0.2">
      <c r="A189" s="248" t="s">
        <v>194</v>
      </c>
      <c r="B189" s="248">
        <v>12</v>
      </c>
      <c r="C189" s="249">
        <v>674.67952605000005</v>
      </c>
      <c r="D189" s="249">
        <v>668.85473486000001</v>
      </c>
      <c r="E189" s="249">
        <v>0</v>
      </c>
      <c r="F189" s="249">
        <v>68.671123679999994</v>
      </c>
      <c r="G189" s="249">
        <v>171.67780920999999</v>
      </c>
      <c r="H189" s="249">
        <v>343.35561840999998</v>
      </c>
      <c r="I189" s="249">
        <v>0</v>
      </c>
      <c r="J189" s="249">
        <v>377.69118025</v>
      </c>
      <c r="K189" s="249">
        <v>446.36230393</v>
      </c>
      <c r="L189" s="249">
        <v>515.03342762</v>
      </c>
      <c r="M189" s="150">
        <f t="shared" si="2"/>
        <v>156</v>
      </c>
    </row>
    <row r="190" spans="1:13" ht="12.75" customHeight="1" x14ac:dyDescent="0.2">
      <c r="A190" s="248" t="s">
        <v>194</v>
      </c>
      <c r="B190" s="248">
        <v>13</v>
      </c>
      <c r="C190" s="249">
        <v>667.55849410999997</v>
      </c>
      <c r="D190" s="249">
        <v>661.76705686000003</v>
      </c>
      <c r="E190" s="249">
        <v>0</v>
      </c>
      <c r="F190" s="249">
        <v>68.248217499999996</v>
      </c>
      <c r="G190" s="249">
        <v>170.62054376</v>
      </c>
      <c r="H190" s="249">
        <v>341.24108751</v>
      </c>
      <c r="I190" s="249">
        <v>0</v>
      </c>
      <c r="J190" s="249">
        <v>375.36519626</v>
      </c>
      <c r="K190" s="249">
        <v>443.61341376000001</v>
      </c>
      <c r="L190" s="249">
        <v>511.86163126999998</v>
      </c>
      <c r="M190" s="150">
        <f t="shared" si="2"/>
        <v>157</v>
      </c>
    </row>
    <row r="191" spans="1:13" ht="12.75" customHeight="1" x14ac:dyDescent="0.2">
      <c r="A191" s="248" t="s">
        <v>194</v>
      </c>
      <c r="B191" s="248">
        <v>14</v>
      </c>
      <c r="C191" s="249">
        <v>635.48902666000004</v>
      </c>
      <c r="D191" s="249">
        <v>629.87128086999996</v>
      </c>
      <c r="E191" s="249">
        <v>0</v>
      </c>
      <c r="F191" s="249">
        <v>66.698817739999996</v>
      </c>
      <c r="G191" s="249">
        <v>166.74704435000001</v>
      </c>
      <c r="H191" s="249">
        <v>333.49408870000002</v>
      </c>
      <c r="I191" s="249">
        <v>0</v>
      </c>
      <c r="J191" s="249">
        <v>366.84349756</v>
      </c>
      <c r="K191" s="249">
        <v>433.54231529999998</v>
      </c>
      <c r="L191" s="249">
        <v>500.24113304000002</v>
      </c>
      <c r="M191" s="150">
        <f t="shared" si="2"/>
        <v>158</v>
      </c>
    </row>
    <row r="192" spans="1:13" ht="12.75" customHeight="1" x14ac:dyDescent="0.2">
      <c r="A192" s="248" t="s">
        <v>194</v>
      </c>
      <c r="B192" s="248">
        <v>15</v>
      </c>
      <c r="C192" s="249">
        <v>630.24253698999996</v>
      </c>
      <c r="D192" s="249">
        <v>624.65333620000001</v>
      </c>
      <c r="E192" s="249">
        <v>0</v>
      </c>
      <c r="F192" s="249">
        <v>66.446259359999999</v>
      </c>
      <c r="G192" s="249">
        <v>166.1156484</v>
      </c>
      <c r="H192" s="249">
        <v>332.23129678999999</v>
      </c>
      <c r="I192" s="249">
        <v>0</v>
      </c>
      <c r="J192" s="249">
        <v>365.45442646999999</v>
      </c>
      <c r="K192" s="249">
        <v>431.90068582999999</v>
      </c>
      <c r="L192" s="249">
        <v>498.34694518999999</v>
      </c>
      <c r="M192" s="150">
        <f t="shared" si="2"/>
        <v>159</v>
      </c>
    </row>
    <row r="193" spans="1:13" ht="12.75" customHeight="1" x14ac:dyDescent="0.2">
      <c r="A193" s="248" t="s">
        <v>194</v>
      </c>
      <c r="B193" s="248">
        <v>16</v>
      </c>
      <c r="C193" s="249">
        <v>623.04605705999995</v>
      </c>
      <c r="D193" s="249">
        <v>617.51231720999999</v>
      </c>
      <c r="E193" s="249">
        <v>0</v>
      </c>
      <c r="F193" s="249">
        <v>66.318755800000005</v>
      </c>
      <c r="G193" s="249">
        <v>165.79688949000001</v>
      </c>
      <c r="H193" s="249">
        <v>331.59377898999998</v>
      </c>
      <c r="I193" s="249">
        <v>0</v>
      </c>
      <c r="J193" s="249">
        <v>364.75315688000001</v>
      </c>
      <c r="K193" s="249">
        <v>431.07191268000003</v>
      </c>
      <c r="L193" s="249">
        <v>497.39066847999999</v>
      </c>
      <c r="M193" s="150">
        <f t="shared" si="2"/>
        <v>160</v>
      </c>
    </row>
    <row r="194" spans="1:13" ht="12.75" customHeight="1" x14ac:dyDescent="0.2">
      <c r="A194" s="248" t="s">
        <v>194</v>
      </c>
      <c r="B194" s="248">
        <v>17</v>
      </c>
      <c r="C194" s="249">
        <v>608.30301049000002</v>
      </c>
      <c r="D194" s="249">
        <v>602.89524462999998</v>
      </c>
      <c r="E194" s="249">
        <v>0</v>
      </c>
      <c r="F194" s="249">
        <v>66.212262019999997</v>
      </c>
      <c r="G194" s="249">
        <v>165.53065505000001</v>
      </c>
      <c r="H194" s="249">
        <v>331.06131010000001</v>
      </c>
      <c r="I194" s="249">
        <v>0</v>
      </c>
      <c r="J194" s="249">
        <v>364.16744110000002</v>
      </c>
      <c r="K194" s="249">
        <v>430.37970311999999</v>
      </c>
      <c r="L194" s="249">
        <v>496.59196514000001</v>
      </c>
      <c r="M194" s="150">
        <f t="shared" si="2"/>
        <v>161</v>
      </c>
    </row>
    <row r="195" spans="1:13" ht="12.75" customHeight="1" x14ac:dyDescent="0.2">
      <c r="A195" s="248" t="s">
        <v>194</v>
      </c>
      <c r="B195" s="248">
        <v>18</v>
      </c>
      <c r="C195" s="249">
        <v>593.79815171999996</v>
      </c>
      <c r="D195" s="249">
        <v>588.54128509999998</v>
      </c>
      <c r="E195" s="249">
        <v>0</v>
      </c>
      <c r="F195" s="249">
        <v>66.504514150000006</v>
      </c>
      <c r="G195" s="249">
        <v>166.26128538</v>
      </c>
      <c r="H195" s="249">
        <v>332.52257076000001</v>
      </c>
      <c r="I195" s="249">
        <v>0</v>
      </c>
      <c r="J195" s="249">
        <v>365.77482782999999</v>
      </c>
      <c r="K195" s="249">
        <v>432.27934198000003</v>
      </c>
      <c r="L195" s="249">
        <v>498.78385613</v>
      </c>
      <c r="M195" s="150">
        <f t="shared" si="2"/>
        <v>162</v>
      </c>
    </row>
    <row r="196" spans="1:13" ht="12.75" customHeight="1" x14ac:dyDescent="0.2">
      <c r="A196" s="248" t="s">
        <v>194</v>
      </c>
      <c r="B196" s="248">
        <v>19</v>
      </c>
      <c r="C196" s="249">
        <v>593.82244275999994</v>
      </c>
      <c r="D196" s="249">
        <v>588.58827289999999</v>
      </c>
      <c r="E196" s="249">
        <v>0</v>
      </c>
      <c r="F196" s="249">
        <v>66.864903749999996</v>
      </c>
      <c r="G196" s="249">
        <v>167.16225937999999</v>
      </c>
      <c r="H196" s="249">
        <v>334.32451877</v>
      </c>
      <c r="I196" s="249">
        <v>0</v>
      </c>
      <c r="J196" s="249">
        <v>367.75697064000002</v>
      </c>
      <c r="K196" s="249">
        <v>434.62187439000002</v>
      </c>
      <c r="L196" s="249">
        <v>501.48677815000002</v>
      </c>
      <c r="M196" s="150">
        <f t="shared" si="2"/>
        <v>163</v>
      </c>
    </row>
    <row r="197" spans="1:13" ht="12.75" customHeight="1" x14ac:dyDescent="0.2">
      <c r="A197" s="248" t="s">
        <v>194</v>
      </c>
      <c r="B197" s="248">
        <v>20</v>
      </c>
      <c r="C197" s="249">
        <v>576.75445940999998</v>
      </c>
      <c r="D197" s="249">
        <v>571.63434646999997</v>
      </c>
      <c r="E197" s="249">
        <v>0</v>
      </c>
      <c r="F197" s="249">
        <v>66.291692330000004</v>
      </c>
      <c r="G197" s="249">
        <v>165.72923082</v>
      </c>
      <c r="H197" s="249">
        <v>331.45846162999999</v>
      </c>
      <c r="I197" s="249">
        <v>0</v>
      </c>
      <c r="J197" s="249">
        <v>364.60430779000001</v>
      </c>
      <c r="K197" s="249">
        <v>430.89600012</v>
      </c>
      <c r="L197" s="249">
        <v>497.18769244999999</v>
      </c>
      <c r="M197" s="150">
        <f t="shared" si="2"/>
        <v>164</v>
      </c>
    </row>
    <row r="198" spans="1:13" ht="12.75" customHeight="1" x14ac:dyDescent="0.2">
      <c r="A198" s="248" t="s">
        <v>194</v>
      </c>
      <c r="B198" s="248">
        <v>21</v>
      </c>
      <c r="C198" s="249">
        <v>590.01298181000004</v>
      </c>
      <c r="D198" s="249">
        <v>584.83322882000004</v>
      </c>
      <c r="E198" s="249">
        <v>0</v>
      </c>
      <c r="F198" s="249">
        <v>67.189502630000007</v>
      </c>
      <c r="G198" s="249">
        <v>167.97375657000001</v>
      </c>
      <c r="H198" s="249">
        <v>335.94751314000001</v>
      </c>
      <c r="I198" s="249">
        <v>0</v>
      </c>
      <c r="J198" s="249">
        <v>369.54226445</v>
      </c>
      <c r="K198" s="249">
        <v>436.73176708</v>
      </c>
      <c r="L198" s="249">
        <v>503.92126969999998</v>
      </c>
      <c r="M198" s="150">
        <f t="shared" si="2"/>
        <v>165</v>
      </c>
    </row>
    <row r="199" spans="1:13" ht="12.75" customHeight="1" x14ac:dyDescent="0.2">
      <c r="A199" s="248" t="s">
        <v>194</v>
      </c>
      <c r="B199" s="248">
        <v>22</v>
      </c>
      <c r="C199" s="249">
        <v>647.48822741000004</v>
      </c>
      <c r="D199" s="249">
        <v>641.87518892000003</v>
      </c>
      <c r="E199" s="249">
        <v>0</v>
      </c>
      <c r="F199" s="249">
        <v>68.277836840000006</v>
      </c>
      <c r="G199" s="249">
        <v>170.69459208999999</v>
      </c>
      <c r="H199" s="249">
        <v>341.38918417999997</v>
      </c>
      <c r="I199" s="249">
        <v>0</v>
      </c>
      <c r="J199" s="249">
        <v>375.52810259</v>
      </c>
      <c r="K199" s="249">
        <v>443.80593943000002</v>
      </c>
      <c r="L199" s="249">
        <v>512.08377626000004</v>
      </c>
      <c r="M199" s="150">
        <f t="shared" si="2"/>
        <v>166</v>
      </c>
    </row>
    <row r="200" spans="1:13" ht="12.75" customHeight="1" x14ac:dyDescent="0.2">
      <c r="A200" s="248" t="s">
        <v>194</v>
      </c>
      <c r="B200" s="248">
        <v>23</v>
      </c>
      <c r="C200" s="249">
        <v>624.17039108999995</v>
      </c>
      <c r="D200" s="249">
        <v>618.62749321000001</v>
      </c>
      <c r="E200" s="249">
        <v>0</v>
      </c>
      <c r="F200" s="249">
        <v>66.355700740000003</v>
      </c>
      <c r="G200" s="249">
        <v>165.88925184999999</v>
      </c>
      <c r="H200" s="249">
        <v>331.77850368999998</v>
      </c>
      <c r="I200" s="249">
        <v>0</v>
      </c>
      <c r="J200" s="249">
        <v>364.95635406000002</v>
      </c>
      <c r="K200" s="249">
        <v>431.3120548</v>
      </c>
      <c r="L200" s="249">
        <v>497.66775553999997</v>
      </c>
      <c r="M200" s="150">
        <f t="shared" si="2"/>
        <v>167</v>
      </c>
    </row>
    <row r="201" spans="1:13" ht="12.75" customHeight="1" x14ac:dyDescent="0.2">
      <c r="A201" s="248" t="s">
        <v>194</v>
      </c>
      <c r="B201" s="248">
        <v>24</v>
      </c>
      <c r="C201" s="249">
        <v>650.18628938999996</v>
      </c>
      <c r="D201" s="249">
        <v>644.47168936000003</v>
      </c>
      <c r="E201" s="249">
        <v>0</v>
      </c>
      <c r="F201" s="249">
        <v>67.219105290000002</v>
      </c>
      <c r="G201" s="249">
        <v>168.04776322000001</v>
      </c>
      <c r="H201" s="249">
        <v>336.09552645000002</v>
      </c>
      <c r="I201" s="249">
        <v>0</v>
      </c>
      <c r="J201" s="249">
        <v>369.70507909000003</v>
      </c>
      <c r="K201" s="249">
        <v>436.92418437999999</v>
      </c>
      <c r="L201" s="249">
        <v>504.14328967</v>
      </c>
      <c r="M201" s="150">
        <f t="shared" si="2"/>
        <v>168</v>
      </c>
    </row>
    <row r="202" spans="1:13" ht="12.75" customHeight="1" x14ac:dyDescent="0.2">
      <c r="A202" s="248" t="s">
        <v>195</v>
      </c>
      <c r="B202" s="248">
        <v>1</v>
      </c>
      <c r="C202" s="249">
        <v>738.22734629000001</v>
      </c>
      <c r="D202" s="249">
        <v>732.08866696999996</v>
      </c>
      <c r="E202" s="249">
        <v>0</v>
      </c>
      <c r="F202" s="249">
        <v>72.220603370000006</v>
      </c>
      <c r="G202" s="249">
        <v>180.55150843000001</v>
      </c>
      <c r="H202" s="249">
        <v>361.10301685000002</v>
      </c>
      <c r="I202" s="249">
        <v>0</v>
      </c>
      <c r="J202" s="249">
        <v>397.21331853999999</v>
      </c>
      <c r="K202" s="249">
        <v>469.43392190999998</v>
      </c>
      <c r="L202" s="249">
        <v>541.65452528000003</v>
      </c>
      <c r="M202" s="150">
        <f t="shared" si="2"/>
        <v>169</v>
      </c>
    </row>
    <row r="203" spans="1:13" ht="12.75" customHeight="1" x14ac:dyDescent="0.2">
      <c r="A203" s="248" t="s">
        <v>195</v>
      </c>
      <c r="B203" s="248">
        <v>2</v>
      </c>
      <c r="C203" s="249">
        <v>823.26181725000004</v>
      </c>
      <c r="D203" s="249">
        <v>816.71705248000001</v>
      </c>
      <c r="E203" s="249">
        <v>0</v>
      </c>
      <c r="F203" s="249">
        <v>77.119708380000006</v>
      </c>
      <c r="G203" s="249">
        <v>192.79927094999999</v>
      </c>
      <c r="H203" s="249">
        <v>385.59854189999999</v>
      </c>
      <c r="I203" s="249">
        <v>0</v>
      </c>
      <c r="J203" s="249">
        <v>424.15839609</v>
      </c>
      <c r="K203" s="249">
        <v>501.27810447000002</v>
      </c>
      <c r="L203" s="249">
        <v>578.39781285000004</v>
      </c>
      <c r="M203" s="150">
        <f t="shared" si="2"/>
        <v>170</v>
      </c>
    </row>
    <row r="204" spans="1:13" ht="12.75" customHeight="1" x14ac:dyDescent="0.2">
      <c r="A204" s="248" t="s">
        <v>195</v>
      </c>
      <c r="B204" s="248">
        <v>3</v>
      </c>
      <c r="C204" s="249">
        <v>881.92728585999998</v>
      </c>
      <c r="D204" s="249">
        <v>875.01367359000005</v>
      </c>
      <c r="E204" s="249">
        <v>0</v>
      </c>
      <c r="F204" s="249">
        <v>80.308059749999998</v>
      </c>
      <c r="G204" s="249">
        <v>200.77014937000001</v>
      </c>
      <c r="H204" s="249">
        <v>401.54029874000003</v>
      </c>
      <c r="I204" s="249">
        <v>0</v>
      </c>
      <c r="J204" s="249">
        <v>441.69432861000001</v>
      </c>
      <c r="K204" s="249">
        <v>522.00238836000005</v>
      </c>
      <c r="L204" s="249">
        <v>602.31044811000004</v>
      </c>
      <c r="M204" s="150">
        <f t="shared" si="2"/>
        <v>171</v>
      </c>
    </row>
    <row r="205" spans="1:13" ht="12.75" customHeight="1" x14ac:dyDescent="0.2">
      <c r="A205" s="248" t="s">
        <v>195</v>
      </c>
      <c r="B205" s="248">
        <v>4</v>
      </c>
      <c r="C205" s="249">
        <v>885.48488485999997</v>
      </c>
      <c r="D205" s="249">
        <v>878.58952588</v>
      </c>
      <c r="E205" s="249">
        <v>0</v>
      </c>
      <c r="F205" s="249">
        <v>81.133214030000005</v>
      </c>
      <c r="G205" s="249">
        <v>202.83303508</v>
      </c>
      <c r="H205" s="249">
        <v>405.66607015</v>
      </c>
      <c r="I205" s="249">
        <v>0</v>
      </c>
      <c r="J205" s="249">
        <v>446.23267716999999</v>
      </c>
      <c r="K205" s="249">
        <v>527.36589119999996</v>
      </c>
      <c r="L205" s="249">
        <v>608.49910523000005</v>
      </c>
      <c r="M205" s="150">
        <f t="shared" si="2"/>
        <v>172</v>
      </c>
    </row>
    <row r="206" spans="1:13" ht="12.75" customHeight="1" x14ac:dyDescent="0.2">
      <c r="A206" s="248" t="s">
        <v>195</v>
      </c>
      <c r="B206" s="248">
        <v>5</v>
      </c>
      <c r="C206" s="249">
        <v>904.39593545000002</v>
      </c>
      <c r="D206" s="249">
        <v>897.39742314</v>
      </c>
      <c r="E206" s="249">
        <v>0</v>
      </c>
      <c r="F206" s="249">
        <v>82.04843735</v>
      </c>
      <c r="G206" s="249">
        <v>205.12109337999999</v>
      </c>
      <c r="H206" s="249">
        <v>410.24218676999999</v>
      </c>
      <c r="I206" s="249">
        <v>0</v>
      </c>
      <c r="J206" s="249">
        <v>451.26640544000003</v>
      </c>
      <c r="K206" s="249">
        <v>533.31484278999994</v>
      </c>
      <c r="L206" s="249">
        <v>615.36328015000004</v>
      </c>
      <c r="M206" s="150">
        <f t="shared" si="2"/>
        <v>173</v>
      </c>
    </row>
    <row r="207" spans="1:13" ht="12.75" customHeight="1" x14ac:dyDescent="0.2">
      <c r="A207" s="248" t="s">
        <v>195</v>
      </c>
      <c r="B207" s="248">
        <v>6</v>
      </c>
      <c r="C207" s="249">
        <v>897.32019919000004</v>
      </c>
      <c r="D207" s="249">
        <v>890.35746658000005</v>
      </c>
      <c r="E207" s="249">
        <v>0</v>
      </c>
      <c r="F207" s="249">
        <v>81.731722430000005</v>
      </c>
      <c r="G207" s="249">
        <v>204.32930608000001</v>
      </c>
      <c r="H207" s="249">
        <v>408.65861215000001</v>
      </c>
      <c r="I207" s="249">
        <v>0</v>
      </c>
      <c r="J207" s="249">
        <v>449.52447337000001</v>
      </c>
      <c r="K207" s="249">
        <v>531.2561958</v>
      </c>
      <c r="L207" s="249">
        <v>612.98791822999999</v>
      </c>
      <c r="M207" s="150">
        <f t="shared" si="2"/>
        <v>174</v>
      </c>
    </row>
    <row r="208" spans="1:13" ht="12.75" customHeight="1" x14ac:dyDescent="0.2">
      <c r="A208" s="248" t="s">
        <v>195</v>
      </c>
      <c r="B208" s="248">
        <v>7</v>
      </c>
      <c r="C208" s="249">
        <v>854.35520092000002</v>
      </c>
      <c r="D208" s="249">
        <v>847.52658817999998</v>
      </c>
      <c r="E208" s="249">
        <v>0</v>
      </c>
      <c r="F208" s="249">
        <v>78.094555619999994</v>
      </c>
      <c r="G208" s="249">
        <v>195.23638905999999</v>
      </c>
      <c r="H208" s="249">
        <v>390.47277810999998</v>
      </c>
      <c r="I208" s="249">
        <v>0</v>
      </c>
      <c r="J208" s="249">
        <v>429.52005592</v>
      </c>
      <c r="K208" s="249">
        <v>507.61461154</v>
      </c>
      <c r="L208" s="249">
        <v>585.70916717</v>
      </c>
      <c r="M208" s="150">
        <f t="shared" si="2"/>
        <v>175</v>
      </c>
    </row>
    <row r="209" spans="1:13" ht="12.75" customHeight="1" x14ac:dyDescent="0.2">
      <c r="A209" s="248" t="s">
        <v>195</v>
      </c>
      <c r="B209" s="248">
        <v>8</v>
      </c>
      <c r="C209" s="249">
        <v>764.84369642000001</v>
      </c>
      <c r="D209" s="249">
        <v>758.56625363000001</v>
      </c>
      <c r="E209" s="249">
        <v>0</v>
      </c>
      <c r="F209" s="249">
        <v>73.603667259999995</v>
      </c>
      <c r="G209" s="249">
        <v>184.00916816</v>
      </c>
      <c r="H209" s="249">
        <v>368.01833631</v>
      </c>
      <c r="I209" s="249">
        <v>0</v>
      </c>
      <c r="J209" s="249">
        <v>404.82016994000003</v>
      </c>
      <c r="K209" s="249">
        <v>478.42383719999998</v>
      </c>
      <c r="L209" s="249">
        <v>552.02750447000005</v>
      </c>
      <c r="M209" s="150">
        <f t="shared" si="2"/>
        <v>176</v>
      </c>
    </row>
    <row r="210" spans="1:13" ht="12.75" customHeight="1" x14ac:dyDescent="0.2">
      <c r="A210" s="248" t="s">
        <v>195</v>
      </c>
      <c r="B210" s="248">
        <v>9</v>
      </c>
      <c r="C210" s="249">
        <v>695.5077632</v>
      </c>
      <c r="D210" s="249">
        <v>689.63284595000005</v>
      </c>
      <c r="E210" s="249">
        <v>0</v>
      </c>
      <c r="F210" s="249">
        <v>70.668715509999998</v>
      </c>
      <c r="G210" s="249">
        <v>176.67178877000001</v>
      </c>
      <c r="H210" s="249">
        <v>353.34357753</v>
      </c>
      <c r="I210" s="249">
        <v>0</v>
      </c>
      <c r="J210" s="249">
        <v>388.67793527999999</v>
      </c>
      <c r="K210" s="249">
        <v>459.34665079000001</v>
      </c>
      <c r="L210" s="249">
        <v>530.01536629999998</v>
      </c>
      <c r="M210" s="150">
        <f t="shared" si="2"/>
        <v>177</v>
      </c>
    </row>
    <row r="211" spans="1:13" ht="12.75" customHeight="1" x14ac:dyDescent="0.2">
      <c r="A211" s="248" t="s">
        <v>195</v>
      </c>
      <c r="B211" s="248">
        <v>10</v>
      </c>
      <c r="C211" s="249">
        <v>689.58930068999996</v>
      </c>
      <c r="D211" s="249">
        <v>683.72737477999999</v>
      </c>
      <c r="E211" s="249">
        <v>0</v>
      </c>
      <c r="F211" s="249">
        <v>70.047433100000006</v>
      </c>
      <c r="G211" s="249">
        <v>175.11858276000001</v>
      </c>
      <c r="H211" s="249">
        <v>350.23716552000002</v>
      </c>
      <c r="I211" s="249">
        <v>0</v>
      </c>
      <c r="J211" s="249">
        <v>385.26088206999998</v>
      </c>
      <c r="K211" s="249">
        <v>455.30831518000002</v>
      </c>
      <c r="L211" s="249">
        <v>525.35574827999994</v>
      </c>
      <c r="M211" s="150">
        <f t="shared" si="2"/>
        <v>178</v>
      </c>
    </row>
    <row r="212" spans="1:13" ht="12.75" customHeight="1" x14ac:dyDescent="0.2">
      <c r="A212" s="248" t="s">
        <v>195</v>
      </c>
      <c r="B212" s="248">
        <v>11</v>
      </c>
      <c r="C212" s="249">
        <v>708.31183292000003</v>
      </c>
      <c r="D212" s="249">
        <v>702.28180240999995</v>
      </c>
      <c r="E212" s="249">
        <v>0</v>
      </c>
      <c r="F212" s="249">
        <v>69.953654999999998</v>
      </c>
      <c r="G212" s="249">
        <v>174.88413750000001</v>
      </c>
      <c r="H212" s="249">
        <v>349.76827500000002</v>
      </c>
      <c r="I212" s="249">
        <v>0</v>
      </c>
      <c r="J212" s="249">
        <v>384.74510249999997</v>
      </c>
      <c r="K212" s="249">
        <v>454.6987575</v>
      </c>
      <c r="L212" s="249">
        <v>524.65241249999997</v>
      </c>
      <c r="M212" s="150">
        <f t="shared" si="2"/>
        <v>179</v>
      </c>
    </row>
    <row r="213" spans="1:13" ht="12.75" customHeight="1" x14ac:dyDescent="0.2">
      <c r="A213" s="248" t="s">
        <v>195</v>
      </c>
      <c r="B213" s="248">
        <v>12</v>
      </c>
      <c r="C213" s="249">
        <v>732.44143016999999</v>
      </c>
      <c r="D213" s="249">
        <v>726.2577933</v>
      </c>
      <c r="E213" s="249">
        <v>0</v>
      </c>
      <c r="F213" s="249">
        <v>70.734073440000003</v>
      </c>
      <c r="G213" s="249">
        <v>176.83518359999999</v>
      </c>
      <c r="H213" s="249">
        <v>353.67036720999999</v>
      </c>
      <c r="I213" s="249">
        <v>0</v>
      </c>
      <c r="J213" s="249">
        <v>389.03740392999998</v>
      </c>
      <c r="K213" s="249">
        <v>459.77147737000001</v>
      </c>
      <c r="L213" s="249">
        <v>530.50555081000005</v>
      </c>
      <c r="M213" s="150">
        <f t="shared" si="2"/>
        <v>180</v>
      </c>
    </row>
    <row r="214" spans="1:13" ht="12.75" customHeight="1" x14ac:dyDescent="0.2">
      <c r="A214" s="248" t="s">
        <v>195</v>
      </c>
      <c r="B214" s="248">
        <v>13</v>
      </c>
      <c r="C214" s="249">
        <v>724.61499717000004</v>
      </c>
      <c r="D214" s="249">
        <v>718.46206866</v>
      </c>
      <c r="E214" s="249">
        <v>0</v>
      </c>
      <c r="F214" s="249">
        <v>70.199513370000005</v>
      </c>
      <c r="G214" s="249">
        <v>175.49878343</v>
      </c>
      <c r="H214" s="249">
        <v>350.99756686000001</v>
      </c>
      <c r="I214" s="249">
        <v>0</v>
      </c>
      <c r="J214" s="249">
        <v>386.09732353999999</v>
      </c>
      <c r="K214" s="249">
        <v>456.29683691000002</v>
      </c>
      <c r="L214" s="249">
        <v>526.49635028</v>
      </c>
      <c r="M214" s="150">
        <f t="shared" si="2"/>
        <v>181</v>
      </c>
    </row>
    <row r="215" spans="1:13" ht="12.75" customHeight="1" x14ac:dyDescent="0.2">
      <c r="A215" s="248" t="s">
        <v>195</v>
      </c>
      <c r="B215" s="248">
        <v>14</v>
      </c>
      <c r="C215" s="249">
        <v>733.37541399999998</v>
      </c>
      <c r="D215" s="249">
        <v>727.19426965000002</v>
      </c>
      <c r="E215" s="249">
        <v>0</v>
      </c>
      <c r="F215" s="249">
        <v>70.871770769999998</v>
      </c>
      <c r="G215" s="249">
        <v>177.17942694000001</v>
      </c>
      <c r="H215" s="249">
        <v>354.35885387000002</v>
      </c>
      <c r="I215" s="249">
        <v>0</v>
      </c>
      <c r="J215" s="249">
        <v>389.79473925999997</v>
      </c>
      <c r="K215" s="249">
        <v>460.66651002999998</v>
      </c>
      <c r="L215" s="249">
        <v>531.53828080999995</v>
      </c>
      <c r="M215" s="150">
        <f t="shared" si="2"/>
        <v>182</v>
      </c>
    </row>
    <row r="216" spans="1:13" ht="12.75" customHeight="1" x14ac:dyDescent="0.2">
      <c r="A216" s="248" t="s">
        <v>195</v>
      </c>
      <c r="B216" s="248">
        <v>15</v>
      </c>
      <c r="C216" s="249">
        <v>727.68526033000001</v>
      </c>
      <c r="D216" s="249">
        <v>721.52059611000004</v>
      </c>
      <c r="E216" s="249">
        <v>0</v>
      </c>
      <c r="F216" s="249">
        <v>70.404565930000004</v>
      </c>
      <c r="G216" s="249">
        <v>176.01141483999999</v>
      </c>
      <c r="H216" s="249">
        <v>352.02282967000002</v>
      </c>
      <c r="I216" s="249">
        <v>0</v>
      </c>
      <c r="J216" s="249">
        <v>387.22511264000002</v>
      </c>
      <c r="K216" s="249">
        <v>457.62967857000001</v>
      </c>
      <c r="L216" s="249">
        <v>528.03424451000001</v>
      </c>
      <c r="M216" s="150">
        <f t="shared" si="2"/>
        <v>183</v>
      </c>
    </row>
    <row r="217" spans="1:13" ht="12.75" customHeight="1" x14ac:dyDescent="0.2">
      <c r="A217" s="248" t="s">
        <v>195</v>
      </c>
      <c r="B217" s="248">
        <v>16</v>
      </c>
      <c r="C217" s="249">
        <v>710.33855426000002</v>
      </c>
      <c r="D217" s="249">
        <v>704.27285330999996</v>
      </c>
      <c r="E217" s="249">
        <v>0</v>
      </c>
      <c r="F217" s="249">
        <v>69.678574650000002</v>
      </c>
      <c r="G217" s="249">
        <v>174.19643662999999</v>
      </c>
      <c r="H217" s="249">
        <v>348.39287327</v>
      </c>
      <c r="I217" s="249">
        <v>0</v>
      </c>
      <c r="J217" s="249">
        <v>383.23216058999998</v>
      </c>
      <c r="K217" s="249">
        <v>452.91073524000001</v>
      </c>
      <c r="L217" s="249">
        <v>522.58930989999999</v>
      </c>
      <c r="M217" s="150">
        <f t="shared" si="2"/>
        <v>184</v>
      </c>
    </row>
    <row r="218" spans="1:13" ht="12.75" customHeight="1" x14ac:dyDescent="0.2">
      <c r="A218" s="248" t="s">
        <v>195</v>
      </c>
      <c r="B218" s="248">
        <v>17</v>
      </c>
      <c r="C218" s="249">
        <v>701.84797485000001</v>
      </c>
      <c r="D218" s="249">
        <v>695.83478901000001</v>
      </c>
      <c r="E218" s="249">
        <v>0</v>
      </c>
      <c r="F218" s="249">
        <v>69.376992740000006</v>
      </c>
      <c r="G218" s="249">
        <v>173.44248184</v>
      </c>
      <c r="H218" s="249">
        <v>346.88496369000001</v>
      </c>
      <c r="I218" s="249">
        <v>0</v>
      </c>
      <c r="J218" s="249">
        <v>381.57346004999999</v>
      </c>
      <c r="K218" s="249">
        <v>450.95045278999999</v>
      </c>
      <c r="L218" s="249">
        <v>520.32744552999998</v>
      </c>
      <c r="M218" s="150">
        <f t="shared" si="2"/>
        <v>185</v>
      </c>
    </row>
    <row r="219" spans="1:13" ht="12.75" customHeight="1" x14ac:dyDescent="0.2">
      <c r="A219" s="248" t="s">
        <v>195</v>
      </c>
      <c r="B219" s="248">
        <v>18</v>
      </c>
      <c r="C219" s="249">
        <v>705.86102720999997</v>
      </c>
      <c r="D219" s="249">
        <v>699.80997007999997</v>
      </c>
      <c r="E219" s="249">
        <v>0</v>
      </c>
      <c r="F219" s="249">
        <v>69.339476559999994</v>
      </c>
      <c r="G219" s="249">
        <v>173.34869139</v>
      </c>
      <c r="H219" s="249">
        <v>346.69738278</v>
      </c>
      <c r="I219" s="249">
        <v>0</v>
      </c>
      <c r="J219" s="249">
        <v>381.36712105999999</v>
      </c>
      <c r="K219" s="249">
        <v>450.70659761000002</v>
      </c>
      <c r="L219" s="249">
        <v>520.04607417</v>
      </c>
      <c r="M219" s="150">
        <f t="shared" si="2"/>
        <v>186</v>
      </c>
    </row>
    <row r="220" spans="1:13" ht="12.75" customHeight="1" x14ac:dyDescent="0.2">
      <c r="A220" s="248" t="s">
        <v>195</v>
      </c>
      <c r="B220" s="248">
        <v>19</v>
      </c>
      <c r="C220" s="249">
        <v>701.89291606999996</v>
      </c>
      <c r="D220" s="249">
        <v>695.88995391000003</v>
      </c>
      <c r="E220" s="249">
        <v>0</v>
      </c>
      <c r="F220" s="249">
        <v>69.541477839999999</v>
      </c>
      <c r="G220" s="249">
        <v>173.85369460999999</v>
      </c>
      <c r="H220" s="249">
        <v>347.70738921999998</v>
      </c>
      <c r="I220" s="249">
        <v>0</v>
      </c>
      <c r="J220" s="249">
        <v>382.47812814000002</v>
      </c>
      <c r="K220" s="249">
        <v>452.01960599</v>
      </c>
      <c r="L220" s="249">
        <v>521.56108383000003</v>
      </c>
      <c r="M220" s="150">
        <f t="shared" si="2"/>
        <v>187</v>
      </c>
    </row>
    <row r="221" spans="1:13" ht="12.75" customHeight="1" x14ac:dyDescent="0.2">
      <c r="A221" s="248" t="s">
        <v>195</v>
      </c>
      <c r="B221" s="248">
        <v>20</v>
      </c>
      <c r="C221" s="249">
        <v>712.32595454</v>
      </c>
      <c r="D221" s="249">
        <v>706.2375538</v>
      </c>
      <c r="E221" s="249">
        <v>0</v>
      </c>
      <c r="F221" s="249">
        <v>69.630201380000003</v>
      </c>
      <c r="G221" s="249">
        <v>174.07550345000001</v>
      </c>
      <c r="H221" s="249">
        <v>348.15100690000003</v>
      </c>
      <c r="I221" s="249">
        <v>0</v>
      </c>
      <c r="J221" s="249">
        <v>382.96610758999998</v>
      </c>
      <c r="K221" s="249">
        <v>452.59630897</v>
      </c>
      <c r="L221" s="249">
        <v>522.22651035000001</v>
      </c>
      <c r="M221" s="150">
        <f t="shared" si="2"/>
        <v>188</v>
      </c>
    </row>
    <row r="222" spans="1:13" ht="12.75" customHeight="1" x14ac:dyDescent="0.2">
      <c r="A222" s="248" t="s">
        <v>195</v>
      </c>
      <c r="B222" s="248">
        <v>21</v>
      </c>
      <c r="C222" s="249">
        <v>703.75378241999999</v>
      </c>
      <c r="D222" s="249">
        <v>697.78204748999997</v>
      </c>
      <c r="E222" s="249">
        <v>0</v>
      </c>
      <c r="F222" s="249">
        <v>70.223969210000007</v>
      </c>
      <c r="G222" s="249">
        <v>175.55992302999999</v>
      </c>
      <c r="H222" s="249">
        <v>351.11984604999998</v>
      </c>
      <c r="I222" s="249">
        <v>0</v>
      </c>
      <c r="J222" s="249">
        <v>386.23183066000001</v>
      </c>
      <c r="K222" s="249">
        <v>456.45579987000002</v>
      </c>
      <c r="L222" s="249">
        <v>526.67976908000003</v>
      </c>
      <c r="M222" s="150">
        <f t="shared" si="2"/>
        <v>189</v>
      </c>
    </row>
    <row r="223" spans="1:13" ht="12.75" customHeight="1" x14ac:dyDescent="0.2">
      <c r="A223" s="248" t="s">
        <v>195</v>
      </c>
      <c r="B223" s="248">
        <v>22</v>
      </c>
      <c r="C223" s="249">
        <v>720.76205160999996</v>
      </c>
      <c r="D223" s="249">
        <v>714.76223674000005</v>
      </c>
      <c r="E223" s="249">
        <v>0</v>
      </c>
      <c r="F223" s="249">
        <v>71.990203629999996</v>
      </c>
      <c r="G223" s="249">
        <v>179.97550906999999</v>
      </c>
      <c r="H223" s="249">
        <v>359.95101814999998</v>
      </c>
      <c r="I223" s="249">
        <v>0</v>
      </c>
      <c r="J223" s="249">
        <v>395.94611995999998</v>
      </c>
      <c r="K223" s="249">
        <v>467.93632358999997</v>
      </c>
      <c r="L223" s="249">
        <v>539.92652722000003</v>
      </c>
      <c r="M223" s="150">
        <f t="shared" si="2"/>
        <v>190</v>
      </c>
    </row>
    <row r="224" spans="1:13" ht="12.75" customHeight="1" x14ac:dyDescent="0.2">
      <c r="A224" s="248" t="s">
        <v>195</v>
      </c>
      <c r="B224" s="248">
        <v>23</v>
      </c>
      <c r="C224" s="249">
        <v>629.12017598</v>
      </c>
      <c r="D224" s="249">
        <v>623.58589991999997</v>
      </c>
      <c r="E224" s="249">
        <v>0</v>
      </c>
      <c r="F224" s="249">
        <v>67.079842940000006</v>
      </c>
      <c r="G224" s="249">
        <v>167.69960734</v>
      </c>
      <c r="H224" s="249">
        <v>335.39921469000001</v>
      </c>
      <c r="I224" s="249">
        <v>0</v>
      </c>
      <c r="J224" s="249">
        <v>368.93913615000002</v>
      </c>
      <c r="K224" s="249">
        <v>436.01897909000002</v>
      </c>
      <c r="L224" s="249">
        <v>503.09882203000001</v>
      </c>
      <c r="M224" s="150">
        <f t="shared" si="2"/>
        <v>191</v>
      </c>
    </row>
    <row r="225" spans="1:13" ht="12.75" customHeight="1" x14ac:dyDescent="0.2">
      <c r="A225" s="248" t="s">
        <v>195</v>
      </c>
      <c r="B225" s="248">
        <v>24</v>
      </c>
      <c r="C225" s="249">
        <v>661.12458062999997</v>
      </c>
      <c r="D225" s="249">
        <v>655.41509698000004</v>
      </c>
      <c r="E225" s="249">
        <v>0</v>
      </c>
      <c r="F225" s="249">
        <v>68.673413350000004</v>
      </c>
      <c r="G225" s="249">
        <v>171.68353339000001</v>
      </c>
      <c r="H225" s="249">
        <v>343.36706677000001</v>
      </c>
      <c r="I225" s="249">
        <v>0</v>
      </c>
      <c r="J225" s="249">
        <v>377.70377345000003</v>
      </c>
      <c r="K225" s="249">
        <v>446.3771868</v>
      </c>
      <c r="L225" s="249">
        <v>515.05060016000004</v>
      </c>
      <c r="M225" s="150">
        <f t="shared" si="2"/>
        <v>192</v>
      </c>
    </row>
    <row r="226" spans="1:13" ht="12.75" customHeight="1" x14ac:dyDescent="0.2">
      <c r="A226" s="248" t="s">
        <v>196</v>
      </c>
      <c r="B226" s="248">
        <v>1</v>
      </c>
      <c r="C226" s="249">
        <v>760.38525652999999</v>
      </c>
      <c r="D226" s="249">
        <v>753.96736575</v>
      </c>
      <c r="E226" s="249">
        <v>0</v>
      </c>
      <c r="F226" s="249">
        <v>70.979358000000005</v>
      </c>
      <c r="G226" s="249">
        <v>177.44839499</v>
      </c>
      <c r="H226" s="249">
        <v>354.89678997999999</v>
      </c>
      <c r="I226" s="249">
        <v>0</v>
      </c>
      <c r="J226" s="249">
        <v>390.38646897000001</v>
      </c>
      <c r="K226" s="249">
        <v>461.36582697</v>
      </c>
      <c r="L226" s="249">
        <v>532.34518495999998</v>
      </c>
      <c r="M226" s="150">
        <f t="shared" si="2"/>
        <v>193</v>
      </c>
    </row>
    <row r="227" spans="1:13" ht="12.75" customHeight="1" x14ac:dyDescent="0.2">
      <c r="A227" s="248" t="s">
        <v>196</v>
      </c>
      <c r="B227" s="248">
        <v>2</v>
      </c>
      <c r="C227" s="249">
        <v>879.70085599000004</v>
      </c>
      <c r="D227" s="249">
        <v>872.59141916999999</v>
      </c>
      <c r="E227" s="249">
        <v>0</v>
      </c>
      <c r="F227" s="249">
        <v>75.619993840000006</v>
      </c>
      <c r="G227" s="249">
        <v>189.04998459999999</v>
      </c>
      <c r="H227" s="249">
        <v>378.09996919000002</v>
      </c>
      <c r="I227" s="249">
        <v>0</v>
      </c>
      <c r="J227" s="249">
        <v>415.90996611000003</v>
      </c>
      <c r="K227" s="249">
        <v>491.52995994999998</v>
      </c>
      <c r="L227" s="249">
        <v>567.14995379000004</v>
      </c>
      <c r="M227" s="150">
        <f t="shared" si="2"/>
        <v>194</v>
      </c>
    </row>
    <row r="228" spans="1:13" ht="12.75" customHeight="1" x14ac:dyDescent="0.2">
      <c r="A228" s="248" t="s">
        <v>196</v>
      </c>
      <c r="B228" s="248">
        <v>3</v>
      </c>
      <c r="C228" s="249">
        <v>928.26154646999998</v>
      </c>
      <c r="D228" s="249">
        <v>920.80454230999999</v>
      </c>
      <c r="E228" s="249">
        <v>0</v>
      </c>
      <c r="F228" s="249">
        <v>77.347107809999997</v>
      </c>
      <c r="G228" s="249">
        <v>193.36776952</v>
      </c>
      <c r="H228" s="249">
        <v>386.73553903999999</v>
      </c>
      <c r="I228" s="249">
        <v>0</v>
      </c>
      <c r="J228" s="249">
        <v>425.40909293999999</v>
      </c>
      <c r="K228" s="249">
        <v>502.75620075</v>
      </c>
      <c r="L228" s="249">
        <v>580.10330855999996</v>
      </c>
      <c r="M228" s="150">
        <f t="shared" ref="M228:M291" si="3">M227+1</f>
        <v>195</v>
      </c>
    </row>
    <row r="229" spans="1:13" ht="12.75" customHeight="1" x14ac:dyDescent="0.2">
      <c r="A229" s="248" t="s">
        <v>196</v>
      </c>
      <c r="B229" s="248">
        <v>4</v>
      </c>
      <c r="C229" s="249">
        <v>927.92980195999996</v>
      </c>
      <c r="D229" s="249">
        <v>920.54619797999999</v>
      </c>
      <c r="E229" s="249">
        <v>0</v>
      </c>
      <c r="F229" s="249">
        <v>78.475188689999996</v>
      </c>
      <c r="G229" s="249">
        <v>196.18797172000001</v>
      </c>
      <c r="H229" s="249">
        <v>392.37594343000001</v>
      </c>
      <c r="I229" s="249">
        <v>0</v>
      </c>
      <c r="J229" s="249">
        <v>431.61353776999999</v>
      </c>
      <c r="K229" s="249">
        <v>510.08872645999998</v>
      </c>
      <c r="L229" s="249">
        <v>588.56391514999996</v>
      </c>
      <c r="M229" s="150">
        <f t="shared" si="3"/>
        <v>196</v>
      </c>
    </row>
    <row r="230" spans="1:13" ht="12.75" customHeight="1" x14ac:dyDescent="0.2">
      <c r="A230" s="248" t="s">
        <v>196</v>
      </c>
      <c r="B230" s="248">
        <v>5</v>
      </c>
      <c r="C230" s="249">
        <v>940.03440806000003</v>
      </c>
      <c r="D230" s="249">
        <v>932.60142538000002</v>
      </c>
      <c r="E230" s="249">
        <v>0</v>
      </c>
      <c r="F230" s="249">
        <v>79.234364200000002</v>
      </c>
      <c r="G230" s="249">
        <v>198.08591050999999</v>
      </c>
      <c r="H230" s="249">
        <v>396.17182101999998</v>
      </c>
      <c r="I230" s="249">
        <v>0</v>
      </c>
      <c r="J230" s="249">
        <v>435.78900312000002</v>
      </c>
      <c r="K230" s="249">
        <v>515.02336732000003</v>
      </c>
      <c r="L230" s="249">
        <v>594.25773151999999</v>
      </c>
      <c r="M230" s="150">
        <f t="shared" si="3"/>
        <v>197</v>
      </c>
    </row>
    <row r="231" spans="1:13" ht="12.75" customHeight="1" x14ac:dyDescent="0.2">
      <c r="A231" s="248" t="s">
        <v>196</v>
      </c>
      <c r="B231" s="248">
        <v>6</v>
      </c>
      <c r="C231" s="249">
        <v>921.06090770000003</v>
      </c>
      <c r="D231" s="249">
        <v>913.76229236999995</v>
      </c>
      <c r="E231" s="249">
        <v>0</v>
      </c>
      <c r="F231" s="249">
        <v>78.991394380000003</v>
      </c>
      <c r="G231" s="249">
        <v>197.47848594999999</v>
      </c>
      <c r="H231" s="249">
        <v>394.95697190999999</v>
      </c>
      <c r="I231" s="249">
        <v>0</v>
      </c>
      <c r="J231" s="249">
        <v>434.45266909999998</v>
      </c>
      <c r="K231" s="249">
        <v>513.44406347999995</v>
      </c>
      <c r="L231" s="249">
        <v>592.43545786000004</v>
      </c>
      <c r="M231" s="150">
        <f t="shared" si="3"/>
        <v>198</v>
      </c>
    </row>
    <row r="232" spans="1:13" ht="12.75" customHeight="1" x14ac:dyDescent="0.2">
      <c r="A232" s="248" t="s">
        <v>196</v>
      </c>
      <c r="B232" s="248">
        <v>7</v>
      </c>
      <c r="C232" s="249">
        <v>831.52751770999998</v>
      </c>
      <c r="D232" s="249">
        <v>824.74385713000004</v>
      </c>
      <c r="E232" s="249">
        <v>0</v>
      </c>
      <c r="F232" s="249">
        <v>75.642411719999998</v>
      </c>
      <c r="G232" s="249">
        <v>189.10602929000001</v>
      </c>
      <c r="H232" s="249">
        <v>378.21205858000002</v>
      </c>
      <c r="I232" s="249">
        <v>0</v>
      </c>
      <c r="J232" s="249">
        <v>416.03326442999997</v>
      </c>
      <c r="K232" s="249">
        <v>491.67567615000002</v>
      </c>
      <c r="L232" s="249">
        <v>567.31808785999999</v>
      </c>
      <c r="M232" s="150">
        <f t="shared" si="3"/>
        <v>199</v>
      </c>
    </row>
    <row r="233" spans="1:13" ht="12.75" customHeight="1" x14ac:dyDescent="0.2">
      <c r="A233" s="248" t="s">
        <v>196</v>
      </c>
      <c r="B233" s="248">
        <v>8</v>
      </c>
      <c r="C233" s="249">
        <v>805.49728723999999</v>
      </c>
      <c r="D233" s="249">
        <v>798.85165881</v>
      </c>
      <c r="E233" s="249">
        <v>0</v>
      </c>
      <c r="F233" s="249">
        <v>74.278124079999998</v>
      </c>
      <c r="G233" s="249">
        <v>185.69531021</v>
      </c>
      <c r="H233" s="249">
        <v>371.39062042</v>
      </c>
      <c r="I233" s="249">
        <v>0</v>
      </c>
      <c r="J233" s="249">
        <v>408.52968246</v>
      </c>
      <c r="K233" s="249">
        <v>482.80780654</v>
      </c>
      <c r="L233" s="249">
        <v>557.08593062</v>
      </c>
      <c r="M233" s="150">
        <f t="shared" si="3"/>
        <v>200</v>
      </c>
    </row>
    <row r="234" spans="1:13" ht="12.75" customHeight="1" x14ac:dyDescent="0.2">
      <c r="A234" s="248" t="s">
        <v>196</v>
      </c>
      <c r="B234" s="248">
        <v>9</v>
      </c>
      <c r="C234" s="249">
        <v>730.69866448000005</v>
      </c>
      <c r="D234" s="249">
        <v>724.45220262999999</v>
      </c>
      <c r="E234" s="249">
        <v>0</v>
      </c>
      <c r="F234" s="249">
        <v>69.750219259999994</v>
      </c>
      <c r="G234" s="249">
        <v>174.37554815999999</v>
      </c>
      <c r="H234" s="249">
        <v>348.75109631999999</v>
      </c>
      <c r="I234" s="249">
        <v>0</v>
      </c>
      <c r="J234" s="249">
        <v>383.62620594999999</v>
      </c>
      <c r="K234" s="249">
        <v>453.37642521999999</v>
      </c>
      <c r="L234" s="249">
        <v>523.12664447999998</v>
      </c>
      <c r="M234" s="150">
        <f t="shared" si="3"/>
        <v>201</v>
      </c>
    </row>
    <row r="235" spans="1:13" ht="12.75" customHeight="1" x14ac:dyDescent="0.2">
      <c r="A235" s="248" t="s">
        <v>196</v>
      </c>
      <c r="B235" s="248">
        <v>10</v>
      </c>
      <c r="C235" s="249">
        <v>748.83519655999999</v>
      </c>
      <c r="D235" s="249">
        <v>742.43585475999998</v>
      </c>
      <c r="E235" s="249">
        <v>0</v>
      </c>
      <c r="F235" s="249">
        <v>69.773668380000004</v>
      </c>
      <c r="G235" s="249">
        <v>174.43417095999999</v>
      </c>
      <c r="H235" s="249">
        <v>348.86834191000003</v>
      </c>
      <c r="I235" s="249">
        <v>0</v>
      </c>
      <c r="J235" s="249">
        <v>383.75517610000003</v>
      </c>
      <c r="K235" s="249">
        <v>453.52884447999998</v>
      </c>
      <c r="L235" s="249">
        <v>523.30251286999999</v>
      </c>
      <c r="M235" s="150">
        <f t="shared" si="3"/>
        <v>202</v>
      </c>
    </row>
    <row r="236" spans="1:13" ht="12.75" customHeight="1" x14ac:dyDescent="0.2">
      <c r="A236" s="248" t="s">
        <v>196</v>
      </c>
      <c r="B236" s="248">
        <v>11</v>
      </c>
      <c r="C236" s="249">
        <v>786.54892122000001</v>
      </c>
      <c r="D236" s="249">
        <v>779.88029950999999</v>
      </c>
      <c r="E236" s="249">
        <v>0</v>
      </c>
      <c r="F236" s="249">
        <v>70.503756080000002</v>
      </c>
      <c r="G236" s="249">
        <v>176.25939020999999</v>
      </c>
      <c r="H236" s="249">
        <v>352.51878041999998</v>
      </c>
      <c r="I236" s="249">
        <v>0</v>
      </c>
      <c r="J236" s="249">
        <v>387.77065845999999</v>
      </c>
      <c r="K236" s="249">
        <v>458.27441455000002</v>
      </c>
      <c r="L236" s="249">
        <v>528.77817062999998</v>
      </c>
      <c r="M236" s="150">
        <f t="shared" si="3"/>
        <v>203</v>
      </c>
    </row>
    <row r="237" spans="1:13" ht="12.75" customHeight="1" x14ac:dyDescent="0.2">
      <c r="A237" s="248" t="s">
        <v>196</v>
      </c>
      <c r="B237" s="248">
        <v>12</v>
      </c>
      <c r="C237" s="249">
        <v>830.01802842999996</v>
      </c>
      <c r="D237" s="249">
        <v>823.14283778000004</v>
      </c>
      <c r="E237" s="249">
        <v>0</v>
      </c>
      <c r="F237" s="249">
        <v>72.736166670000003</v>
      </c>
      <c r="G237" s="249">
        <v>181.84041667</v>
      </c>
      <c r="H237" s="249">
        <v>363.68083332999998</v>
      </c>
      <c r="I237" s="249">
        <v>0</v>
      </c>
      <c r="J237" s="249">
        <v>400.04891665999997</v>
      </c>
      <c r="K237" s="249">
        <v>472.78508333000002</v>
      </c>
      <c r="L237" s="249">
        <v>545.52125000000001</v>
      </c>
      <c r="M237" s="150">
        <f t="shared" si="3"/>
        <v>204</v>
      </c>
    </row>
    <row r="238" spans="1:13" ht="12.75" customHeight="1" x14ac:dyDescent="0.2">
      <c r="A238" s="248" t="s">
        <v>196</v>
      </c>
      <c r="B238" s="248">
        <v>13</v>
      </c>
      <c r="C238" s="249">
        <v>814.05569408999997</v>
      </c>
      <c r="D238" s="249">
        <v>807.28130687999999</v>
      </c>
      <c r="E238" s="249">
        <v>0</v>
      </c>
      <c r="F238" s="249">
        <v>72.258704550000004</v>
      </c>
      <c r="G238" s="249">
        <v>180.64676137000001</v>
      </c>
      <c r="H238" s="249">
        <v>361.29352274000001</v>
      </c>
      <c r="I238" s="249">
        <v>0</v>
      </c>
      <c r="J238" s="249">
        <v>397.42287500999998</v>
      </c>
      <c r="K238" s="249">
        <v>469.68157955999999</v>
      </c>
      <c r="L238" s="249">
        <v>541.94028409999999</v>
      </c>
      <c r="M238" s="150">
        <f t="shared" si="3"/>
        <v>205</v>
      </c>
    </row>
    <row r="239" spans="1:13" ht="12.75" customHeight="1" x14ac:dyDescent="0.2">
      <c r="A239" s="248" t="s">
        <v>196</v>
      </c>
      <c r="B239" s="248">
        <v>14</v>
      </c>
      <c r="C239" s="249">
        <v>809.70149874000003</v>
      </c>
      <c r="D239" s="249">
        <v>802.97094603999994</v>
      </c>
      <c r="E239" s="249">
        <v>0</v>
      </c>
      <c r="F239" s="249">
        <v>72.35257172</v>
      </c>
      <c r="G239" s="249">
        <v>180.88142930000001</v>
      </c>
      <c r="H239" s="249">
        <v>361.76285860000002</v>
      </c>
      <c r="I239" s="249">
        <v>0</v>
      </c>
      <c r="J239" s="249">
        <v>397.93914446000002</v>
      </c>
      <c r="K239" s="249">
        <v>470.29171617999998</v>
      </c>
      <c r="L239" s="249">
        <v>542.64428789999999</v>
      </c>
      <c r="M239" s="150">
        <f t="shared" si="3"/>
        <v>206</v>
      </c>
    </row>
    <row r="240" spans="1:13" ht="12.75" customHeight="1" x14ac:dyDescent="0.2">
      <c r="A240" s="248" t="s">
        <v>196</v>
      </c>
      <c r="B240" s="248">
        <v>15</v>
      </c>
      <c r="C240" s="249">
        <v>806.55423384000005</v>
      </c>
      <c r="D240" s="249">
        <v>799.81991057000005</v>
      </c>
      <c r="E240" s="249">
        <v>0</v>
      </c>
      <c r="F240" s="249">
        <v>71.926359529999999</v>
      </c>
      <c r="G240" s="249">
        <v>179.81589882</v>
      </c>
      <c r="H240" s="249">
        <v>359.63179762999999</v>
      </c>
      <c r="I240" s="249">
        <v>0</v>
      </c>
      <c r="J240" s="249">
        <v>395.59497739</v>
      </c>
      <c r="K240" s="249">
        <v>467.52133692000001</v>
      </c>
      <c r="L240" s="249">
        <v>539.44769644999997</v>
      </c>
      <c r="M240" s="150">
        <f t="shared" si="3"/>
        <v>207</v>
      </c>
    </row>
    <row r="241" spans="1:13" ht="12.75" customHeight="1" x14ac:dyDescent="0.2">
      <c r="A241" s="248" t="s">
        <v>196</v>
      </c>
      <c r="B241" s="248">
        <v>16</v>
      </c>
      <c r="C241" s="249">
        <v>785.35050158000001</v>
      </c>
      <c r="D241" s="249">
        <v>778.76520344000005</v>
      </c>
      <c r="E241" s="249">
        <v>0</v>
      </c>
      <c r="F241" s="249">
        <v>71.502313909999998</v>
      </c>
      <c r="G241" s="249">
        <v>178.75578476999999</v>
      </c>
      <c r="H241" s="249">
        <v>357.51156953999998</v>
      </c>
      <c r="I241" s="249">
        <v>0</v>
      </c>
      <c r="J241" s="249">
        <v>393.26272648999998</v>
      </c>
      <c r="K241" s="249">
        <v>464.76504039999998</v>
      </c>
      <c r="L241" s="249">
        <v>536.26735429999997</v>
      </c>
      <c r="M241" s="150">
        <f t="shared" si="3"/>
        <v>208</v>
      </c>
    </row>
    <row r="242" spans="1:13" ht="12.75" customHeight="1" x14ac:dyDescent="0.2">
      <c r="A242" s="248" t="s">
        <v>196</v>
      </c>
      <c r="B242" s="248">
        <v>17</v>
      </c>
      <c r="C242" s="249">
        <v>779.83828919999996</v>
      </c>
      <c r="D242" s="249">
        <v>773.29687303000003</v>
      </c>
      <c r="E242" s="249">
        <v>0</v>
      </c>
      <c r="F242" s="249">
        <v>71.440352829999995</v>
      </c>
      <c r="G242" s="249">
        <v>178.60088207000001</v>
      </c>
      <c r="H242" s="249">
        <v>357.20176414000002</v>
      </c>
      <c r="I242" s="249">
        <v>0</v>
      </c>
      <c r="J242" s="249">
        <v>392.92194054999999</v>
      </c>
      <c r="K242" s="249">
        <v>464.36229337999998</v>
      </c>
      <c r="L242" s="249">
        <v>535.80264620000003</v>
      </c>
      <c r="M242" s="150">
        <f t="shared" si="3"/>
        <v>209</v>
      </c>
    </row>
    <row r="243" spans="1:13" ht="12.75" customHeight="1" x14ac:dyDescent="0.2">
      <c r="A243" s="248" t="s">
        <v>196</v>
      </c>
      <c r="B243" s="248">
        <v>18</v>
      </c>
      <c r="C243" s="249">
        <v>776.19516210999996</v>
      </c>
      <c r="D243" s="249">
        <v>769.68314305000001</v>
      </c>
      <c r="E243" s="249">
        <v>0</v>
      </c>
      <c r="F243" s="249">
        <v>71.41577169</v>
      </c>
      <c r="G243" s="249">
        <v>178.53942921000001</v>
      </c>
      <c r="H243" s="249">
        <v>357.07885843000003</v>
      </c>
      <c r="I243" s="249">
        <v>0</v>
      </c>
      <c r="J243" s="249">
        <v>392.78674426999999</v>
      </c>
      <c r="K243" s="249">
        <v>464.20251595000002</v>
      </c>
      <c r="L243" s="249">
        <v>535.61828763999995</v>
      </c>
      <c r="M243" s="150">
        <f t="shared" si="3"/>
        <v>210</v>
      </c>
    </row>
    <row r="244" spans="1:13" ht="12.75" customHeight="1" x14ac:dyDescent="0.2">
      <c r="A244" s="248" t="s">
        <v>196</v>
      </c>
      <c r="B244" s="248">
        <v>19</v>
      </c>
      <c r="C244" s="249">
        <v>774.34422323000001</v>
      </c>
      <c r="D244" s="249">
        <v>767.84329090999995</v>
      </c>
      <c r="E244" s="249">
        <v>0</v>
      </c>
      <c r="F244" s="249">
        <v>71.349029720000004</v>
      </c>
      <c r="G244" s="249">
        <v>178.37257431</v>
      </c>
      <c r="H244" s="249">
        <v>356.74514862000001</v>
      </c>
      <c r="I244" s="249">
        <v>0</v>
      </c>
      <c r="J244" s="249">
        <v>392.41966348</v>
      </c>
      <c r="K244" s="249">
        <v>463.76869319999997</v>
      </c>
      <c r="L244" s="249">
        <v>535.11772292000001</v>
      </c>
      <c r="M244" s="150">
        <f t="shared" si="3"/>
        <v>211</v>
      </c>
    </row>
    <row r="245" spans="1:13" ht="12.75" customHeight="1" x14ac:dyDescent="0.2">
      <c r="A245" s="248" t="s">
        <v>196</v>
      </c>
      <c r="B245" s="248">
        <v>20</v>
      </c>
      <c r="C245" s="249">
        <v>777.07957845999999</v>
      </c>
      <c r="D245" s="249">
        <v>770.54664415000002</v>
      </c>
      <c r="E245" s="249">
        <v>0</v>
      </c>
      <c r="F245" s="249">
        <v>71.22992309</v>
      </c>
      <c r="G245" s="249">
        <v>178.07480773</v>
      </c>
      <c r="H245" s="249">
        <v>356.14961547000001</v>
      </c>
      <c r="I245" s="249">
        <v>0</v>
      </c>
      <c r="J245" s="249">
        <v>391.76457700999998</v>
      </c>
      <c r="K245" s="249">
        <v>462.99450009999998</v>
      </c>
      <c r="L245" s="249">
        <v>534.22442320000005</v>
      </c>
      <c r="M245" s="150">
        <f t="shared" si="3"/>
        <v>212</v>
      </c>
    </row>
    <row r="246" spans="1:13" ht="12.75" customHeight="1" x14ac:dyDescent="0.2">
      <c r="A246" s="248" t="s">
        <v>196</v>
      </c>
      <c r="B246" s="248">
        <v>21</v>
      </c>
      <c r="C246" s="249">
        <v>756.55684332999999</v>
      </c>
      <c r="D246" s="249">
        <v>750.25435812000001</v>
      </c>
      <c r="E246" s="249">
        <v>0</v>
      </c>
      <c r="F246" s="249">
        <v>72.00714954</v>
      </c>
      <c r="G246" s="249">
        <v>180.01787385</v>
      </c>
      <c r="H246" s="249">
        <v>360.03574771000001</v>
      </c>
      <c r="I246" s="249">
        <v>0</v>
      </c>
      <c r="J246" s="249">
        <v>396.03932248000001</v>
      </c>
      <c r="K246" s="249">
        <v>468.04647202000001</v>
      </c>
      <c r="L246" s="249">
        <v>540.05362156000001</v>
      </c>
      <c r="M246" s="150">
        <f t="shared" si="3"/>
        <v>213</v>
      </c>
    </row>
    <row r="247" spans="1:13" ht="12.75" customHeight="1" x14ac:dyDescent="0.2">
      <c r="A247" s="248" t="s">
        <v>196</v>
      </c>
      <c r="B247" s="248">
        <v>22</v>
      </c>
      <c r="C247" s="249">
        <v>772.24413900000002</v>
      </c>
      <c r="D247" s="249">
        <v>765.91946914000005</v>
      </c>
      <c r="E247" s="249">
        <v>0</v>
      </c>
      <c r="F247" s="249">
        <v>73.696822499999996</v>
      </c>
      <c r="G247" s="249">
        <v>184.24205624999999</v>
      </c>
      <c r="H247" s="249">
        <v>368.48411250999999</v>
      </c>
      <c r="I247" s="249">
        <v>0</v>
      </c>
      <c r="J247" s="249">
        <v>405.33252376000002</v>
      </c>
      <c r="K247" s="249">
        <v>479.02934626000001</v>
      </c>
      <c r="L247" s="249">
        <v>552.72616875999995</v>
      </c>
      <c r="M247" s="150">
        <f t="shared" si="3"/>
        <v>214</v>
      </c>
    </row>
    <row r="248" spans="1:13" ht="12.75" customHeight="1" x14ac:dyDescent="0.2">
      <c r="A248" s="248" t="s">
        <v>196</v>
      </c>
      <c r="B248" s="248">
        <v>23</v>
      </c>
      <c r="C248" s="249">
        <v>648.32483333000005</v>
      </c>
      <c r="D248" s="249">
        <v>642.6212385</v>
      </c>
      <c r="E248" s="249">
        <v>0</v>
      </c>
      <c r="F248" s="249">
        <v>67.112032569999997</v>
      </c>
      <c r="G248" s="249">
        <v>167.78008144</v>
      </c>
      <c r="H248" s="249">
        <v>335.56016287</v>
      </c>
      <c r="I248" s="249">
        <v>0</v>
      </c>
      <c r="J248" s="249">
        <v>369.11617916</v>
      </c>
      <c r="K248" s="249">
        <v>436.22821173</v>
      </c>
      <c r="L248" s="249">
        <v>503.34024431</v>
      </c>
      <c r="M248" s="150">
        <f t="shared" si="3"/>
        <v>215</v>
      </c>
    </row>
    <row r="249" spans="1:13" ht="12.75" customHeight="1" x14ac:dyDescent="0.2">
      <c r="A249" s="248" t="s">
        <v>196</v>
      </c>
      <c r="B249" s="248">
        <v>24</v>
      </c>
      <c r="C249" s="249">
        <v>698.22587530999999</v>
      </c>
      <c r="D249" s="249">
        <v>692.19203051</v>
      </c>
      <c r="E249" s="249">
        <v>0</v>
      </c>
      <c r="F249" s="249">
        <v>68.69503709</v>
      </c>
      <c r="G249" s="249">
        <v>171.73759272999999</v>
      </c>
      <c r="H249" s="249">
        <v>343.47518546999999</v>
      </c>
      <c r="I249" s="249">
        <v>0</v>
      </c>
      <c r="J249" s="249">
        <v>377.82270401</v>
      </c>
      <c r="K249" s="249">
        <v>446.51774110000002</v>
      </c>
      <c r="L249" s="249">
        <v>515.2127782</v>
      </c>
      <c r="M249" s="150">
        <f t="shared" si="3"/>
        <v>216</v>
      </c>
    </row>
    <row r="250" spans="1:13" ht="12.75" customHeight="1" x14ac:dyDescent="0.2">
      <c r="A250" s="248" t="s">
        <v>197</v>
      </c>
      <c r="B250" s="248">
        <v>1</v>
      </c>
      <c r="C250" s="249">
        <v>750.04428256000006</v>
      </c>
      <c r="D250" s="249">
        <v>743.82816550999996</v>
      </c>
      <c r="E250" s="249">
        <v>0</v>
      </c>
      <c r="F250" s="249">
        <v>72.588801419999996</v>
      </c>
      <c r="G250" s="249">
        <v>181.47200354</v>
      </c>
      <c r="H250" s="249">
        <v>362.94400708000001</v>
      </c>
      <c r="I250" s="249">
        <v>0</v>
      </c>
      <c r="J250" s="249">
        <v>399.23840779</v>
      </c>
      <c r="K250" s="249">
        <v>471.82720920000003</v>
      </c>
      <c r="L250" s="249">
        <v>544.41601061999995</v>
      </c>
      <c r="M250" s="150">
        <f t="shared" si="3"/>
        <v>217</v>
      </c>
    </row>
    <row r="251" spans="1:13" ht="12.75" customHeight="1" x14ac:dyDescent="0.2">
      <c r="A251" s="248" t="s">
        <v>197</v>
      </c>
      <c r="B251" s="248">
        <v>2</v>
      </c>
      <c r="C251" s="249">
        <v>811.49095983999996</v>
      </c>
      <c r="D251" s="249">
        <v>804.89122641999995</v>
      </c>
      <c r="E251" s="249">
        <v>0</v>
      </c>
      <c r="F251" s="249">
        <v>75.231453830000007</v>
      </c>
      <c r="G251" s="249">
        <v>188.07863458</v>
      </c>
      <c r="H251" s="249">
        <v>376.15726916</v>
      </c>
      <c r="I251" s="249">
        <v>0</v>
      </c>
      <c r="J251" s="249">
        <v>413.77299607999998</v>
      </c>
      <c r="K251" s="249">
        <v>489.00444991000001</v>
      </c>
      <c r="L251" s="249">
        <v>564.23590374000003</v>
      </c>
      <c r="M251" s="150">
        <f t="shared" si="3"/>
        <v>218</v>
      </c>
    </row>
    <row r="252" spans="1:13" ht="12.75" customHeight="1" x14ac:dyDescent="0.2">
      <c r="A252" s="248" t="s">
        <v>197</v>
      </c>
      <c r="B252" s="248">
        <v>3</v>
      </c>
      <c r="C252" s="249">
        <v>846.67915201999995</v>
      </c>
      <c r="D252" s="249">
        <v>839.82622476999995</v>
      </c>
      <c r="E252" s="249">
        <v>0</v>
      </c>
      <c r="F252" s="249">
        <v>76.852841380000001</v>
      </c>
      <c r="G252" s="249">
        <v>192.13210344000001</v>
      </c>
      <c r="H252" s="249">
        <v>384.26420689000003</v>
      </c>
      <c r="I252" s="249">
        <v>0</v>
      </c>
      <c r="J252" s="249">
        <v>422.69062757</v>
      </c>
      <c r="K252" s="249">
        <v>499.54346894999998</v>
      </c>
      <c r="L252" s="249">
        <v>576.39631033000001</v>
      </c>
      <c r="M252" s="150">
        <f t="shared" si="3"/>
        <v>219</v>
      </c>
    </row>
    <row r="253" spans="1:13" ht="12.75" customHeight="1" x14ac:dyDescent="0.2">
      <c r="A253" s="248" t="s">
        <v>197</v>
      </c>
      <c r="B253" s="248">
        <v>4</v>
      </c>
      <c r="C253" s="249">
        <v>864.60171505000005</v>
      </c>
      <c r="D253" s="249">
        <v>857.67652493000003</v>
      </c>
      <c r="E253" s="249">
        <v>0</v>
      </c>
      <c r="F253" s="249">
        <v>78.063002530000006</v>
      </c>
      <c r="G253" s="249">
        <v>195.15750632999999</v>
      </c>
      <c r="H253" s="249">
        <v>390.31501265000003</v>
      </c>
      <c r="I253" s="249">
        <v>0</v>
      </c>
      <c r="J253" s="249">
        <v>429.34651392000001</v>
      </c>
      <c r="K253" s="249">
        <v>507.40951645000001</v>
      </c>
      <c r="L253" s="249">
        <v>585.47251898000002</v>
      </c>
      <c r="M253" s="150">
        <f t="shared" si="3"/>
        <v>220</v>
      </c>
    </row>
    <row r="254" spans="1:13" ht="12.75" customHeight="1" x14ac:dyDescent="0.2">
      <c r="A254" s="248" t="s">
        <v>197</v>
      </c>
      <c r="B254" s="248">
        <v>5</v>
      </c>
      <c r="C254" s="249">
        <v>878.26205263999998</v>
      </c>
      <c r="D254" s="249">
        <v>871.27889660000005</v>
      </c>
      <c r="E254" s="249">
        <v>0</v>
      </c>
      <c r="F254" s="249">
        <v>78.945379959999997</v>
      </c>
      <c r="G254" s="249">
        <v>197.36344989</v>
      </c>
      <c r="H254" s="249">
        <v>394.72689978</v>
      </c>
      <c r="I254" s="249">
        <v>0</v>
      </c>
      <c r="J254" s="249">
        <v>434.19958975999998</v>
      </c>
      <c r="K254" s="249">
        <v>513.14496971000005</v>
      </c>
      <c r="L254" s="249">
        <v>592.09034967000002</v>
      </c>
      <c r="M254" s="150">
        <f t="shared" si="3"/>
        <v>221</v>
      </c>
    </row>
    <row r="255" spans="1:13" ht="12.75" customHeight="1" x14ac:dyDescent="0.2">
      <c r="A255" s="248" t="s">
        <v>197</v>
      </c>
      <c r="B255" s="248">
        <v>6</v>
      </c>
      <c r="C255" s="249">
        <v>846.17232008999997</v>
      </c>
      <c r="D255" s="249">
        <v>839.43239734999997</v>
      </c>
      <c r="E255" s="249">
        <v>0</v>
      </c>
      <c r="F255" s="249">
        <v>78.713149150000007</v>
      </c>
      <c r="G255" s="249">
        <v>196.78287288000001</v>
      </c>
      <c r="H255" s="249">
        <v>393.56574576999998</v>
      </c>
      <c r="I255" s="249">
        <v>0</v>
      </c>
      <c r="J255" s="249">
        <v>432.92232034</v>
      </c>
      <c r="K255" s="249">
        <v>511.63546948999999</v>
      </c>
      <c r="L255" s="249">
        <v>590.34861865000005</v>
      </c>
      <c r="M255" s="150">
        <f t="shared" si="3"/>
        <v>222</v>
      </c>
    </row>
    <row r="256" spans="1:13" ht="12.75" customHeight="1" x14ac:dyDescent="0.2">
      <c r="A256" s="248" t="s">
        <v>197</v>
      </c>
      <c r="B256" s="248">
        <v>7</v>
      </c>
      <c r="C256" s="249">
        <v>784.46934715999998</v>
      </c>
      <c r="D256" s="249">
        <v>778.07910549999997</v>
      </c>
      <c r="E256" s="249">
        <v>0</v>
      </c>
      <c r="F256" s="249">
        <v>75.816082550000004</v>
      </c>
      <c r="G256" s="249">
        <v>189.54020638</v>
      </c>
      <c r="H256" s="249">
        <v>379.08041274999999</v>
      </c>
      <c r="I256" s="249">
        <v>0</v>
      </c>
      <c r="J256" s="249">
        <v>416.98845403000001</v>
      </c>
      <c r="K256" s="249">
        <v>492.80453657999999</v>
      </c>
      <c r="L256" s="249">
        <v>568.62061913000002</v>
      </c>
      <c r="M256" s="150">
        <f t="shared" si="3"/>
        <v>223</v>
      </c>
    </row>
    <row r="257" spans="1:13" ht="12.75" customHeight="1" x14ac:dyDescent="0.2">
      <c r="A257" s="248" t="s">
        <v>197</v>
      </c>
      <c r="B257" s="248">
        <v>8</v>
      </c>
      <c r="C257" s="249">
        <v>756.93266190999998</v>
      </c>
      <c r="D257" s="249">
        <v>750.75989875000005</v>
      </c>
      <c r="E257" s="249">
        <v>0</v>
      </c>
      <c r="F257" s="249">
        <v>74.582953189999998</v>
      </c>
      <c r="G257" s="249">
        <v>186.45738297</v>
      </c>
      <c r="H257" s="249">
        <v>372.91476594</v>
      </c>
      <c r="I257" s="249">
        <v>0</v>
      </c>
      <c r="J257" s="249">
        <v>410.20624253</v>
      </c>
      <c r="K257" s="249">
        <v>484.78919572000001</v>
      </c>
      <c r="L257" s="249">
        <v>559.37214889999996</v>
      </c>
      <c r="M257" s="150">
        <f t="shared" si="3"/>
        <v>224</v>
      </c>
    </row>
    <row r="258" spans="1:13" ht="12.75" customHeight="1" x14ac:dyDescent="0.2">
      <c r="A258" s="248" t="s">
        <v>197</v>
      </c>
      <c r="B258" s="248">
        <v>9</v>
      </c>
      <c r="C258" s="249">
        <v>696.33601524000005</v>
      </c>
      <c r="D258" s="249">
        <v>690.38005199999998</v>
      </c>
      <c r="E258" s="249">
        <v>0</v>
      </c>
      <c r="F258" s="249">
        <v>69.62350472</v>
      </c>
      <c r="G258" s="249">
        <v>174.05876180000001</v>
      </c>
      <c r="H258" s="249">
        <v>348.11752360000003</v>
      </c>
      <c r="I258" s="249">
        <v>0</v>
      </c>
      <c r="J258" s="249">
        <v>382.92927595999998</v>
      </c>
      <c r="K258" s="249">
        <v>452.55278068000001</v>
      </c>
      <c r="L258" s="249">
        <v>522.17628539999998</v>
      </c>
      <c r="M258" s="150">
        <f t="shared" si="3"/>
        <v>225</v>
      </c>
    </row>
    <row r="259" spans="1:13" ht="12.75" customHeight="1" x14ac:dyDescent="0.2">
      <c r="A259" s="248" t="s">
        <v>197</v>
      </c>
      <c r="B259" s="248">
        <v>10</v>
      </c>
      <c r="C259" s="249">
        <v>710.06112064000001</v>
      </c>
      <c r="D259" s="249">
        <v>703.98042411999995</v>
      </c>
      <c r="E259" s="249">
        <v>0</v>
      </c>
      <c r="F259" s="249">
        <v>69.502722969999994</v>
      </c>
      <c r="G259" s="249">
        <v>173.75680742</v>
      </c>
      <c r="H259" s="249">
        <v>347.51361485000001</v>
      </c>
      <c r="I259" s="249">
        <v>0</v>
      </c>
      <c r="J259" s="249">
        <v>382.26497633000002</v>
      </c>
      <c r="K259" s="249">
        <v>451.7676993</v>
      </c>
      <c r="L259" s="249">
        <v>521.27042227000004</v>
      </c>
      <c r="M259" s="150">
        <f t="shared" si="3"/>
        <v>226</v>
      </c>
    </row>
    <row r="260" spans="1:13" ht="12.75" customHeight="1" x14ac:dyDescent="0.2">
      <c r="A260" s="248" t="s">
        <v>197</v>
      </c>
      <c r="B260" s="248">
        <v>11</v>
      </c>
      <c r="C260" s="249">
        <v>787.60876812000004</v>
      </c>
      <c r="D260" s="249">
        <v>781.13850176999995</v>
      </c>
      <c r="E260" s="249">
        <v>0</v>
      </c>
      <c r="F260" s="249">
        <v>73.458947660000007</v>
      </c>
      <c r="G260" s="249">
        <v>183.64736916000001</v>
      </c>
      <c r="H260" s="249">
        <v>367.29473832000002</v>
      </c>
      <c r="I260" s="249">
        <v>0</v>
      </c>
      <c r="J260" s="249">
        <v>404.02421214999998</v>
      </c>
      <c r="K260" s="249">
        <v>477.48315982000003</v>
      </c>
      <c r="L260" s="249">
        <v>550.94210748</v>
      </c>
      <c r="M260" s="150">
        <f t="shared" si="3"/>
        <v>227</v>
      </c>
    </row>
    <row r="261" spans="1:13" ht="12.75" customHeight="1" x14ac:dyDescent="0.2">
      <c r="A261" s="248" t="s">
        <v>197</v>
      </c>
      <c r="B261" s="248">
        <v>12</v>
      </c>
      <c r="C261" s="249">
        <v>855.87030991999995</v>
      </c>
      <c r="D261" s="249">
        <v>849.09419361000005</v>
      </c>
      <c r="E261" s="249">
        <v>0</v>
      </c>
      <c r="F261" s="249">
        <v>77.536250190000004</v>
      </c>
      <c r="G261" s="249">
        <v>193.84062546000001</v>
      </c>
      <c r="H261" s="249">
        <v>387.68125092999998</v>
      </c>
      <c r="I261" s="249">
        <v>0</v>
      </c>
      <c r="J261" s="249">
        <v>426.44937601999999</v>
      </c>
      <c r="K261" s="249">
        <v>503.98562620000001</v>
      </c>
      <c r="L261" s="249">
        <v>581.52187638999999</v>
      </c>
      <c r="M261" s="150">
        <f t="shared" si="3"/>
        <v>228</v>
      </c>
    </row>
    <row r="262" spans="1:13" ht="12.75" customHeight="1" x14ac:dyDescent="0.2">
      <c r="A262" s="248" t="s">
        <v>197</v>
      </c>
      <c r="B262" s="248">
        <v>13</v>
      </c>
      <c r="C262" s="249">
        <v>856.30166248</v>
      </c>
      <c r="D262" s="249">
        <v>849.49885139000003</v>
      </c>
      <c r="E262" s="249">
        <v>0</v>
      </c>
      <c r="F262" s="249">
        <v>77.145964759999998</v>
      </c>
      <c r="G262" s="249">
        <v>192.86491190000001</v>
      </c>
      <c r="H262" s="249">
        <v>385.72982380000002</v>
      </c>
      <c r="I262" s="249">
        <v>0</v>
      </c>
      <c r="J262" s="249">
        <v>424.30280617</v>
      </c>
      <c r="K262" s="249">
        <v>501.44877093000002</v>
      </c>
      <c r="L262" s="249">
        <v>578.59473568999999</v>
      </c>
      <c r="M262" s="150">
        <f t="shared" si="3"/>
        <v>229</v>
      </c>
    </row>
    <row r="263" spans="1:13" ht="12.75" customHeight="1" x14ac:dyDescent="0.2">
      <c r="A263" s="248" t="s">
        <v>197</v>
      </c>
      <c r="B263" s="248">
        <v>14</v>
      </c>
      <c r="C263" s="249">
        <v>862.57917207000003</v>
      </c>
      <c r="D263" s="249">
        <v>855.74615066000001</v>
      </c>
      <c r="E263" s="249">
        <v>0</v>
      </c>
      <c r="F263" s="249">
        <v>77.482304290000002</v>
      </c>
      <c r="G263" s="249">
        <v>193.70576072</v>
      </c>
      <c r="H263" s="249">
        <v>387.41152145000001</v>
      </c>
      <c r="I263" s="249">
        <v>0</v>
      </c>
      <c r="J263" s="249">
        <v>426.15267359000001</v>
      </c>
      <c r="K263" s="249">
        <v>503.63497788000001</v>
      </c>
      <c r="L263" s="249">
        <v>581.11728216999995</v>
      </c>
      <c r="M263" s="150">
        <f t="shared" si="3"/>
        <v>230</v>
      </c>
    </row>
    <row r="264" spans="1:13" ht="12.75" customHeight="1" x14ac:dyDescent="0.2">
      <c r="A264" s="248" t="s">
        <v>197</v>
      </c>
      <c r="B264" s="248">
        <v>15</v>
      </c>
      <c r="C264" s="249">
        <v>833.28023582000003</v>
      </c>
      <c r="D264" s="249">
        <v>826.59951966999995</v>
      </c>
      <c r="E264" s="249">
        <v>0</v>
      </c>
      <c r="F264" s="249">
        <v>76.06594072</v>
      </c>
      <c r="G264" s="249">
        <v>190.16485179</v>
      </c>
      <c r="H264" s="249">
        <v>380.32970358</v>
      </c>
      <c r="I264" s="249">
        <v>0</v>
      </c>
      <c r="J264" s="249">
        <v>418.36267393000003</v>
      </c>
      <c r="K264" s="249">
        <v>494.42861464999999</v>
      </c>
      <c r="L264" s="249">
        <v>570.49455536000005</v>
      </c>
      <c r="M264" s="150">
        <f t="shared" si="3"/>
        <v>231</v>
      </c>
    </row>
    <row r="265" spans="1:13" ht="12.75" customHeight="1" x14ac:dyDescent="0.2">
      <c r="A265" s="248" t="s">
        <v>197</v>
      </c>
      <c r="B265" s="248">
        <v>16</v>
      </c>
      <c r="C265" s="249">
        <v>732.97108366999998</v>
      </c>
      <c r="D265" s="249">
        <v>726.76403128000004</v>
      </c>
      <c r="E265" s="249">
        <v>0</v>
      </c>
      <c r="F265" s="249">
        <v>70.474211740000001</v>
      </c>
      <c r="G265" s="249">
        <v>176.18552935</v>
      </c>
      <c r="H265" s="249">
        <v>352.37105869999999</v>
      </c>
      <c r="I265" s="249">
        <v>0</v>
      </c>
      <c r="J265" s="249">
        <v>387.60816456999999</v>
      </c>
      <c r="K265" s="249">
        <v>458.08237630999997</v>
      </c>
      <c r="L265" s="249">
        <v>528.55658804999996</v>
      </c>
      <c r="M265" s="150">
        <f t="shared" si="3"/>
        <v>232</v>
      </c>
    </row>
    <row r="266" spans="1:13" ht="12.75" customHeight="1" x14ac:dyDescent="0.2">
      <c r="A266" s="248" t="s">
        <v>197</v>
      </c>
      <c r="B266" s="248">
        <v>17</v>
      </c>
      <c r="C266" s="249">
        <v>748.70404198999995</v>
      </c>
      <c r="D266" s="249">
        <v>742.43898939999997</v>
      </c>
      <c r="E266" s="249">
        <v>0</v>
      </c>
      <c r="F266" s="249">
        <v>71.576072980000006</v>
      </c>
      <c r="G266" s="249">
        <v>178.94018245000001</v>
      </c>
      <c r="H266" s="249">
        <v>357.88036490000002</v>
      </c>
      <c r="I266" s="249">
        <v>0</v>
      </c>
      <c r="J266" s="249">
        <v>393.66840137999998</v>
      </c>
      <c r="K266" s="249">
        <v>465.24447436000003</v>
      </c>
      <c r="L266" s="249">
        <v>536.82054733999996</v>
      </c>
      <c r="M266" s="150">
        <f t="shared" si="3"/>
        <v>233</v>
      </c>
    </row>
    <row r="267" spans="1:13" ht="12.75" customHeight="1" x14ac:dyDescent="0.2">
      <c r="A267" s="248" t="s">
        <v>197</v>
      </c>
      <c r="B267" s="248">
        <v>18</v>
      </c>
      <c r="C267" s="249">
        <v>846.21230662000005</v>
      </c>
      <c r="D267" s="249">
        <v>839.47571406999998</v>
      </c>
      <c r="E267" s="249">
        <v>0</v>
      </c>
      <c r="F267" s="249">
        <v>76.868089280000007</v>
      </c>
      <c r="G267" s="249">
        <v>192.17022319</v>
      </c>
      <c r="H267" s="249">
        <v>384.34044638</v>
      </c>
      <c r="I267" s="249">
        <v>0</v>
      </c>
      <c r="J267" s="249">
        <v>422.77449101000002</v>
      </c>
      <c r="K267" s="249">
        <v>499.64258029000001</v>
      </c>
      <c r="L267" s="249">
        <v>576.51066956</v>
      </c>
      <c r="M267" s="150">
        <f t="shared" si="3"/>
        <v>234</v>
      </c>
    </row>
    <row r="268" spans="1:13" ht="12.75" customHeight="1" x14ac:dyDescent="0.2">
      <c r="A268" s="248" t="s">
        <v>197</v>
      </c>
      <c r="B268" s="248">
        <v>19</v>
      </c>
      <c r="C268" s="249">
        <v>816.56947891000004</v>
      </c>
      <c r="D268" s="249">
        <v>810.06413201999999</v>
      </c>
      <c r="E268" s="249">
        <v>0</v>
      </c>
      <c r="F268" s="249">
        <v>76.709250679999997</v>
      </c>
      <c r="G268" s="249">
        <v>191.77312670000001</v>
      </c>
      <c r="H268" s="249">
        <v>383.54625339</v>
      </c>
      <c r="I268" s="249">
        <v>0</v>
      </c>
      <c r="J268" s="249">
        <v>421.90087872999999</v>
      </c>
      <c r="K268" s="249">
        <v>498.61012941000001</v>
      </c>
      <c r="L268" s="249">
        <v>575.31938008999998</v>
      </c>
      <c r="M268" s="150">
        <f t="shared" si="3"/>
        <v>235</v>
      </c>
    </row>
    <row r="269" spans="1:13" ht="12.75" customHeight="1" x14ac:dyDescent="0.2">
      <c r="A269" s="248" t="s">
        <v>197</v>
      </c>
      <c r="B269" s="248">
        <v>20</v>
      </c>
      <c r="C269" s="249">
        <v>805.58823142000006</v>
      </c>
      <c r="D269" s="249">
        <v>799.16508882999995</v>
      </c>
      <c r="E269" s="249">
        <v>0</v>
      </c>
      <c r="F269" s="249">
        <v>76.59280133</v>
      </c>
      <c r="G269" s="249">
        <v>191.48200334000001</v>
      </c>
      <c r="H269" s="249">
        <v>382.96400667</v>
      </c>
      <c r="I269" s="249">
        <v>0</v>
      </c>
      <c r="J269" s="249">
        <v>421.26040733999997</v>
      </c>
      <c r="K269" s="249">
        <v>497.85320867000001</v>
      </c>
      <c r="L269" s="249">
        <v>574.44601001000001</v>
      </c>
      <c r="M269" s="150">
        <f t="shared" si="3"/>
        <v>236</v>
      </c>
    </row>
    <row r="270" spans="1:13" ht="12.75" customHeight="1" x14ac:dyDescent="0.2">
      <c r="A270" s="248" t="s">
        <v>197</v>
      </c>
      <c r="B270" s="248">
        <v>21</v>
      </c>
      <c r="C270" s="249">
        <v>787.56424474999994</v>
      </c>
      <c r="D270" s="249">
        <v>781.32050762999995</v>
      </c>
      <c r="E270" s="249">
        <v>0</v>
      </c>
      <c r="F270" s="249">
        <v>77.172488549999997</v>
      </c>
      <c r="G270" s="249">
        <v>192.93122137</v>
      </c>
      <c r="H270" s="249">
        <v>385.86244274000001</v>
      </c>
      <c r="I270" s="249">
        <v>0</v>
      </c>
      <c r="J270" s="249">
        <v>424.44868701000001</v>
      </c>
      <c r="K270" s="249">
        <v>501.62117555999998</v>
      </c>
      <c r="L270" s="249">
        <v>578.7936641</v>
      </c>
      <c r="M270" s="150">
        <f t="shared" si="3"/>
        <v>237</v>
      </c>
    </row>
    <row r="271" spans="1:13" ht="12.75" customHeight="1" x14ac:dyDescent="0.2">
      <c r="A271" s="248" t="s">
        <v>197</v>
      </c>
      <c r="B271" s="248">
        <v>22</v>
      </c>
      <c r="C271" s="249">
        <v>689.8396113</v>
      </c>
      <c r="D271" s="249">
        <v>683.89901286999998</v>
      </c>
      <c r="E271" s="249">
        <v>0</v>
      </c>
      <c r="F271" s="249">
        <v>68.919831279999997</v>
      </c>
      <c r="G271" s="249">
        <v>172.29957819000001</v>
      </c>
      <c r="H271" s="249">
        <v>344.59915638000001</v>
      </c>
      <c r="I271" s="249">
        <v>0</v>
      </c>
      <c r="J271" s="249">
        <v>379.05907201000002</v>
      </c>
      <c r="K271" s="249">
        <v>447.97890329000001</v>
      </c>
      <c r="L271" s="249">
        <v>516.89873455999998</v>
      </c>
      <c r="M271" s="150">
        <f t="shared" si="3"/>
        <v>238</v>
      </c>
    </row>
    <row r="272" spans="1:13" ht="12.75" customHeight="1" x14ac:dyDescent="0.2">
      <c r="A272" s="248" t="s">
        <v>197</v>
      </c>
      <c r="B272" s="248">
        <v>23</v>
      </c>
      <c r="C272" s="249">
        <v>662.87760036999998</v>
      </c>
      <c r="D272" s="249">
        <v>657.01216681999995</v>
      </c>
      <c r="E272" s="249">
        <v>0</v>
      </c>
      <c r="F272" s="249">
        <v>66.692456539999995</v>
      </c>
      <c r="G272" s="249">
        <v>166.73114136000001</v>
      </c>
      <c r="H272" s="249">
        <v>333.46228271000001</v>
      </c>
      <c r="I272" s="249">
        <v>0</v>
      </c>
      <c r="J272" s="249">
        <v>366.80851097999999</v>
      </c>
      <c r="K272" s="249">
        <v>433.50096752000002</v>
      </c>
      <c r="L272" s="249">
        <v>500.19342406999999</v>
      </c>
      <c r="M272" s="150">
        <f t="shared" si="3"/>
        <v>239</v>
      </c>
    </row>
    <row r="273" spans="1:13" ht="12.75" customHeight="1" x14ac:dyDescent="0.2">
      <c r="A273" s="248" t="s">
        <v>197</v>
      </c>
      <c r="B273" s="248">
        <v>24</v>
      </c>
      <c r="C273" s="249">
        <v>697.86691296000004</v>
      </c>
      <c r="D273" s="249">
        <v>691.80394250999996</v>
      </c>
      <c r="E273" s="249">
        <v>0</v>
      </c>
      <c r="F273" s="249">
        <v>68.274602459999997</v>
      </c>
      <c r="G273" s="249">
        <v>170.68650615999999</v>
      </c>
      <c r="H273" s="249">
        <v>341.37301231999999</v>
      </c>
      <c r="I273" s="249">
        <v>0</v>
      </c>
      <c r="J273" s="249">
        <v>375.51031354999998</v>
      </c>
      <c r="K273" s="249">
        <v>443.78491602000003</v>
      </c>
      <c r="L273" s="249">
        <v>512.05951847999995</v>
      </c>
      <c r="M273" s="150">
        <f t="shared" si="3"/>
        <v>240</v>
      </c>
    </row>
    <row r="274" spans="1:13" ht="12.75" customHeight="1" x14ac:dyDescent="0.2">
      <c r="A274" s="248" t="s">
        <v>198</v>
      </c>
      <c r="B274" s="248">
        <v>1</v>
      </c>
      <c r="C274" s="249">
        <v>748.93029734000004</v>
      </c>
      <c r="D274" s="249">
        <v>742.71173282999996</v>
      </c>
      <c r="E274" s="249">
        <v>0</v>
      </c>
      <c r="F274" s="249">
        <v>72.398275639999994</v>
      </c>
      <c r="G274" s="249">
        <v>180.99568911</v>
      </c>
      <c r="H274" s="249">
        <v>361.99137822</v>
      </c>
      <c r="I274" s="249">
        <v>0</v>
      </c>
      <c r="J274" s="249">
        <v>398.19051603999998</v>
      </c>
      <c r="K274" s="249">
        <v>470.58879168999999</v>
      </c>
      <c r="L274" s="249">
        <v>542.98706732999995</v>
      </c>
      <c r="M274" s="150">
        <f t="shared" si="3"/>
        <v>241</v>
      </c>
    </row>
    <row r="275" spans="1:13" ht="12.75" customHeight="1" x14ac:dyDescent="0.2">
      <c r="A275" s="248" t="s">
        <v>198</v>
      </c>
      <c r="B275" s="248">
        <v>2</v>
      </c>
      <c r="C275" s="249">
        <v>811.05304521999994</v>
      </c>
      <c r="D275" s="249">
        <v>804.43034798999997</v>
      </c>
      <c r="E275" s="249">
        <v>0</v>
      </c>
      <c r="F275" s="249">
        <v>75.477164569999999</v>
      </c>
      <c r="G275" s="249">
        <v>188.69291143000001</v>
      </c>
      <c r="H275" s="249">
        <v>377.38582287000003</v>
      </c>
      <c r="I275" s="249">
        <v>0</v>
      </c>
      <c r="J275" s="249">
        <v>415.12440514999997</v>
      </c>
      <c r="K275" s="249">
        <v>490.60156971999999</v>
      </c>
      <c r="L275" s="249">
        <v>566.07873429999995</v>
      </c>
      <c r="M275" s="150">
        <f t="shared" si="3"/>
        <v>242</v>
      </c>
    </row>
    <row r="276" spans="1:13" ht="12.75" customHeight="1" x14ac:dyDescent="0.2">
      <c r="A276" s="248" t="s">
        <v>198</v>
      </c>
      <c r="B276" s="248">
        <v>3</v>
      </c>
      <c r="C276" s="249">
        <v>847.09303065999995</v>
      </c>
      <c r="D276" s="249">
        <v>840.22303237999995</v>
      </c>
      <c r="E276" s="249">
        <v>0</v>
      </c>
      <c r="F276" s="249">
        <v>77.300596569999996</v>
      </c>
      <c r="G276" s="249">
        <v>193.25149142999999</v>
      </c>
      <c r="H276" s="249">
        <v>386.50298285999997</v>
      </c>
      <c r="I276" s="249">
        <v>0</v>
      </c>
      <c r="J276" s="249">
        <v>425.15328115</v>
      </c>
      <c r="K276" s="249">
        <v>502.45387771999998</v>
      </c>
      <c r="L276" s="249">
        <v>579.75447428999996</v>
      </c>
      <c r="M276" s="150">
        <f t="shared" si="3"/>
        <v>243</v>
      </c>
    </row>
    <row r="277" spans="1:13" ht="12.75" customHeight="1" x14ac:dyDescent="0.2">
      <c r="A277" s="248" t="s">
        <v>198</v>
      </c>
      <c r="B277" s="248">
        <v>4</v>
      </c>
      <c r="C277" s="249">
        <v>862.75442858999997</v>
      </c>
      <c r="D277" s="249">
        <v>855.82105549000005</v>
      </c>
      <c r="E277" s="249">
        <v>0</v>
      </c>
      <c r="F277" s="249">
        <v>78.409617100000006</v>
      </c>
      <c r="G277" s="249">
        <v>196.02404275999999</v>
      </c>
      <c r="H277" s="249">
        <v>392.04808551999997</v>
      </c>
      <c r="I277" s="249">
        <v>0</v>
      </c>
      <c r="J277" s="249">
        <v>431.25289407000002</v>
      </c>
      <c r="K277" s="249">
        <v>509.66251118000002</v>
      </c>
      <c r="L277" s="249">
        <v>588.07212828000002</v>
      </c>
      <c r="M277" s="150">
        <f t="shared" si="3"/>
        <v>244</v>
      </c>
    </row>
    <row r="278" spans="1:13" ht="12.75" customHeight="1" x14ac:dyDescent="0.2">
      <c r="A278" s="248" t="s">
        <v>198</v>
      </c>
      <c r="B278" s="248">
        <v>5</v>
      </c>
      <c r="C278" s="249">
        <v>867.91350279000005</v>
      </c>
      <c r="D278" s="249">
        <v>860.97955649000005</v>
      </c>
      <c r="E278" s="249">
        <v>0</v>
      </c>
      <c r="F278" s="249">
        <v>79.138219030000002</v>
      </c>
      <c r="G278" s="249">
        <v>197.84554757000001</v>
      </c>
      <c r="H278" s="249">
        <v>395.69109514000002</v>
      </c>
      <c r="I278" s="249">
        <v>0</v>
      </c>
      <c r="J278" s="249">
        <v>435.26020464999999</v>
      </c>
      <c r="K278" s="249">
        <v>514.39842367999995</v>
      </c>
      <c r="L278" s="249">
        <v>593.53664271000002</v>
      </c>
      <c r="M278" s="150">
        <f t="shared" si="3"/>
        <v>245</v>
      </c>
    </row>
    <row r="279" spans="1:13" ht="12.75" customHeight="1" x14ac:dyDescent="0.2">
      <c r="A279" s="248" t="s">
        <v>198</v>
      </c>
      <c r="B279" s="248">
        <v>6</v>
      </c>
      <c r="C279" s="249">
        <v>850.94736966999994</v>
      </c>
      <c r="D279" s="249">
        <v>844.14944792999995</v>
      </c>
      <c r="E279" s="249">
        <v>0</v>
      </c>
      <c r="F279" s="249">
        <v>79.120817329999994</v>
      </c>
      <c r="G279" s="249">
        <v>197.80204333</v>
      </c>
      <c r="H279" s="249">
        <v>395.60408665</v>
      </c>
      <c r="I279" s="249">
        <v>0</v>
      </c>
      <c r="J279" s="249">
        <v>435.16449532000001</v>
      </c>
      <c r="K279" s="249">
        <v>514.28531265000004</v>
      </c>
      <c r="L279" s="249">
        <v>593.40612997999995</v>
      </c>
      <c r="M279" s="150">
        <f t="shared" si="3"/>
        <v>246</v>
      </c>
    </row>
    <row r="280" spans="1:13" ht="12.75" customHeight="1" x14ac:dyDescent="0.2">
      <c r="A280" s="248" t="s">
        <v>198</v>
      </c>
      <c r="B280" s="248">
        <v>7</v>
      </c>
      <c r="C280" s="249">
        <v>781.37941981999995</v>
      </c>
      <c r="D280" s="249">
        <v>774.96678107000002</v>
      </c>
      <c r="E280" s="249">
        <v>0</v>
      </c>
      <c r="F280" s="249">
        <v>75.90097231</v>
      </c>
      <c r="G280" s="249">
        <v>189.75243076999999</v>
      </c>
      <c r="H280" s="249">
        <v>379.50486154999999</v>
      </c>
      <c r="I280" s="249">
        <v>0</v>
      </c>
      <c r="J280" s="249">
        <v>417.4553477</v>
      </c>
      <c r="K280" s="249">
        <v>493.35632000999999</v>
      </c>
      <c r="L280" s="249">
        <v>569.25729232000003</v>
      </c>
      <c r="M280" s="150">
        <f t="shared" si="3"/>
        <v>247</v>
      </c>
    </row>
    <row r="281" spans="1:13" ht="12.75" customHeight="1" x14ac:dyDescent="0.2">
      <c r="A281" s="248" t="s">
        <v>198</v>
      </c>
      <c r="B281" s="248">
        <v>8</v>
      </c>
      <c r="C281" s="249">
        <v>779.22650982000005</v>
      </c>
      <c r="D281" s="249">
        <v>772.91143539999996</v>
      </c>
      <c r="E281" s="249">
        <v>0</v>
      </c>
      <c r="F281" s="249">
        <v>76.420807150000002</v>
      </c>
      <c r="G281" s="249">
        <v>191.05201787999999</v>
      </c>
      <c r="H281" s="249">
        <v>382.10403577</v>
      </c>
      <c r="I281" s="249">
        <v>0</v>
      </c>
      <c r="J281" s="249">
        <v>420.31443933999998</v>
      </c>
      <c r="K281" s="249">
        <v>496.73524649000001</v>
      </c>
      <c r="L281" s="249">
        <v>573.15605364999999</v>
      </c>
      <c r="M281" s="150">
        <f t="shared" si="3"/>
        <v>248</v>
      </c>
    </row>
    <row r="282" spans="1:13" ht="12.75" customHeight="1" x14ac:dyDescent="0.2">
      <c r="A282" s="248" t="s">
        <v>198</v>
      </c>
      <c r="B282" s="248">
        <v>9</v>
      </c>
      <c r="C282" s="249">
        <v>703.60665699000003</v>
      </c>
      <c r="D282" s="249">
        <v>697.68108368000003</v>
      </c>
      <c r="E282" s="249">
        <v>0</v>
      </c>
      <c r="F282" s="249">
        <v>70.972892520000002</v>
      </c>
      <c r="G282" s="249">
        <v>177.43223130000001</v>
      </c>
      <c r="H282" s="249">
        <v>354.86446260000002</v>
      </c>
      <c r="I282" s="249">
        <v>0</v>
      </c>
      <c r="J282" s="249">
        <v>390.35090886</v>
      </c>
      <c r="K282" s="249">
        <v>461.32380138000002</v>
      </c>
      <c r="L282" s="249">
        <v>532.29669390000004</v>
      </c>
      <c r="M282" s="150">
        <f t="shared" si="3"/>
        <v>249</v>
      </c>
    </row>
    <row r="283" spans="1:13" ht="12.75" customHeight="1" x14ac:dyDescent="0.2">
      <c r="A283" s="248" t="s">
        <v>198</v>
      </c>
      <c r="B283" s="248">
        <v>10</v>
      </c>
      <c r="C283" s="249">
        <v>680.82633768999995</v>
      </c>
      <c r="D283" s="249">
        <v>675.03415640000003</v>
      </c>
      <c r="E283" s="249">
        <v>0</v>
      </c>
      <c r="F283" s="249">
        <v>69.963987489999994</v>
      </c>
      <c r="G283" s="249">
        <v>174.90996870999999</v>
      </c>
      <c r="H283" s="249">
        <v>349.81993742999998</v>
      </c>
      <c r="I283" s="249">
        <v>0</v>
      </c>
      <c r="J283" s="249">
        <v>384.80193116999999</v>
      </c>
      <c r="K283" s="249">
        <v>454.76591865</v>
      </c>
      <c r="L283" s="249">
        <v>524.72990614000003</v>
      </c>
      <c r="M283" s="150">
        <f t="shared" si="3"/>
        <v>250</v>
      </c>
    </row>
    <row r="284" spans="1:13" ht="12.75" customHeight="1" x14ac:dyDescent="0.2">
      <c r="A284" s="248" t="s">
        <v>198</v>
      </c>
      <c r="B284" s="248">
        <v>11</v>
      </c>
      <c r="C284" s="249">
        <v>678.90758976999996</v>
      </c>
      <c r="D284" s="249">
        <v>673.11364441000001</v>
      </c>
      <c r="E284" s="249">
        <v>0</v>
      </c>
      <c r="F284" s="249">
        <v>69.660012320000007</v>
      </c>
      <c r="G284" s="249">
        <v>174.1500308</v>
      </c>
      <c r="H284" s="249">
        <v>348.30006159999999</v>
      </c>
      <c r="I284" s="249">
        <v>0</v>
      </c>
      <c r="J284" s="249">
        <v>383.13006775999997</v>
      </c>
      <c r="K284" s="249">
        <v>452.79008008</v>
      </c>
      <c r="L284" s="249">
        <v>522.45009240000002</v>
      </c>
      <c r="M284" s="150">
        <f t="shared" si="3"/>
        <v>251</v>
      </c>
    </row>
    <row r="285" spans="1:13" ht="12.75" customHeight="1" x14ac:dyDescent="0.2">
      <c r="A285" s="248" t="s">
        <v>198</v>
      </c>
      <c r="B285" s="248">
        <v>12</v>
      </c>
      <c r="C285" s="249">
        <v>649.06277504000002</v>
      </c>
      <c r="D285" s="249">
        <v>643.45725817000005</v>
      </c>
      <c r="E285" s="249">
        <v>0</v>
      </c>
      <c r="F285" s="249">
        <v>68.561280069999995</v>
      </c>
      <c r="G285" s="249">
        <v>171.40320018</v>
      </c>
      <c r="H285" s="249">
        <v>342.80640036</v>
      </c>
      <c r="I285" s="249">
        <v>0</v>
      </c>
      <c r="J285" s="249">
        <v>377.08704039000003</v>
      </c>
      <c r="K285" s="249">
        <v>445.64832045999998</v>
      </c>
      <c r="L285" s="249">
        <v>514.20960052999999</v>
      </c>
      <c r="M285" s="150">
        <f t="shared" si="3"/>
        <v>252</v>
      </c>
    </row>
    <row r="286" spans="1:13" ht="12.75" customHeight="1" x14ac:dyDescent="0.2">
      <c r="A286" s="248" t="s">
        <v>198</v>
      </c>
      <c r="B286" s="248">
        <v>13</v>
      </c>
      <c r="C286" s="249">
        <v>637.11314236999999</v>
      </c>
      <c r="D286" s="249">
        <v>631.57344121999995</v>
      </c>
      <c r="E286" s="249">
        <v>0</v>
      </c>
      <c r="F286" s="249">
        <v>67.977845060000007</v>
      </c>
      <c r="G286" s="249">
        <v>169.94461265999999</v>
      </c>
      <c r="H286" s="249">
        <v>339.88922530999997</v>
      </c>
      <c r="I286" s="249">
        <v>0</v>
      </c>
      <c r="J286" s="249">
        <v>373.87814784</v>
      </c>
      <c r="K286" s="249">
        <v>441.85599289999999</v>
      </c>
      <c r="L286" s="249">
        <v>509.83383796999999</v>
      </c>
      <c r="M286" s="150">
        <f t="shared" si="3"/>
        <v>253</v>
      </c>
    </row>
    <row r="287" spans="1:13" ht="12.75" customHeight="1" x14ac:dyDescent="0.2">
      <c r="A287" s="248" t="s">
        <v>198</v>
      </c>
      <c r="B287" s="248">
        <v>14</v>
      </c>
      <c r="C287" s="249">
        <v>657.20513534999998</v>
      </c>
      <c r="D287" s="249">
        <v>651.56481004</v>
      </c>
      <c r="E287" s="249">
        <v>0</v>
      </c>
      <c r="F287" s="249">
        <v>69.098063640000007</v>
      </c>
      <c r="G287" s="249">
        <v>172.74515911</v>
      </c>
      <c r="H287" s="249">
        <v>345.49031821</v>
      </c>
      <c r="I287" s="249">
        <v>0</v>
      </c>
      <c r="J287" s="249">
        <v>380.03935002999998</v>
      </c>
      <c r="K287" s="249">
        <v>449.13741367</v>
      </c>
      <c r="L287" s="249">
        <v>518.23547731999997</v>
      </c>
      <c r="M287" s="150">
        <f t="shared" si="3"/>
        <v>254</v>
      </c>
    </row>
    <row r="288" spans="1:13" ht="12.75" customHeight="1" x14ac:dyDescent="0.2">
      <c r="A288" s="248" t="s">
        <v>198</v>
      </c>
      <c r="B288" s="248">
        <v>15</v>
      </c>
      <c r="C288" s="249">
        <v>674.69947945000001</v>
      </c>
      <c r="D288" s="249">
        <v>668.96127320999994</v>
      </c>
      <c r="E288" s="249">
        <v>0</v>
      </c>
      <c r="F288" s="249">
        <v>69.924944170000003</v>
      </c>
      <c r="G288" s="249">
        <v>174.81236043000001</v>
      </c>
      <c r="H288" s="249">
        <v>349.62472086000002</v>
      </c>
      <c r="I288" s="249">
        <v>0</v>
      </c>
      <c r="J288" s="249">
        <v>384.58719294000002</v>
      </c>
      <c r="K288" s="249">
        <v>454.51213711000003</v>
      </c>
      <c r="L288" s="249">
        <v>524.43708128000003</v>
      </c>
      <c r="M288" s="150">
        <f t="shared" si="3"/>
        <v>255</v>
      </c>
    </row>
    <row r="289" spans="1:13" ht="12.75" customHeight="1" x14ac:dyDescent="0.2">
      <c r="A289" s="248" t="s">
        <v>198</v>
      </c>
      <c r="B289" s="248">
        <v>16</v>
      </c>
      <c r="C289" s="249">
        <v>659.55036459999997</v>
      </c>
      <c r="D289" s="249">
        <v>653.86316825999995</v>
      </c>
      <c r="E289" s="249">
        <v>0</v>
      </c>
      <c r="F289" s="249">
        <v>68.716729310000005</v>
      </c>
      <c r="G289" s="249">
        <v>171.79182327000001</v>
      </c>
      <c r="H289" s="249">
        <v>343.58364653000001</v>
      </c>
      <c r="I289" s="249">
        <v>0</v>
      </c>
      <c r="J289" s="249">
        <v>377.94201118000001</v>
      </c>
      <c r="K289" s="249">
        <v>446.65874049000001</v>
      </c>
      <c r="L289" s="249">
        <v>515.37546980000002</v>
      </c>
      <c r="M289" s="150">
        <f t="shared" si="3"/>
        <v>256</v>
      </c>
    </row>
    <row r="290" spans="1:13" ht="12.75" customHeight="1" x14ac:dyDescent="0.2">
      <c r="A290" s="248" t="s">
        <v>198</v>
      </c>
      <c r="B290" s="248">
        <v>17</v>
      </c>
      <c r="C290" s="249">
        <v>635.35076027000002</v>
      </c>
      <c r="D290" s="249">
        <v>629.83316458000002</v>
      </c>
      <c r="E290" s="249">
        <v>0</v>
      </c>
      <c r="F290" s="249">
        <v>68.072138989999999</v>
      </c>
      <c r="G290" s="249">
        <v>170.18034747999999</v>
      </c>
      <c r="H290" s="249">
        <v>340.36069494999998</v>
      </c>
      <c r="I290" s="249">
        <v>0</v>
      </c>
      <c r="J290" s="249">
        <v>374.39676444999998</v>
      </c>
      <c r="K290" s="249">
        <v>442.46890344000002</v>
      </c>
      <c r="L290" s="249">
        <v>510.54104243</v>
      </c>
      <c r="M290" s="150">
        <f t="shared" si="3"/>
        <v>257</v>
      </c>
    </row>
    <row r="291" spans="1:13" ht="12.75" customHeight="1" x14ac:dyDescent="0.2">
      <c r="A291" s="248" t="s">
        <v>198</v>
      </c>
      <c r="B291" s="248">
        <v>18</v>
      </c>
      <c r="C291" s="249">
        <v>632.39172262</v>
      </c>
      <c r="D291" s="249">
        <v>626.87272725000003</v>
      </c>
      <c r="E291" s="249">
        <v>0</v>
      </c>
      <c r="F291" s="249">
        <v>67.672643399999998</v>
      </c>
      <c r="G291" s="249">
        <v>169.18160850999999</v>
      </c>
      <c r="H291" s="249">
        <v>338.36321701999998</v>
      </c>
      <c r="I291" s="249">
        <v>0</v>
      </c>
      <c r="J291" s="249">
        <v>372.19953872000002</v>
      </c>
      <c r="K291" s="249">
        <v>439.87218211999999</v>
      </c>
      <c r="L291" s="249">
        <v>507.54482552000002</v>
      </c>
      <c r="M291" s="150">
        <f t="shared" si="3"/>
        <v>258</v>
      </c>
    </row>
    <row r="292" spans="1:13" ht="12.75" customHeight="1" x14ac:dyDescent="0.2">
      <c r="A292" s="248" t="s">
        <v>198</v>
      </c>
      <c r="B292" s="248">
        <v>19</v>
      </c>
      <c r="C292" s="249">
        <v>608.53915314000005</v>
      </c>
      <c r="D292" s="249">
        <v>603.18675585000005</v>
      </c>
      <c r="E292" s="249">
        <v>0</v>
      </c>
      <c r="F292" s="249">
        <v>67.016862430000003</v>
      </c>
      <c r="G292" s="249">
        <v>167.54215607</v>
      </c>
      <c r="H292" s="249">
        <v>335.08431214000001</v>
      </c>
      <c r="I292" s="249">
        <v>0</v>
      </c>
      <c r="J292" s="249">
        <v>368.59274334999998</v>
      </c>
      <c r="K292" s="249">
        <v>435.60960577999998</v>
      </c>
      <c r="L292" s="249">
        <v>502.62646819999998</v>
      </c>
      <c r="M292" s="150">
        <f t="shared" ref="M292:M355" si="4">M291+1</f>
        <v>259</v>
      </c>
    </row>
    <row r="293" spans="1:13" ht="12.75" customHeight="1" x14ac:dyDescent="0.2">
      <c r="A293" s="248" t="s">
        <v>198</v>
      </c>
      <c r="B293" s="248">
        <v>20</v>
      </c>
      <c r="C293" s="249">
        <v>605.74464044000001</v>
      </c>
      <c r="D293" s="249">
        <v>600.39424937000001</v>
      </c>
      <c r="E293" s="249">
        <v>0</v>
      </c>
      <c r="F293" s="249">
        <v>66.692823720000007</v>
      </c>
      <c r="G293" s="249">
        <v>166.73205929</v>
      </c>
      <c r="H293" s="249">
        <v>333.46411857999999</v>
      </c>
      <c r="I293" s="249">
        <v>0</v>
      </c>
      <c r="J293" s="249">
        <v>366.81053043999998</v>
      </c>
      <c r="K293" s="249">
        <v>433.50335415000001</v>
      </c>
      <c r="L293" s="249">
        <v>500.19617786999999</v>
      </c>
      <c r="M293" s="150">
        <f t="shared" si="4"/>
        <v>260</v>
      </c>
    </row>
    <row r="294" spans="1:13" ht="12.75" customHeight="1" x14ac:dyDescent="0.2">
      <c r="A294" s="248" t="s">
        <v>198</v>
      </c>
      <c r="B294" s="248">
        <v>21</v>
      </c>
      <c r="C294" s="249">
        <v>604.43034702</v>
      </c>
      <c r="D294" s="249">
        <v>599.12453447999997</v>
      </c>
      <c r="E294" s="249">
        <v>0</v>
      </c>
      <c r="F294" s="249">
        <v>67.187472679999999</v>
      </c>
      <c r="G294" s="249">
        <v>167.96868171</v>
      </c>
      <c r="H294" s="249">
        <v>335.93736342</v>
      </c>
      <c r="I294" s="249">
        <v>0</v>
      </c>
      <c r="J294" s="249">
        <v>369.53109976000002</v>
      </c>
      <c r="K294" s="249">
        <v>436.71857245000001</v>
      </c>
      <c r="L294" s="249">
        <v>503.90604513</v>
      </c>
      <c r="M294" s="150">
        <f t="shared" si="4"/>
        <v>261</v>
      </c>
    </row>
    <row r="295" spans="1:13" ht="12.75" customHeight="1" x14ac:dyDescent="0.2">
      <c r="A295" s="248" t="s">
        <v>198</v>
      </c>
      <c r="B295" s="248">
        <v>22</v>
      </c>
      <c r="C295" s="249">
        <v>636.04932637000002</v>
      </c>
      <c r="D295" s="249">
        <v>630.50831331999996</v>
      </c>
      <c r="E295" s="249">
        <v>0</v>
      </c>
      <c r="F295" s="249">
        <v>67.83597134</v>
      </c>
      <c r="G295" s="249">
        <v>169.58992835000001</v>
      </c>
      <c r="H295" s="249">
        <v>339.17985671000002</v>
      </c>
      <c r="I295" s="249">
        <v>0</v>
      </c>
      <c r="J295" s="249">
        <v>373.09784237999997</v>
      </c>
      <c r="K295" s="249">
        <v>440.93381371999999</v>
      </c>
      <c r="L295" s="249">
        <v>508.76978506</v>
      </c>
      <c r="M295" s="150">
        <f t="shared" si="4"/>
        <v>262</v>
      </c>
    </row>
    <row r="296" spans="1:13" ht="12.75" customHeight="1" x14ac:dyDescent="0.2">
      <c r="A296" s="248" t="s">
        <v>198</v>
      </c>
      <c r="B296" s="248">
        <v>23</v>
      </c>
      <c r="C296" s="249">
        <v>598.58744908000006</v>
      </c>
      <c r="D296" s="249">
        <v>593.22985632999996</v>
      </c>
      <c r="E296" s="249">
        <v>0</v>
      </c>
      <c r="F296" s="249">
        <v>65.68852321</v>
      </c>
      <c r="G296" s="249">
        <v>164.22130802999999</v>
      </c>
      <c r="H296" s="249">
        <v>328.44261605000003</v>
      </c>
      <c r="I296" s="249">
        <v>0</v>
      </c>
      <c r="J296" s="249">
        <v>361.28687766000002</v>
      </c>
      <c r="K296" s="249">
        <v>426.97540086999999</v>
      </c>
      <c r="L296" s="249">
        <v>492.66392408000002</v>
      </c>
      <c r="M296" s="150">
        <f t="shared" si="4"/>
        <v>263</v>
      </c>
    </row>
    <row r="297" spans="1:13" ht="12.75" customHeight="1" x14ac:dyDescent="0.2">
      <c r="A297" s="248" t="s">
        <v>198</v>
      </c>
      <c r="B297" s="248">
        <v>24</v>
      </c>
      <c r="C297" s="249">
        <v>661.71862697999995</v>
      </c>
      <c r="D297" s="249">
        <v>656.03478247999999</v>
      </c>
      <c r="E297" s="249">
        <v>0</v>
      </c>
      <c r="F297" s="249">
        <v>69.08576687</v>
      </c>
      <c r="G297" s="249">
        <v>172.71441718</v>
      </c>
      <c r="H297" s="249">
        <v>345.42883437</v>
      </c>
      <c r="I297" s="249">
        <v>0</v>
      </c>
      <c r="J297" s="249">
        <v>379.97171780000002</v>
      </c>
      <c r="K297" s="249">
        <v>449.05748467000001</v>
      </c>
      <c r="L297" s="249">
        <v>518.14325154999995</v>
      </c>
      <c r="M297" s="150">
        <f t="shared" si="4"/>
        <v>264</v>
      </c>
    </row>
    <row r="298" spans="1:13" ht="12.75" customHeight="1" x14ac:dyDescent="0.2">
      <c r="A298" s="248" t="s">
        <v>199</v>
      </c>
      <c r="B298" s="248">
        <v>1</v>
      </c>
      <c r="C298" s="249">
        <v>728.85114207000004</v>
      </c>
      <c r="D298" s="249">
        <v>722.87092791999999</v>
      </c>
      <c r="E298" s="249">
        <v>0</v>
      </c>
      <c r="F298" s="249">
        <v>73.480389930000001</v>
      </c>
      <c r="G298" s="249">
        <v>183.70097483000001</v>
      </c>
      <c r="H298" s="249">
        <v>367.40194966000001</v>
      </c>
      <c r="I298" s="249">
        <v>0</v>
      </c>
      <c r="J298" s="249">
        <v>404.14214463000002</v>
      </c>
      <c r="K298" s="249">
        <v>477.62253456000002</v>
      </c>
      <c r="L298" s="249">
        <v>551.10292448999996</v>
      </c>
      <c r="M298" s="150">
        <f t="shared" si="4"/>
        <v>265</v>
      </c>
    </row>
    <row r="299" spans="1:13" ht="12.75" customHeight="1" x14ac:dyDescent="0.2">
      <c r="A299" s="248" t="s">
        <v>199</v>
      </c>
      <c r="B299" s="248">
        <v>2</v>
      </c>
      <c r="C299" s="249">
        <v>796.85243875000003</v>
      </c>
      <c r="D299" s="249">
        <v>790.51210285000002</v>
      </c>
      <c r="E299" s="249">
        <v>0</v>
      </c>
      <c r="F299" s="249">
        <v>76.991233339999994</v>
      </c>
      <c r="G299" s="249">
        <v>192.47808334999999</v>
      </c>
      <c r="H299" s="249">
        <v>384.95616668999998</v>
      </c>
      <c r="I299" s="249">
        <v>0</v>
      </c>
      <c r="J299" s="249">
        <v>423.45178335999998</v>
      </c>
      <c r="K299" s="249">
        <v>500.44301669999999</v>
      </c>
      <c r="L299" s="249">
        <v>577.43425004000005</v>
      </c>
      <c r="M299" s="150">
        <f t="shared" si="4"/>
        <v>266</v>
      </c>
    </row>
    <row r="300" spans="1:13" ht="12.75" customHeight="1" x14ac:dyDescent="0.2">
      <c r="A300" s="248" t="s">
        <v>199</v>
      </c>
      <c r="B300" s="248">
        <v>3</v>
      </c>
      <c r="C300" s="249">
        <v>833.36594742</v>
      </c>
      <c r="D300" s="249">
        <v>826.67060345000004</v>
      </c>
      <c r="E300" s="249">
        <v>0</v>
      </c>
      <c r="F300" s="249">
        <v>78.295769089999993</v>
      </c>
      <c r="G300" s="249">
        <v>195.73942273</v>
      </c>
      <c r="H300" s="249">
        <v>391.47884547000001</v>
      </c>
      <c r="I300" s="249">
        <v>0</v>
      </c>
      <c r="J300" s="249">
        <v>430.62673001000002</v>
      </c>
      <c r="K300" s="249">
        <v>508.92249909999998</v>
      </c>
      <c r="L300" s="249">
        <v>587.21826820000001</v>
      </c>
      <c r="M300" s="150">
        <f t="shared" si="4"/>
        <v>267</v>
      </c>
    </row>
    <row r="301" spans="1:13" ht="12.75" customHeight="1" x14ac:dyDescent="0.2">
      <c r="A301" s="248" t="s">
        <v>199</v>
      </c>
      <c r="B301" s="248">
        <v>4</v>
      </c>
      <c r="C301" s="249">
        <v>834.48302082999999</v>
      </c>
      <c r="D301" s="249">
        <v>827.82413853000003</v>
      </c>
      <c r="E301" s="249">
        <v>0</v>
      </c>
      <c r="F301" s="249">
        <v>79.106775810000002</v>
      </c>
      <c r="G301" s="249">
        <v>197.76693951999999</v>
      </c>
      <c r="H301" s="249">
        <v>395.53387903999999</v>
      </c>
      <c r="I301" s="249">
        <v>0</v>
      </c>
      <c r="J301" s="249">
        <v>435.08726694000001</v>
      </c>
      <c r="K301" s="249">
        <v>514.19404274999999</v>
      </c>
      <c r="L301" s="249">
        <v>593.30081855000003</v>
      </c>
      <c r="M301" s="150">
        <f t="shared" si="4"/>
        <v>268</v>
      </c>
    </row>
    <row r="302" spans="1:13" ht="12.75" customHeight="1" x14ac:dyDescent="0.2">
      <c r="A302" s="248" t="s">
        <v>199</v>
      </c>
      <c r="B302" s="248">
        <v>5</v>
      </c>
      <c r="C302" s="249">
        <v>847.78140833999998</v>
      </c>
      <c r="D302" s="249">
        <v>841.07266601000003</v>
      </c>
      <c r="E302" s="249">
        <v>0</v>
      </c>
      <c r="F302" s="249">
        <v>80.163332729999993</v>
      </c>
      <c r="G302" s="249">
        <v>200.40833183000001</v>
      </c>
      <c r="H302" s="249">
        <v>400.81666366000002</v>
      </c>
      <c r="I302" s="249">
        <v>0</v>
      </c>
      <c r="J302" s="249">
        <v>440.89833003000001</v>
      </c>
      <c r="K302" s="249">
        <v>521.06166275999999</v>
      </c>
      <c r="L302" s="249">
        <v>601.22499548999997</v>
      </c>
      <c r="M302" s="150">
        <f t="shared" si="4"/>
        <v>269</v>
      </c>
    </row>
    <row r="303" spans="1:13" ht="12.75" customHeight="1" x14ac:dyDescent="0.2">
      <c r="A303" s="248" t="s">
        <v>199</v>
      </c>
      <c r="B303" s="248">
        <v>6</v>
      </c>
      <c r="C303" s="249">
        <v>826.24124452000001</v>
      </c>
      <c r="D303" s="249">
        <v>819.68578389000004</v>
      </c>
      <c r="E303" s="249">
        <v>0</v>
      </c>
      <c r="F303" s="249">
        <v>79.813793849999996</v>
      </c>
      <c r="G303" s="249">
        <v>199.53448460999999</v>
      </c>
      <c r="H303" s="249">
        <v>399.06896922999999</v>
      </c>
      <c r="I303" s="249">
        <v>0</v>
      </c>
      <c r="J303" s="249">
        <v>438.97586615</v>
      </c>
      <c r="K303" s="249">
        <v>518.78965999000002</v>
      </c>
      <c r="L303" s="249">
        <v>598.60345384000004</v>
      </c>
      <c r="M303" s="150">
        <f t="shared" si="4"/>
        <v>270</v>
      </c>
    </row>
    <row r="304" spans="1:13" ht="12.75" customHeight="1" x14ac:dyDescent="0.2">
      <c r="A304" s="248" t="s">
        <v>199</v>
      </c>
      <c r="B304" s="248">
        <v>7</v>
      </c>
      <c r="C304" s="249">
        <v>771.51995927999997</v>
      </c>
      <c r="D304" s="249">
        <v>765.31613434999997</v>
      </c>
      <c r="E304" s="249">
        <v>0</v>
      </c>
      <c r="F304" s="249">
        <v>77.720877680000001</v>
      </c>
      <c r="G304" s="249">
        <v>194.3021942</v>
      </c>
      <c r="H304" s="249">
        <v>388.60438841000001</v>
      </c>
      <c r="I304" s="249">
        <v>0</v>
      </c>
      <c r="J304" s="249">
        <v>427.46482724999998</v>
      </c>
      <c r="K304" s="249">
        <v>505.18570492999999</v>
      </c>
      <c r="L304" s="249">
        <v>582.90658260999999</v>
      </c>
      <c r="M304" s="150">
        <f t="shared" si="4"/>
        <v>271</v>
      </c>
    </row>
    <row r="305" spans="1:13" ht="12.75" customHeight="1" x14ac:dyDescent="0.2">
      <c r="A305" s="248" t="s">
        <v>199</v>
      </c>
      <c r="B305" s="248">
        <v>8</v>
      </c>
      <c r="C305" s="249">
        <v>777.25342230000001</v>
      </c>
      <c r="D305" s="249">
        <v>771.07020607000004</v>
      </c>
      <c r="E305" s="249">
        <v>0</v>
      </c>
      <c r="F305" s="249">
        <v>77.199002059999998</v>
      </c>
      <c r="G305" s="249">
        <v>192.99750513999999</v>
      </c>
      <c r="H305" s="249">
        <v>385.99501028999998</v>
      </c>
      <c r="I305" s="249">
        <v>0</v>
      </c>
      <c r="J305" s="249">
        <v>424.59451130999997</v>
      </c>
      <c r="K305" s="249">
        <v>501.79351337000003</v>
      </c>
      <c r="L305" s="249">
        <v>578.99251543000003</v>
      </c>
      <c r="M305" s="150">
        <f t="shared" si="4"/>
        <v>272</v>
      </c>
    </row>
    <row r="306" spans="1:13" ht="12.75" customHeight="1" x14ac:dyDescent="0.2">
      <c r="A306" s="248" t="s">
        <v>199</v>
      </c>
      <c r="B306" s="248">
        <v>9</v>
      </c>
      <c r="C306" s="249">
        <v>716.81438327000001</v>
      </c>
      <c r="D306" s="249">
        <v>710.88049707000005</v>
      </c>
      <c r="E306" s="249">
        <v>0</v>
      </c>
      <c r="F306" s="249">
        <v>72.584002870000006</v>
      </c>
      <c r="G306" s="249">
        <v>181.46000717000001</v>
      </c>
      <c r="H306" s="249">
        <v>362.92001434000002</v>
      </c>
      <c r="I306" s="249">
        <v>0</v>
      </c>
      <c r="J306" s="249">
        <v>399.21201576999999</v>
      </c>
      <c r="K306" s="249">
        <v>471.79601864</v>
      </c>
      <c r="L306" s="249">
        <v>544.3800215</v>
      </c>
      <c r="M306" s="150">
        <f t="shared" si="4"/>
        <v>273</v>
      </c>
    </row>
    <row r="307" spans="1:13" ht="12.75" customHeight="1" x14ac:dyDescent="0.2">
      <c r="A307" s="248" t="s">
        <v>199</v>
      </c>
      <c r="B307" s="248">
        <v>10</v>
      </c>
      <c r="C307" s="249">
        <v>672.50402897000004</v>
      </c>
      <c r="D307" s="249">
        <v>666.80448448000004</v>
      </c>
      <c r="E307" s="249">
        <v>0</v>
      </c>
      <c r="F307" s="249">
        <v>70.271875589999993</v>
      </c>
      <c r="G307" s="249">
        <v>175.67968898000001</v>
      </c>
      <c r="H307" s="249">
        <v>351.35937795000001</v>
      </c>
      <c r="I307" s="249">
        <v>0</v>
      </c>
      <c r="J307" s="249">
        <v>386.49531574999997</v>
      </c>
      <c r="K307" s="249">
        <v>456.76719134000001</v>
      </c>
      <c r="L307" s="249">
        <v>527.03906692999999</v>
      </c>
      <c r="M307" s="150">
        <f t="shared" si="4"/>
        <v>274</v>
      </c>
    </row>
    <row r="308" spans="1:13" ht="12.75" customHeight="1" x14ac:dyDescent="0.2">
      <c r="A308" s="248" t="s">
        <v>199</v>
      </c>
      <c r="B308" s="248">
        <v>11</v>
      </c>
      <c r="C308" s="249">
        <v>668.75801251999997</v>
      </c>
      <c r="D308" s="249">
        <v>663.05551802000002</v>
      </c>
      <c r="E308" s="249">
        <v>0</v>
      </c>
      <c r="F308" s="249">
        <v>69.696372850000003</v>
      </c>
      <c r="G308" s="249">
        <v>174.24093212</v>
      </c>
      <c r="H308" s="249">
        <v>348.48186423999999</v>
      </c>
      <c r="I308" s="249">
        <v>0</v>
      </c>
      <c r="J308" s="249">
        <v>383.33005065999998</v>
      </c>
      <c r="K308" s="249">
        <v>453.02642350999997</v>
      </c>
      <c r="L308" s="249">
        <v>522.72279635999996</v>
      </c>
      <c r="M308" s="150">
        <f t="shared" si="4"/>
        <v>275</v>
      </c>
    </row>
    <row r="309" spans="1:13" ht="12.75" customHeight="1" x14ac:dyDescent="0.2">
      <c r="A309" s="248" t="s">
        <v>199</v>
      </c>
      <c r="B309" s="248">
        <v>12</v>
      </c>
      <c r="C309" s="249">
        <v>682.81261194000001</v>
      </c>
      <c r="D309" s="249">
        <v>677.05894152999997</v>
      </c>
      <c r="E309" s="249">
        <v>0</v>
      </c>
      <c r="F309" s="249">
        <v>70.761883209999993</v>
      </c>
      <c r="G309" s="249">
        <v>176.90470801999999</v>
      </c>
      <c r="H309" s="249">
        <v>353.80941604999998</v>
      </c>
      <c r="I309" s="249">
        <v>0</v>
      </c>
      <c r="J309" s="249">
        <v>389.19035765000001</v>
      </c>
      <c r="K309" s="249">
        <v>459.95224086000002</v>
      </c>
      <c r="L309" s="249">
        <v>530.71412407000003</v>
      </c>
      <c r="M309" s="150">
        <f t="shared" si="4"/>
        <v>276</v>
      </c>
    </row>
    <row r="310" spans="1:13" ht="12.75" customHeight="1" x14ac:dyDescent="0.2">
      <c r="A310" s="248" t="s">
        <v>199</v>
      </c>
      <c r="B310" s="248">
        <v>13</v>
      </c>
      <c r="C310" s="249">
        <v>667.18763406000005</v>
      </c>
      <c r="D310" s="249">
        <v>661.53782495999997</v>
      </c>
      <c r="E310" s="249">
        <v>0</v>
      </c>
      <c r="F310" s="249">
        <v>70.288266539999995</v>
      </c>
      <c r="G310" s="249">
        <v>175.72066636</v>
      </c>
      <c r="H310" s="249">
        <v>351.44133271999999</v>
      </c>
      <c r="I310" s="249">
        <v>0</v>
      </c>
      <c r="J310" s="249">
        <v>386.58546598999999</v>
      </c>
      <c r="K310" s="249">
        <v>456.87373252999998</v>
      </c>
      <c r="L310" s="249">
        <v>527.16199906999998</v>
      </c>
      <c r="M310" s="150">
        <f t="shared" si="4"/>
        <v>277</v>
      </c>
    </row>
    <row r="311" spans="1:13" ht="12.75" customHeight="1" x14ac:dyDescent="0.2">
      <c r="A311" s="248" t="s">
        <v>199</v>
      </c>
      <c r="B311" s="248">
        <v>14</v>
      </c>
      <c r="C311" s="249">
        <v>676.45790055999998</v>
      </c>
      <c r="D311" s="249">
        <v>670.76051856000004</v>
      </c>
      <c r="E311" s="249">
        <v>0</v>
      </c>
      <c r="F311" s="249">
        <v>70.792270189999996</v>
      </c>
      <c r="G311" s="249">
        <v>176.98067546999999</v>
      </c>
      <c r="H311" s="249">
        <v>353.96135092999998</v>
      </c>
      <c r="I311" s="249">
        <v>0</v>
      </c>
      <c r="J311" s="249">
        <v>389.35748602000001</v>
      </c>
      <c r="K311" s="249">
        <v>460.14975621000002</v>
      </c>
      <c r="L311" s="249">
        <v>530.94202640000003</v>
      </c>
      <c r="M311" s="150">
        <f t="shared" si="4"/>
        <v>278</v>
      </c>
    </row>
    <row r="312" spans="1:13" ht="12.75" customHeight="1" x14ac:dyDescent="0.2">
      <c r="A312" s="248" t="s">
        <v>199</v>
      </c>
      <c r="B312" s="248">
        <v>15</v>
      </c>
      <c r="C312" s="249">
        <v>680.07381149000003</v>
      </c>
      <c r="D312" s="249">
        <v>674.34767036999995</v>
      </c>
      <c r="E312" s="249">
        <v>0</v>
      </c>
      <c r="F312" s="249">
        <v>70.830334550000003</v>
      </c>
      <c r="G312" s="249">
        <v>177.07583636999999</v>
      </c>
      <c r="H312" s="249">
        <v>354.15167273999998</v>
      </c>
      <c r="I312" s="249">
        <v>0</v>
      </c>
      <c r="J312" s="249">
        <v>389.56684001000002</v>
      </c>
      <c r="K312" s="249">
        <v>460.39717456</v>
      </c>
      <c r="L312" s="249">
        <v>531.22750910000002</v>
      </c>
      <c r="M312" s="150">
        <f t="shared" si="4"/>
        <v>279</v>
      </c>
    </row>
    <row r="313" spans="1:13" ht="12.75" customHeight="1" x14ac:dyDescent="0.2">
      <c r="A313" s="248" t="s">
        <v>199</v>
      </c>
      <c r="B313" s="248">
        <v>16</v>
      </c>
      <c r="C313" s="249">
        <v>680.26599465000004</v>
      </c>
      <c r="D313" s="249">
        <v>674.52964717999998</v>
      </c>
      <c r="E313" s="249">
        <v>0</v>
      </c>
      <c r="F313" s="249">
        <v>70.691445380000005</v>
      </c>
      <c r="G313" s="249">
        <v>176.72861345000001</v>
      </c>
      <c r="H313" s="249">
        <v>353.45722689000002</v>
      </c>
      <c r="I313" s="249">
        <v>0</v>
      </c>
      <c r="J313" s="249">
        <v>388.80294958000002</v>
      </c>
      <c r="K313" s="249">
        <v>459.49439496000002</v>
      </c>
      <c r="L313" s="249">
        <v>530.18584034000003</v>
      </c>
      <c r="M313" s="150">
        <f t="shared" si="4"/>
        <v>280</v>
      </c>
    </row>
    <row r="314" spans="1:13" ht="12.75" customHeight="1" x14ac:dyDescent="0.2">
      <c r="A314" s="248" t="s">
        <v>199</v>
      </c>
      <c r="B314" s="248">
        <v>17</v>
      </c>
      <c r="C314" s="249">
        <v>678.88769751999996</v>
      </c>
      <c r="D314" s="249">
        <v>673.14535669999998</v>
      </c>
      <c r="E314" s="249">
        <v>0</v>
      </c>
      <c r="F314" s="249">
        <v>70.418414220000003</v>
      </c>
      <c r="G314" s="249">
        <v>176.04603553999999</v>
      </c>
      <c r="H314" s="249">
        <v>352.09207108999999</v>
      </c>
      <c r="I314" s="249">
        <v>0</v>
      </c>
      <c r="J314" s="249">
        <v>387.30127819</v>
      </c>
      <c r="K314" s="249">
        <v>457.71969240999999</v>
      </c>
      <c r="L314" s="249">
        <v>528.13810663000004</v>
      </c>
      <c r="M314" s="150">
        <f t="shared" si="4"/>
        <v>281</v>
      </c>
    </row>
    <row r="315" spans="1:13" ht="12.75" customHeight="1" x14ac:dyDescent="0.2">
      <c r="A315" s="248" t="s">
        <v>199</v>
      </c>
      <c r="B315" s="248">
        <v>18</v>
      </c>
      <c r="C315" s="249">
        <v>681.74177207000002</v>
      </c>
      <c r="D315" s="249">
        <v>675.96217010999999</v>
      </c>
      <c r="E315" s="249">
        <v>0</v>
      </c>
      <c r="F315" s="249">
        <v>70.233397109999999</v>
      </c>
      <c r="G315" s="249">
        <v>175.58349276999999</v>
      </c>
      <c r="H315" s="249">
        <v>351.16698554999999</v>
      </c>
      <c r="I315" s="249">
        <v>0</v>
      </c>
      <c r="J315" s="249">
        <v>386.28368410000002</v>
      </c>
      <c r="K315" s="249">
        <v>456.51708121000001</v>
      </c>
      <c r="L315" s="249">
        <v>526.75047831999996</v>
      </c>
      <c r="M315" s="150">
        <f t="shared" si="4"/>
        <v>282</v>
      </c>
    </row>
    <row r="316" spans="1:13" ht="12.75" customHeight="1" x14ac:dyDescent="0.2">
      <c r="A316" s="248" t="s">
        <v>199</v>
      </c>
      <c r="B316" s="248">
        <v>19</v>
      </c>
      <c r="C316" s="249">
        <v>628.67387490999999</v>
      </c>
      <c r="D316" s="249">
        <v>623.17754998999999</v>
      </c>
      <c r="E316" s="249">
        <v>0</v>
      </c>
      <c r="F316" s="249">
        <v>67.556980609999997</v>
      </c>
      <c r="G316" s="249">
        <v>168.89245154</v>
      </c>
      <c r="H316" s="249">
        <v>337.78490306999998</v>
      </c>
      <c r="I316" s="249">
        <v>0</v>
      </c>
      <c r="J316" s="249">
        <v>371.56339337999998</v>
      </c>
      <c r="K316" s="249">
        <v>439.12037399000002</v>
      </c>
      <c r="L316" s="249">
        <v>506.67735461000001</v>
      </c>
      <c r="M316" s="150">
        <f t="shared" si="4"/>
        <v>283</v>
      </c>
    </row>
    <row r="317" spans="1:13" ht="12.75" customHeight="1" x14ac:dyDescent="0.2">
      <c r="A317" s="248" t="s">
        <v>199</v>
      </c>
      <c r="B317" s="248">
        <v>20</v>
      </c>
      <c r="C317" s="249">
        <v>573.41563511000004</v>
      </c>
      <c r="D317" s="249">
        <v>568.17232776000003</v>
      </c>
      <c r="E317" s="249">
        <v>0</v>
      </c>
      <c r="F317" s="249">
        <v>64.168498</v>
      </c>
      <c r="G317" s="249">
        <v>160.42124501000001</v>
      </c>
      <c r="H317" s="249">
        <v>320.84249001000001</v>
      </c>
      <c r="I317" s="249">
        <v>0</v>
      </c>
      <c r="J317" s="249">
        <v>352.92673901000001</v>
      </c>
      <c r="K317" s="249">
        <v>417.09523701000001</v>
      </c>
      <c r="L317" s="249">
        <v>481.26373502000001</v>
      </c>
      <c r="M317" s="150">
        <f t="shared" si="4"/>
        <v>284</v>
      </c>
    </row>
    <row r="318" spans="1:13" ht="12.75" customHeight="1" x14ac:dyDescent="0.2">
      <c r="A318" s="248" t="s">
        <v>199</v>
      </c>
      <c r="B318" s="248">
        <v>21</v>
      </c>
      <c r="C318" s="249">
        <v>594.46193014999994</v>
      </c>
      <c r="D318" s="249">
        <v>589.15779297999995</v>
      </c>
      <c r="E318" s="249">
        <v>0</v>
      </c>
      <c r="F318" s="249">
        <v>65.951386290000002</v>
      </c>
      <c r="G318" s="249">
        <v>164.87846574</v>
      </c>
      <c r="H318" s="249">
        <v>329.75693146999998</v>
      </c>
      <c r="I318" s="249">
        <v>0</v>
      </c>
      <c r="J318" s="249">
        <v>362.73262462000002</v>
      </c>
      <c r="K318" s="249">
        <v>428.68401090999998</v>
      </c>
      <c r="L318" s="249">
        <v>494.63539721000001</v>
      </c>
      <c r="M318" s="150">
        <f t="shared" si="4"/>
        <v>285</v>
      </c>
    </row>
    <row r="319" spans="1:13" ht="12.75" customHeight="1" x14ac:dyDescent="0.2">
      <c r="A319" s="248" t="s">
        <v>199</v>
      </c>
      <c r="B319" s="248">
        <v>22</v>
      </c>
      <c r="C319" s="249">
        <v>660.05065325999999</v>
      </c>
      <c r="D319" s="249">
        <v>654.26797225999996</v>
      </c>
      <c r="E319" s="249">
        <v>0</v>
      </c>
      <c r="F319" s="249">
        <v>67.492669030000002</v>
      </c>
      <c r="G319" s="249">
        <v>168.73167258000001</v>
      </c>
      <c r="H319" s="249">
        <v>337.46334517000003</v>
      </c>
      <c r="I319" s="249">
        <v>0</v>
      </c>
      <c r="J319" s="249">
        <v>371.20967968000002</v>
      </c>
      <c r="K319" s="249">
        <v>438.70234871000002</v>
      </c>
      <c r="L319" s="249">
        <v>506.19501774999998</v>
      </c>
      <c r="M319" s="150">
        <f t="shared" si="4"/>
        <v>286</v>
      </c>
    </row>
    <row r="320" spans="1:13" ht="12.75" customHeight="1" x14ac:dyDescent="0.2">
      <c r="A320" s="248" t="s">
        <v>199</v>
      </c>
      <c r="B320" s="248">
        <v>23</v>
      </c>
      <c r="C320" s="249">
        <v>643.70650049999995</v>
      </c>
      <c r="D320" s="249">
        <v>638.02147419999994</v>
      </c>
      <c r="E320" s="249">
        <v>0</v>
      </c>
      <c r="F320" s="249">
        <v>66.819597920000007</v>
      </c>
      <c r="G320" s="249">
        <v>167.04899478999999</v>
      </c>
      <c r="H320" s="249">
        <v>334.09798959</v>
      </c>
      <c r="I320" s="249">
        <v>0</v>
      </c>
      <c r="J320" s="249">
        <v>367.50778853999998</v>
      </c>
      <c r="K320" s="249">
        <v>434.32738646000001</v>
      </c>
      <c r="L320" s="249">
        <v>501.14698437999999</v>
      </c>
      <c r="M320" s="150">
        <f t="shared" si="4"/>
        <v>287</v>
      </c>
    </row>
    <row r="321" spans="1:13" ht="12.75" customHeight="1" x14ac:dyDescent="0.2">
      <c r="A321" s="248" t="s">
        <v>199</v>
      </c>
      <c r="B321" s="248">
        <v>24</v>
      </c>
      <c r="C321" s="249">
        <v>696.73101756000005</v>
      </c>
      <c r="D321" s="249">
        <v>690.85219918999996</v>
      </c>
      <c r="E321" s="249">
        <v>0</v>
      </c>
      <c r="F321" s="249">
        <v>70.705450529999993</v>
      </c>
      <c r="G321" s="249">
        <v>176.76362632999999</v>
      </c>
      <c r="H321" s="249">
        <v>353.52725264999998</v>
      </c>
      <c r="I321" s="249">
        <v>0</v>
      </c>
      <c r="J321" s="249">
        <v>388.87997791999999</v>
      </c>
      <c r="K321" s="249">
        <v>459.58542844999999</v>
      </c>
      <c r="L321" s="249">
        <v>530.29087898</v>
      </c>
      <c r="M321" s="150">
        <f t="shared" si="4"/>
        <v>288</v>
      </c>
    </row>
    <row r="322" spans="1:13" ht="12.75" customHeight="1" x14ac:dyDescent="0.2">
      <c r="A322" s="248" t="s">
        <v>200</v>
      </c>
      <c r="B322" s="248">
        <v>1</v>
      </c>
      <c r="C322" s="249">
        <v>688.77708196000003</v>
      </c>
      <c r="D322" s="249">
        <v>683.11386311000001</v>
      </c>
      <c r="E322" s="249">
        <v>0</v>
      </c>
      <c r="F322" s="249">
        <v>73.254170889999997</v>
      </c>
      <c r="G322" s="249">
        <v>183.13542723</v>
      </c>
      <c r="H322" s="249">
        <v>366.27085446000001</v>
      </c>
      <c r="I322" s="249">
        <v>0</v>
      </c>
      <c r="J322" s="249">
        <v>402.89793990999999</v>
      </c>
      <c r="K322" s="249">
        <v>476.1521108</v>
      </c>
      <c r="L322" s="249">
        <v>549.40628169000001</v>
      </c>
      <c r="M322" s="150">
        <f t="shared" si="4"/>
        <v>289</v>
      </c>
    </row>
    <row r="323" spans="1:13" ht="12.75" customHeight="1" x14ac:dyDescent="0.2">
      <c r="A323" s="248" t="s">
        <v>200</v>
      </c>
      <c r="B323" s="248">
        <v>2</v>
      </c>
      <c r="C323" s="249">
        <v>743.70616012000005</v>
      </c>
      <c r="D323" s="249">
        <v>737.80386867000004</v>
      </c>
      <c r="E323" s="249">
        <v>0</v>
      </c>
      <c r="F323" s="249">
        <v>77.215051790000004</v>
      </c>
      <c r="G323" s="249">
        <v>193.03762947999999</v>
      </c>
      <c r="H323" s="249">
        <v>386.07525894999998</v>
      </c>
      <c r="I323" s="249">
        <v>0</v>
      </c>
      <c r="J323" s="249">
        <v>424.68278485000002</v>
      </c>
      <c r="K323" s="249">
        <v>501.89783663999998</v>
      </c>
      <c r="L323" s="249">
        <v>579.11288843</v>
      </c>
      <c r="M323" s="150">
        <f t="shared" si="4"/>
        <v>290</v>
      </c>
    </row>
    <row r="324" spans="1:13" ht="12.75" customHeight="1" x14ac:dyDescent="0.2">
      <c r="A324" s="248" t="s">
        <v>200</v>
      </c>
      <c r="B324" s="248">
        <v>3</v>
      </c>
      <c r="C324" s="249">
        <v>760.79574156000001</v>
      </c>
      <c r="D324" s="249">
        <v>754.68101520000005</v>
      </c>
      <c r="E324" s="249">
        <v>0</v>
      </c>
      <c r="F324" s="249">
        <v>78.213684009999994</v>
      </c>
      <c r="G324" s="249">
        <v>195.53421003</v>
      </c>
      <c r="H324" s="249">
        <v>391.06842004999999</v>
      </c>
      <c r="I324" s="249">
        <v>0</v>
      </c>
      <c r="J324" s="249">
        <v>430.17526206000002</v>
      </c>
      <c r="K324" s="249">
        <v>508.38894606999997</v>
      </c>
      <c r="L324" s="249">
        <v>586.60263008000004</v>
      </c>
      <c r="M324" s="150">
        <f t="shared" si="4"/>
        <v>291</v>
      </c>
    </row>
    <row r="325" spans="1:13" ht="12.75" customHeight="1" x14ac:dyDescent="0.2">
      <c r="A325" s="248" t="s">
        <v>200</v>
      </c>
      <c r="B325" s="248">
        <v>4</v>
      </c>
      <c r="C325" s="249">
        <v>786.87368105999997</v>
      </c>
      <c r="D325" s="249">
        <v>780.61962835999998</v>
      </c>
      <c r="E325" s="249">
        <v>0</v>
      </c>
      <c r="F325" s="249">
        <v>79.596470510000003</v>
      </c>
      <c r="G325" s="249">
        <v>198.99117627000001</v>
      </c>
      <c r="H325" s="249">
        <v>397.98235254999997</v>
      </c>
      <c r="I325" s="249">
        <v>0</v>
      </c>
      <c r="J325" s="249">
        <v>437.78058779999998</v>
      </c>
      <c r="K325" s="249">
        <v>517.37705831000005</v>
      </c>
      <c r="L325" s="249">
        <v>596.97352881999996</v>
      </c>
      <c r="M325" s="150">
        <f t="shared" si="4"/>
        <v>292</v>
      </c>
    </row>
    <row r="326" spans="1:13" ht="12.75" customHeight="1" x14ac:dyDescent="0.2">
      <c r="A326" s="248" t="s">
        <v>200</v>
      </c>
      <c r="B326" s="248">
        <v>5</v>
      </c>
      <c r="C326" s="249">
        <v>810.27997744000004</v>
      </c>
      <c r="D326" s="249">
        <v>803.84831226999995</v>
      </c>
      <c r="E326" s="249">
        <v>0</v>
      </c>
      <c r="F326" s="249">
        <v>79.774100469999993</v>
      </c>
      <c r="G326" s="249">
        <v>199.43525117999999</v>
      </c>
      <c r="H326" s="249">
        <v>398.87050237</v>
      </c>
      <c r="I326" s="249">
        <v>0</v>
      </c>
      <c r="J326" s="249">
        <v>438.7575526</v>
      </c>
      <c r="K326" s="249">
        <v>518.53165306999995</v>
      </c>
      <c r="L326" s="249">
        <v>598.30575354999996</v>
      </c>
      <c r="M326" s="150">
        <f t="shared" si="4"/>
        <v>293</v>
      </c>
    </row>
    <row r="327" spans="1:13" ht="12.75" customHeight="1" x14ac:dyDescent="0.2">
      <c r="A327" s="248" t="s">
        <v>200</v>
      </c>
      <c r="B327" s="248">
        <v>6</v>
      </c>
      <c r="C327" s="249">
        <v>816.95866013</v>
      </c>
      <c r="D327" s="249">
        <v>810.46803014</v>
      </c>
      <c r="E327" s="249">
        <v>0</v>
      </c>
      <c r="F327" s="249">
        <v>79.681363230000002</v>
      </c>
      <c r="G327" s="249">
        <v>199.20340806999999</v>
      </c>
      <c r="H327" s="249">
        <v>398.40681612999998</v>
      </c>
      <c r="I327" s="249">
        <v>0</v>
      </c>
      <c r="J327" s="249">
        <v>438.24749773999997</v>
      </c>
      <c r="K327" s="249">
        <v>517.92886096999996</v>
      </c>
      <c r="L327" s="249">
        <v>597.61022419999995</v>
      </c>
      <c r="M327" s="150">
        <f t="shared" si="4"/>
        <v>294</v>
      </c>
    </row>
    <row r="328" spans="1:13" ht="12.75" customHeight="1" x14ac:dyDescent="0.2">
      <c r="A328" s="248" t="s">
        <v>200</v>
      </c>
      <c r="B328" s="248">
        <v>7</v>
      </c>
      <c r="C328" s="249">
        <v>805.05282265000005</v>
      </c>
      <c r="D328" s="249">
        <v>798.56479354999999</v>
      </c>
      <c r="E328" s="249">
        <v>0</v>
      </c>
      <c r="F328" s="249">
        <v>77.926449020000007</v>
      </c>
      <c r="G328" s="249">
        <v>194.81612254999999</v>
      </c>
      <c r="H328" s="249">
        <v>389.63224510999999</v>
      </c>
      <c r="I328" s="249">
        <v>0</v>
      </c>
      <c r="J328" s="249">
        <v>428.59546962000002</v>
      </c>
      <c r="K328" s="249">
        <v>506.52191864000002</v>
      </c>
      <c r="L328" s="249">
        <v>584.44836766000003</v>
      </c>
      <c r="M328" s="150">
        <f t="shared" si="4"/>
        <v>295</v>
      </c>
    </row>
    <row r="329" spans="1:13" ht="12.75" customHeight="1" x14ac:dyDescent="0.2">
      <c r="A329" s="248" t="s">
        <v>200</v>
      </c>
      <c r="B329" s="248">
        <v>8</v>
      </c>
      <c r="C329" s="249">
        <v>832.63298971999996</v>
      </c>
      <c r="D329" s="249">
        <v>826.04184177000002</v>
      </c>
      <c r="E329" s="249">
        <v>0</v>
      </c>
      <c r="F329" s="249">
        <v>78.455639090000005</v>
      </c>
      <c r="G329" s="249">
        <v>196.13909772</v>
      </c>
      <c r="H329" s="249">
        <v>392.27819542999998</v>
      </c>
      <c r="I329" s="249">
        <v>0</v>
      </c>
      <c r="J329" s="249">
        <v>431.50601497000002</v>
      </c>
      <c r="K329" s="249">
        <v>509.96165406</v>
      </c>
      <c r="L329" s="249">
        <v>588.41729314999998</v>
      </c>
      <c r="M329" s="150">
        <f t="shared" si="4"/>
        <v>296</v>
      </c>
    </row>
    <row r="330" spans="1:13" ht="12.75" customHeight="1" x14ac:dyDescent="0.2">
      <c r="A330" s="248" t="s">
        <v>200</v>
      </c>
      <c r="B330" s="248">
        <v>9</v>
      </c>
      <c r="C330" s="249">
        <v>747.40956463999999</v>
      </c>
      <c r="D330" s="249">
        <v>741.28769208000006</v>
      </c>
      <c r="E330" s="249">
        <v>0</v>
      </c>
      <c r="F330" s="249">
        <v>73.734226829999997</v>
      </c>
      <c r="G330" s="249">
        <v>184.33556707</v>
      </c>
      <c r="H330" s="249">
        <v>368.67113415</v>
      </c>
      <c r="I330" s="249">
        <v>0</v>
      </c>
      <c r="J330" s="249">
        <v>405.53824756</v>
      </c>
      <c r="K330" s="249">
        <v>479.27247439000001</v>
      </c>
      <c r="L330" s="249">
        <v>553.00670121999997</v>
      </c>
      <c r="M330" s="150">
        <f t="shared" si="4"/>
        <v>297</v>
      </c>
    </row>
    <row r="331" spans="1:13" ht="12.75" customHeight="1" x14ac:dyDescent="0.2">
      <c r="A331" s="248" t="s">
        <v>200</v>
      </c>
      <c r="B331" s="248">
        <v>10</v>
      </c>
      <c r="C331" s="249">
        <v>688.09494353000002</v>
      </c>
      <c r="D331" s="249">
        <v>682.28112716999999</v>
      </c>
      <c r="E331" s="249">
        <v>0</v>
      </c>
      <c r="F331" s="249">
        <v>70.60500304</v>
      </c>
      <c r="G331" s="249">
        <v>176.51250759999999</v>
      </c>
      <c r="H331" s="249">
        <v>353.02501520999999</v>
      </c>
      <c r="I331" s="249">
        <v>0</v>
      </c>
      <c r="J331" s="249">
        <v>388.32751673000001</v>
      </c>
      <c r="K331" s="249">
        <v>458.93251977</v>
      </c>
      <c r="L331" s="249">
        <v>529.53752281000004</v>
      </c>
      <c r="M331" s="150">
        <f t="shared" si="4"/>
        <v>298</v>
      </c>
    </row>
    <row r="332" spans="1:13" ht="12.75" customHeight="1" x14ac:dyDescent="0.2">
      <c r="A332" s="248" t="s">
        <v>200</v>
      </c>
      <c r="B332" s="248">
        <v>11</v>
      </c>
      <c r="C332" s="249">
        <v>694.12902369000005</v>
      </c>
      <c r="D332" s="249">
        <v>688.27789954000002</v>
      </c>
      <c r="E332" s="249">
        <v>0</v>
      </c>
      <c r="F332" s="249">
        <v>70.761476380000005</v>
      </c>
      <c r="G332" s="249">
        <v>176.90369095</v>
      </c>
      <c r="H332" s="249">
        <v>353.80738188999999</v>
      </c>
      <c r="I332" s="249">
        <v>0</v>
      </c>
      <c r="J332" s="249">
        <v>389.18812007999998</v>
      </c>
      <c r="K332" s="249">
        <v>459.94959646000001</v>
      </c>
      <c r="L332" s="249">
        <v>530.71107284000004</v>
      </c>
      <c r="M332" s="150">
        <f t="shared" si="4"/>
        <v>299</v>
      </c>
    </row>
    <row r="333" spans="1:13" ht="12.75" customHeight="1" x14ac:dyDescent="0.2">
      <c r="A333" s="248" t="s">
        <v>200</v>
      </c>
      <c r="B333" s="248">
        <v>12</v>
      </c>
      <c r="C333" s="249">
        <v>668.13557754999999</v>
      </c>
      <c r="D333" s="249">
        <v>662.43184774999997</v>
      </c>
      <c r="E333" s="249">
        <v>0</v>
      </c>
      <c r="F333" s="249">
        <v>69.575597549999998</v>
      </c>
      <c r="G333" s="249">
        <v>173.93899389000001</v>
      </c>
      <c r="H333" s="249">
        <v>347.87798777</v>
      </c>
      <c r="I333" s="249">
        <v>0</v>
      </c>
      <c r="J333" s="249">
        <v>382.66578655000001</v>
      </c>
      <c r="K333" s="249">
        <v>452.2413841</v>
      </c>
      <c r="L333" s="249">
        <v>521.81698166000001</v>
      </c>
      <c r="M333" s="150">
        <f t="shared" si="4"/>
        <v>300</v>
      </c>
    </row>
    <row r="334" spans="1:13" ht="12.75" customHeight="1" x14ac:dyDescent="0.2">
      <c r="A334" s="248" t="s">
        <v>200</v>
      </c>
      <c r="B334" s="248">
        <v>13</v>
      </c>
      <c r="C334" s="249">
        <v>638.67426413999999</v>
      </c>
      <c r="D334" s="249">
        <v>633.12783007999997</v>
      </c>
      <c r="E334" s="249">
        <v>0</v>
      </c>
      <c r="F334" s="249">
        <v>68.083661669999998</v>
      </c>
      <c r="G334" s="249">
        <v>170.20915417000001</v>
      </c>
      <c r="H334" s="249">
        <v>340.41830833</v>
      </c>
      <c r="I334" s="249">
        <v>0</v>
      </c>
      <c r="J334" s="249">
        <v>374.46013915999998</v>
      </c>
      <c r="K334" s="249">
        <v>442.54380083000001</v>
      </c>
      <c r="L334" s="249">
        <v>510.62746249999998</v>
      </c>
      <c r="M334" s="150">
        <f t="shared" si="4"/>
        <v>301</v>
      </c>
    </row>
    <row r="335" spans="1:13" ht="12.75" customHeight="1" x14ac:dyDescent="0.2">
      <c r="A335" s="248" t="s">
        <v>200</v>
      </c>
      <c r="B335" s="248">
        <v>14</v>
      </c>
      <c r="C335" s="249">
        <v>638.77632570000003</v>
      </c>
      <c r="D335" s="249">
        <v>633.21820595999998</v>
      </c>
      <c r="E335" s="249">
        <v>0</v>
      </c>
      <c r="F335" s="249">
        <v>67.928604480000004</v>
      </c>
      <c r="G335" s="249">
        <v>169.8215112</v>
      </c>
      <c r="H335" s="249">
        <v>339.64302240000001</v>
      </c>
      <c r="I335" s="249">
        <v>0</v>
      </c>
      <c r="J335" s="249">
        <v>373.60732464</v>
      </c>
      <c r="K335" s="249">
        <v>441.53592911999999</v>
      </c>
      <c r="L335" s="249">
        <v>509.46453359999998</v>
      </c>
      <c r="M335" s="150">
        <f t="shared" si="4"/>
        <v>302</v>
      </c>
    </row>
    <row r="336" spans="1:13" ht="12.75" customHeight="1" x14ac:dyDescent="0.2">
      <c r="A336" s="248" t="s">
        <v>200</v>
      </c>
      <c r="B336" s="248">
        <v>15</v>
      </c>
      <c r="C336" s="249">
        <v>630.26829836000002</v>
      </c>
      <c r="D336" s="249">
        <v>624.73288449999995</v>
      </c>
      <c r="E336" s="249">
        <v>0</v>
      </c>
      <c r="F336" s="249">
        <v>67.170526820000006</v>
      </c>
      <c r="G336" s="249">
        <v>167.92631704999999</v>
      </c>
      <c r="H336" s="249">
        <v>335.85263411</v>
      </c>
      <c r="I336" s="249">
        <v>0</v>
      </c>
      <c r="J336" s="249">
        <v>369.43789751999998</v>
      </c>
      <c r="K336" s="249">
        <v>436.60842434</v>
      </c>
      <c r="L336" s="249">
        <v>503.77895116000002</v>
      </c>
      <c r="M336" s="150">
        <f t="shared" si="4"/>
        <v>303</v>
      </c>
    </row>
    <row r="337" spans="1:13" ht="12.75" customHeight="1" x14ac:dyDescent="0.2">
      <c r="A337" s="248" t="s">
        <v>200</v>
      </c>
      <c r="B337" s="248">
        <v>16</v>
      </c>
      <c r="C337" s="249">
        <v>632.05853019000006</v>
      </c>
      <c r="D337" s="249">
        <v>626.50752883999996</v>
      </c>
      <c r="E337" s="249">
        <v>0</v>
      </c>
      <c r="F337" s="249">
        <v>67.179625439999995</v>
      </c>
      <c r="G337" s="249">
        <v>167.94906361</v>
      </c>
      <c r="H337" s="249">
        <v>335.89812721999999</v>
      </c>
      <c r="I337" s="249">
        <v>0</v>
      </c>
      <c r="J337" s="249">
        <v>369.48793993999999</v>
      </c>
      <c r="K337" s="249">
        <v>436.66756538999999</v>
      </c>
      <c r="L337" s="249">
        <v>503.84719082999999</v>
      </c>
      <c r="M337" s="150">
        <f t="shared" si="4"/>
        <v>304</v>
      </c>
    </row>
    <row r="338" spans="1:13" ht="12.75" customHeight="1" x14ac:dyDescent="0.2">
      <c r="A338" s="248" t="s">
        <v>200</v>
      </c>
      <c r="B338" s="248">
        <v>17</v>
      </c>
      <c r="C338" s="249">
        <v>634.28876148999996</v>
      </c>
      <c r="D338" s="249">
        <v>628.71869202000005</v>
      </c>
      <c r="E338" s="249">
        <v>0</v>
      </c>
      <c r="F338" s="249">
        <v>67.196709400000003</v>
      </c>
      <c r="G338" s="249">
        <v>167.99177349999999</v>
      </c>
      <c r="H338" s="249">
        <v>335.98354698999998</v>
      </c>
      <c r="I338" s="249">
        <v>0</v>
      </c>
      <c r="J338" s="249">
        <v>369.58190169</v>
      </c>
      <c r="K338" s="249">
        <v>436.77861109000003</v>
      </c>
      <c r="L338" s="249">
        <v>503.97532049</v>
      </c>
      <c r="M338" s="150">
        <f t="shared" si="4"/>
        <v>305</v>
      </c>
    </row>
    <row r="339" spans="1:13" ht="12.75" customHeight="1" x14ac:dyDescent="0.2">
      <c r="A339" s="248" t="s">
        <v>200</v>
      </c>
      <c r="B339" s="248">
        <v>18</v>
      </c>
      <c r="C339" s="249">
        <v>627.78613672999995</v>
      </c>
      <c r="D339" s="249">
        <v>622.28692765000005</v>
      </c>
      <c r="E339" s="249">
        <v>0</v>
      </c>
      <c r="F339" s="249">
        <v>67.372507830000004</v>
      </c>
      <c r="G339" s="249">
        <v>168.43126957000001</v>
      </c>
      <c r="H339" s="249">
        <v>336.86253914000002</v>
      </c>
      <c r="I339" s="249">
        <v>0</v>
      </c>
      <c r="J339" s="249">
        <v>370.54879304999997</v>
      </c>
      <c r="K339" s="249">
        <v>437.92130087999999</v>
      </c>
      <c r="L339" s="249">
        <v>505.2938087</v>
      </c>
      <c r="M339" s="150">
        <f t="shared" si="4"/>
        <v>306</v>
      </c>
    </row>
    <row r="340" spans="1:13" ht="12.75" customHeight="1" x14ac:dyDescent="0.2">
      <c r="A340" s="248" t="s">
        <v>200</v>
      </c>
      <c r="B340" s="248">
        <v>19</v>
      </c>
      <c r="C340" s="249">
        <v>635.57208111</v>
      </c>
      <c r="D340" s="249">
        <v>630.02377228</v>
      </c>
      <c r="E340" s="249">
        <v>0</v>
      </c>
      <c r="F340" s="249">
        <v>67.66197923</v>
      </c>
      <c r="G340" s="249">
        <v>169.15494806999999</v>
      </c>
      <c r="H340" s="249">
        <v>338.30989613999998</v>
      </c>
      <c r="I340" s="249">
        <v>0</v>
      </c>
      <c r="J340" s="249">
        <v>372.14088575</v>
      </c>
      <c r="K340" s="249">
        <v>439.80286497999998</v>
      </c>
      <c r="L340" s="249">
        <v>507.46484420000002</v>
      </c>
      <c r="M340" s="150">
        <f t="shared" si="4"/>
        <v>307</v>
      </c>
    </row>
    <row r="341" spans="1:13" ht="12.75" customHeight="1" x14ac:dyDescent="0.2">
      <c r="A341" s="248" t="s">
        <v>200</v>
      </c>
      <c r="B341" s="248">
        <v>20</v>
      </c>
      <c r="C341" s="249">
        <v>633.17178627999999</v>
      </c>
      <c r="D341" s="249">
        <v>627.65783268999996</v>
      </c>
      <c r="E341" s="249">
        <v>0</v>
      </c>
      <c r="F341" s="249">
        <v>67.846381449999996</v>
      </c>
      <c r="G341" s="249">
        <v>169.61595362</v>
      </c>
      <c r="H341" s="249">
        <v>339.23190724</v>
      </c>
      <c r="I341" s="249">
        <v>0</v>
      </c>
      <c r="J341" s="249">
        <v>373.15509795999998</v>
      </c>
      <c r="K341" s="249">
        <v>441.00147941</v>
      </c>
      <c r="L341" s="249">
        <v>508.84786086000003</v>
      </c>
      <c r="M341" s="150">
        <f t="shared" si="4"/>
        <v>308</v>
      </c>
    </row>
    <row r="342" spans="1:13" ht="12.75" customHeight="1" x14ac:dyDescent="0.2">
      <c r="A342" s="248" t="s">
        <v>200</v>
      </c>
      <c r="B342" s="248">
        <v>21</v>
      </c>
      <c r="C342" s="249">
        <v>646.51569522</v>
      </c>
      <c r="D342" s="249">
        <v>640.96305387999996</v>
      </c>
      <c r="E342" s="249">
        <v>0</v>
      </c>
      <c r="F342" s="249">
        <v>69.013286949999994</v>
      </c>
      <c r="G342" s="249">
        <v>172.53321736999999</v>
      </c>
      <c r="H342" s="249">
        <v>345.06643473999998</v>
      </c>
      <c r="I342" s="249">
        <v>0</v>
      </c>
      <c r="J342" s="249">
        <v>379.57307821000001</v>
      </c>
      <c r="K342" s="249">
        <v>448.58636516000001</v>
      </c>
      <c r="L342" s="249">
        <v>517.59965210999997</v>
      </c>
      <c r="M342" s="150">
        <f t="shared" si="4"/>
        <v>309</v>
      </c>
    </row>
    <row r="343" spans="1:13" ht="12.75" customHeight="1" x14ac:dyDescent="0.2">
      <c r="A343" s="248" t="s">
        <v>200</v>
      </c>
      <c r="B343" s="248">
        <v>22</v>
      </c>
      <c r="C343" s="249">
        <v>669.26559789999999</v>
      </c>
      <c r="D343" s="249">
        <v>663.57935553000004</v>
      </c>
      <c r="E343" s="249">
        <v>0</v>
      </c>
      <c r="F343" s="249">
        <v>69.992353420000001</v>
      </c>
      <c r="G343" s="249">
        <v>174.98088356</v>
      </c>
      <c r="H343" s="249">
        <v>349.96176711999999</v>
      </c>
      <c r="I343" s="249">
        <v>0</v>
      </c>
      <c r="J343" s="249">
        <v>384.95794382999998</v>
      </c>
      <c r="K343" s="249">
        <v>454.95029725000001</v>
      </c>
      <c r="L343" s="249">
        <v>524.94265067000003</v>
      </c>
      <c r="M343" s="150">
        <f t="shared" si="4"/>
        <v>310</v>
      </c>
    </row>
    <row r="344" spans="1:13" ht="12.75" customHeight="1" x14ac:dyDescent="0.2">
      <c r="A344" s="248" t="s">
        <v>200</v>
      </c>
      <c r="B344" s="248">
        <v>23</v>
      </c>
      <c r="C344" s="249">
        <v>632.99902244999998</v>
      </c>
      <c r="D344" s="249">
        <v>627.45415976000004</v>
      </c>
      <c r="E344" s="249">
        <v>0</v>
      </c>
      <c r="F344" s="249">
        <v>67.385497569999998</v>
      </c>
      <c r="G344" s="249">
        <v>168.46374392999999</v>
      </c>
      <c r="H344" s="249">
        <v>336.92748784999998</v>
      </c>
      <c r="I344" s="249">
        <v>0</v>
      </c>
      <c r="J344" s="249">
        <v>370.62023663999997</v>
      </c>
      <c r="K344" s="249">
        <v>438.00573421000001</v>
      </c>
      <c r="L344" s="249">
        <v>505.39123178</v>
      </c>
      <c r="M344" s="150">
        <f t="shared" si="4"/>
        <v>311</v>
      </c>
    </row>
    <row r="345" spans="1:13" ht="12.75" customHeight="1" x14ac:dyDescent="0.2">
      <c r="A345" s="248" t="s">
        <v>200</v>
      </c>
      <c r="B345" s="248">
        <v>24</v>
      </c>
      <c r="C345" s="249">
        <v>648.51172070999996</v>
      </c>
      <c r="D345" s="249">
        <v>642.95684411000002</v>
      </c>
      <c r="E345" s="249">
        <v>0</v>
      </c>
      <c r="F345" s="249">
        <v>69.292064659999994</v>
      </c>
      <c r="G345" s="249">
        <v>173.23016165999999</v>
      </c>
      <c r="H345" s="249">
        <v>346.46032330999998</v>
      </c>
      <c r="I345" s="249">
        <v>0</v>
      </c>
      <c r="J345" s="249">
        <v>381.10635564</v>
      </c>
      <c r="K345" s="249">
        <v>450.3984203</v>
      </c>
      <c r="L345" s="249">
        <v>519.69048497000006</v>
      </c>
      <c r="M345" s="150">
        <f t="shared" si="4"/>
        <v>312</v>
      </c>
    </row>
    <row r="346" spans="1:13" ht="12.75" customHeight="1" x14ac:dyDescent="0.2">
      <c r="A346" s="248" t="s">
        <v>201</v>
      </c>
      <c r="B346" s="248">
        <v>1</v>
      </c>
      <c r="C346" s="249">
        <v>730.89003874000002</v>
      </c>
      <c r="D346" s="249">
        <v>724.85878532000004</v>
      </c>
      <c r="E346" s="249">
        <v>0</v>
      </c>
      <c r="F346" s="249">
        <v>72.90968359</v>
      </c>
      <c r="G346" s="249">
        <v>182.27420896000001</v>
      </c>
      <c r="H346" s="249">
        <v>364.54841793000003</v>
      </c>
      <c r="I346" s="249">
        <v>0</v>
      </c>
      <c r="J346" s="249">
        <v>401.00325972000002</v>
      </c>
      <c r="K346" s="249">
        <v>473.91294329999999</v>
      </c>
      <c r="L346" s="249">
        <v>546.82262689000004</v>
      </c>
      <c r="M346" s="150">
        <f t="shared" si="4"/>
        <v>313</v>
      </c>
    </row>
    <row r="347" spans="1:13" ht="12.75" customHeight="1" x14ac:dyDescent="0.2">
      <c r="A347" s="248" t="s">
        <v>201</v>
      </c>
      <c r="B347" s="248">
        <v>2</v>
      </c>
      <c r="C347" s="249">
        <v>786.62488900999995</v>
      </c>
      <c r="D347" s="249">
        <v>780.33634112000004</v>
      </c>
      <c r="E347" s="249">
        <v>0</v>
      </c>
      <c r="F347" s="249">
        <v>76.41055781</v>
      </c>
      <c r="G347" s="249">
        <v>191.02639453</v>
      </c>
      <c r="H347" s="249">
        <v>382.05278906000001</v>
      </c>
      <c r="I347" s="249">
        <v>0</v>
      </c>
      <c r="J347" s="249">
        <v>420.25806796000001</v>
      </c>
      <c r="K347" s="249">
        <v>496.66862577000001</v>
      </c>
      <c r="L347" s="249">
        <v>573.07918357999995</v>
      </c>
      <c r="M347" s="150">
        <f t="shared" si="4"/>
        <v>314</v>
      </c>
    </row>
    <row r="348" spans="1:13" ht="12.75" customHeight="1" x14ac:dyDescent="0.2">
      <c r="A348" s="248" t="s">
        <v>201</v>
      </c>
      <c r="B348" s="248">
        <v>3</v>
      </c>
      <c r="C348" s="249">
        <v>807.88064749</v>
      </c>
      <c r="D348" s="249">
        <v>801.41325850999999</v>
      </c>
      <c r="E348" s="249">
        <v>0</v>
      </c>
      <c r="F348" s="249">
        <v>78.188261229999995</v>
      </c>
      <c r="G348" s="249">
        <v>195.47065308000001</v>
      </c>
      <c r="H348" s="249">
        <v>390.94130615</v>
      </c>
      <c r="I348" s="249">
        <v>0</v>
      </c>
      <c r="J348" s="249">
        <v>430.03543676999999</v>
      </c>
      <c r="K348" s="249">
        <v>508.22369800000001</v>
      </c>
      <c r="L348" s="249">
        <v>586.41195922999998</v>
      </c>
      <c r="M348" s="150">
        <f t="shared" si="4"/>
        <v>315</v>
      </c>
    </row>
    <row r="349" spans="1:13" ht="12.75" customHeight="1" x14ac:dyDescent="0.2">
      <c r="A349" s="248" t="s">
        <v>201</v>
      </c>
      <c r="B349" s="248">
        <v>4</v>
      </c>
      <c r="C349" s="249">
        <v>828.80068719999997</v>
      </c>
      <c r="D349" s="249">
        <v>822.22996370999999</v>
      </c>
      <c r="E349" s="249">
        <v>0</v>
      </c>
      <c r="F349" s="249">
        <v>79.397675969999995</v>
      </c>
      <c r="G349" s="249">
        <v>198.49418992</v>
      </c>
      <c r="H349" s="249">
        <v>396.98837983999999</v>
      </c>
      <c r="I349" s="249">
        <v>0</v>
      </c>
      <c r="J349" s="249">
        <v>436.68721782</v>
      </c>
      <c r="K349" s="249">
        <v>516.08489379000002</v>
      </c>
      <c r="L349" s="249">
        <v>595.48256975000004</v>
      </c>
      <c r="M349" s="150">
        <f t="shared" si="4"/>
        <v>316</v>
      </c>
    </row>
    <row r="350" spans="1:13" ht="12.75" customHeight="1" x14ac:dyDescent="0.2">
      <c r="A350" s="248" t="s">
        <v>201</v>
      </c>
      <c r="B350" s="248">
        <v>5</v>
      </c>
      <c r="C350" s="249">
        <v>862.62346775000003</v>
      </c>
      <c r="D350" s="249">
        <v>855.80779691999999</v>
      </c>
      <c r="E350" s="249">
        <v>0</v>
      </c>
      <c r="F350" s="249">
        <v>79.869165469999999</v>
      </c>
      <c r="G350" s="249">
        <v>199.67291367999999</v>
      </c>
      <c r="H350" s="249">
        <v>399.34582735999999</v>
      </c>
      <c r="I350" s="249">
        <v>0</v>
      </c>
      <c r="J350" s="249">
        <v>439.28041008999998</v>
      </c>
      <c r="K350" s="249">
        <v>519.14957556000002</v>
      </c>
      <c r="L350" s="249">
        <v>599.01874103</v>
      </c>
      <c r="M350" s="150">
        <f t="shared" si="4"/>
        <v>317</v>
      </c>
    </row>
    <row r="351" spans="1:13" ht="12.75" customHeight="1" x14ac:dyDescent="0.2">
      <c r="A351" s="248" t="s">
        <v>201</v>
      </c>
      <c r="B351" s="248">
        <v>6</v>
      </c>
      <c r="C351" s="249">
        <v>872.54994858999999</v>
      </c>
      <c r="D351" s="249">
        <v>865.66171245999999</v>
      </c>
      <c r="E351" s="249">
        <v>0</v>
      </c>
      <c r="F351" s="249">
        <v>80.119030260000002</v>
      </c>
      <c r="G351" s="249">
        <v>200.29757563999999</v>
      </c>
      <c r="H351" s="249">
        <v>400.59515127999998</v>
      </c>
      <c r="I351" s="249">
        <v>0</v>
      </c>
      <c r="J351" s="249">
        <v>440.65466641</v>
      </c>
      <c r="K351" s="249">
        <v>520.77369666000004</v>
      </c>
      <c r="L351" s="249">
        <v>600.89272691999997</v>
      </c>
      <c r="M351" s="150">
        <f t="shared" si="4"/>
        <v>318</v>
      </c>
    </row>
    <row r="352" spans="1:13" ht="12.75" customHeight="1" x14ac:dyDescent="0.2">
      <c r="A352" s="248" t="s">
        <v>201</v>
      </c>
      <c r="B352" s="248">
        <v>7</v>
      </c>
      <c r="C352" s="249">
        <v>862.34941461000005</v>
      </c>
      <c r="D352" s="249">
        <v>855.43939396999997</v>
      </c>
      <c r="E352" s="249">
        <v>0</v>
      </c>
      <c r="F352" s="249">
        <v>78.320282160000005</v>
      </c>
      <c r="G352" s="249">
        <v>195.8007054</v>
      </c>
      <c r="H352" s="249">
        <v>391.6014108</v>
      </c>
      <c r="I352" s="249">
        <v>0</v>
      </c>
      <c r="J352" s="249">
        <v>430.76155187000001</v>
      </c>
      <c r="K352" s="249">
        <v>509.08183402999998</v>
      </c>
      <c r="L352" s="249">
        <v>587.40211619000002</v>
      </c>
      <c r="M352" s="150">
        <f t="shared" si="4"/>
        <v>319</v>
      </c>
    </row>
    <row r="353" spans="1:13" ht="12.75" customHeight="1" x14ac:dyDescent="0.2">
      <c r="A353" s="248" t="s">
        <v>201</v>
      </c>
      <c r="B353" s="248">
        <v>8</v>
      </c>
      <c r="C353" s="249">
        <v>897.17349041</v>
      </c>
      <c r="D353" s="249">
        <v>890.08806001000005</v>
      </c>
      <c r="E353" s="249">
        <v>0</v>
      </c>
      <c r="F353" s="249">
        <v>78.599489039999995</v>
      </c>
      <c r="G353" s="249">
        <v>196.49872260999999</v>
      </c>
      <c r="H353" s="249">
        <v>392.99744521000002</v>
      </c>
      <c r="I353" s="249">
        <v>0</v>
      </c>
      <c r="J353" s="249">
        <v>432.29718973000001</v>
      </c>
      <c r="K353" s="249">
        <v>510.89667876999999</v>
      </c>
      <c r="L353" s="249">
        <v>589.49616781999998</v>
      </c>
      <c r="M353" s="150">
        <f t="shared" si="4"/>
        <v>320</v>
      </c>
    </row>
    <row r="354" spans="1:13" ht="12.75" customHeight="1" x14ac:dyDescent="0.2">
      <c r="A354" s="248" t="s">
        <v>201</v>
      </c>
      <c r="B354" s="248">
        <v>9</v>
      </c>
      <c r="C354" s="249">
        <v>806.08608721999997</v>
      </c>
      <c r="D354" s="249">
        <v>799.44697201999998</v>
      </c>
      <c r="E354" s="249">
        <v>0</v>
      </c>
      <c r="F354" s="249">
        <v>73.351148609999996</v>
      </c>
      <c r="G354" s="249">
        <v>183.37787152999999</v>
      </c>
      <c r="H354" s="249">
        <v>366.75574306999999</v>
      </c>
      <c r="I354" s="249">
        <v>0</v>
      </c>
      <c r="J354" s="249">
        <v>403.43131736999999</v>
      </c>
      <c r="K354" s="249">
        <v>476.78246597999998</v>
      </c>
      <c r="L354" s="249">
        <v>550.13361459999999</v>
      </c>
      <c r="M354" s="150">
        <f t="shared" si="4"/>
        <v>321</v>
      </c>
    </row>
    <row r="355" spans="1:13" ht="12.75" customHeight="1" x14ac:dyDescent="0.2">
      <c r="A355" s="248" t="s">
        <v>201</v>
      </c>
      <c r="B355" s="248">
        <v>10</v>
      </c>
      <c r="C355" s="249">
        <v>693.46957787999997</v>
      </c>
      <c r="D355" s="249">
        <v>687.45889292000004</v>
      </c>
      <c r="E355" s="249">
        <v>0</v>
      </c>
      <c r="F355" s="249">
        <v>68.464024510000002</v>
      </c>
      <c r="G355" s="249">
        <v>171.16006128000001</v>
      </c>
      <c r="H355" s="249">
        <v>342.32012256000002</v>
      </c>
      <c r="I355" s="249">
        <v>0</v>
      </c>
      <c r="J355" s="249">
        <v>376.55213481999999</v>
      </c>
      <c r="K355" s="249">
        <v>445.01615932999999</v>
      </c>
      <c r="L355" s="249">
        <v>513.48018384</v>
      </c>
      <c r="M355" s="150">
        <f t="shared" si="4"/>
        <v>322</v>
      </c>
    </row>
    <row r="356" spans="1:13" ht="12.75" customHeight="1" x14ac:dyDescent="0.2">
      <c r="A356" s="248" t="s">
        <v>201</v>
      </c>
      <c r="B356" s="248">
        <v>11</v>
      </c>
      <c r="C356" s="249">
        <v>650.79572890999998</v>
      </c>
      <c r="D356" s="249">
        <v>645.08480624000003</v>
      </c>
      <c r="E356" s="249">
        <v>0</v>
      </c>
      <c r="F356" s="249">
        <v>67.367293250000003</v>
      </c>
      <c r="G356" s="249">
        <v>168.41823312</v>
      </c>
      <c r="H356" s="249">
        <v>336.83646623999999</v>
      </c>
      <c r="I356" s="249">
        <v>0</v>
      </c>
      <c r="J356" s="249">
        <v>370.52011285999998</v>
      </c>
      <c r="K356" s="249">
        <v>437.88740610999997</v>
      </c>
      <c r="L356" s="249">
        <v>505.25469935000001</v>
      </c>
      <c r="M356" s="150">
        <f t="shared" ref="M356:M419" si="5">M355+1</f>
        <v>323</v>
      </c>
    </row>
    <row r="357" spans="1:13" ht="12.75" customHeight="1" x14ac:dyDescent="0.2">
      <c r="A357" s="248" t="s">
        <v>201</v>
      </c>
      <c r="B357" s="248">
        <v>12</v>
      </c>
      <c r="C357" s="249">
        <v>675.53805242999999</v>
      </c>
      <c r="D357" s="249">
        <v>669.78550741000004</v>
      </c>
      <c r="E357" s="249">
        <v>0</v>
      </c>
      <c r="F357" s="249">
        <v>69.866730840000002</v>
      </c>
      <c r="G357" s="249">
        <v>174.66682709</v>
      </c>
      <c r="H357" s="249">
        <v>349.33365418</v>
      </c>
      <c r="I357" s="249">
        <v>0</v>
      </c>
      <c r="J357" s="249">
        <v>384.26701960000003</v>
      </c>
      <c r="K357" s="249">
        <v>454.13375043000002</v>
      </c>
      <c r="L357" s="249">
        <v>524.00048127000002</v>
      </c>
      <c r="M357" s="150">
        <f t="shared" si="5"/>
        <v>324</v>
      </c>
    </row>
    <row r="358" spans="1:13" ht="12.75" customHeight="1" x14ac:dyDescent="0.2">
      <c r="A358" s="248" t="s">
        <v>201</v>
      </c>
      <c r="B358" s="248">
        <v>13</v>
      </c>
      <c r="C358" s="249">
        <v>662.65135424000005</v>
      </c>
      <c r="D358" s="249">
        <v>657.00343138000005</v>
      </c>
      <c r="E358" s="249">
        <v>0</v>
      </c>
      <c r="F358" s="249">
        <v>69.716095179999996</v>
      </c>
      <c r="G358" s="249">
        <v>174.29023796000001</v>
      </c>
      <c r="H358" s="249">
        <v>348.58047592000003</v>
      </c>
      <c r="I358" s="249">
        <v>0</v>
      </c>
      <c r="J358" s="249">
        <v>383.43852350999998</v>
      </c>
      <c r="K358" s="249">
        <v>453.15461869000001</v>
      </c>
      <c r="L358" s="249">
        <v>522.87071387000003</v>
      </c>
      <c r="M358" s="150">
        <f t="shared" si="5"/>
        <v>325</v>
      </c>
    </row>
    <row r="359" spans="1:13" ht="12.75" customHeight="1" x14ac:dyDescent="0.2">
      <c r="A359" s="248" t="s">
        <v>201</v>
      </c>
      <c r="B359" s="248">
        <v>14</v>
      </c>
      <c r="C359" s="249">
        <v>667.58546845000001</v>
      </c>
      <c r="D359" s="249">
        <v>661.91815210000004</v>
      </c>
      <c r="E359" s="249">
        <v>0</v>
      </c>
      <c r="F359" s="249">
        <v>70.070183400000005</v>
      </c>
      <c r="G359" s="249">
        <v>175.17545849999999</v>
      </c>
      <c r="H359" s="249">
        <v>350.35091699999998</v>
      </c>
      <c r="I359" s="249">
        <v>0</v>
      </c>
      <c r="J359" s="249">
        <v>385.38600869999999</v>
      </c>
      <c r="K359" s="249">
        <v>455.45619210000001</v>
      </c>
      <c r="L359" s="249">
        <v>525.52637549999997</v>
      </c>
      <c r="M359" s="150">
        <f t="shared" si="5"/>
        <v>326</v>
      </c>
    </row>
    <row r="360" spans="1:13" ht="12.75" customHeight="1" x14ac:dyDescent="0.2">
      <c r="A360" s="248" t="s">
        <v>201</v>
      </c>
      <c r="B360" s="248">
        <v>15</v>
      </c>
      <c r="C360" s="249">
        <v>661.30358379999996</v>
      </c>
      <c r="D360" s="249">
        <v>655.66661356999998</v>
      </c>
      <c r="E360" s="249">
        <v>0</v>
      </c>
      <c r="F360" s="249">
        <v>69.737068059999999</v>
      </c>
      <c r="G360" s="249">
        <v>174.34267015</v>
      </c>
      <c r="H360" s="249">
        <v>348.68534029</v>
      </c>
      <c r="I360" s="249">
        <v>0</v>
      </c>
      <c r="J360" s="249">
        <v>383.55387431999998</v>
      </c>
      <c r="K360" s="249">
        <v>453.29094237999999</v>
      </c>
      <c r="L360" s="249">
        <v>523.02801044</v>
      </c>
      <c r="M360" s="150">
        <f t="shared" si="5"/>
        <v>327</v>
      </c>
    </row>
    <row r="361" spans="1:13" ht="12.75" customHeight="1" x14ac:dyDescent="0.2">
      <c r="A361" s="248" t="s">
        <v>201</v>
      </c>
      <c r="B361" s="248">
        <v>16</v>
      </c>
      <c r="C361" s="249">
        <v>669.87345187000005</v>
      </c>
      <c r="D361" s="249">
        <v>664.15963465000004</v>
      </c>
      <c r="E361" s="249">
        <v>0</v>
      </c>
      <c r="F361" s="249">
        <v>69.707696549999994</v>
      </c>
      <c r="G361" s="249">
        <v>174.26924138000001</v>
      </c>
      <c r="H361" s="249">
        <v>348.53848276000002</v>
      </c>
      <c r="I361" s="249">
        <v>0</v>
      </c>
      <c r="J361" s="249">
        <v>383.39233102999998</v>
      </c>
      <c r="K361" s="249">
        <v>453.10002758000002</v>
      </c>
      <c r="L361" s="249">
        <v>522.80772413</v>
      </c>
      <c r="M361" s="150">
        <f t="shared" si="5"/>
        <v>328</v>
      </c>
    </row>
    <row r="362" spans="1:13" ht="12.75" customHeight="1" x14ac:dyDescent="0.2">
      <c r="A362" s="248" t="s">
        <v>201</v>
      </c>
      <c r="B362" s="248">
        <v>17</v>
      </c>
      <c r="C362" s="249">
        <v>671.94629259999999</v>
      </c>
      <c r="D362" s="249">
        <v>666.19990041999995</v>
      </c>
      <c r="E362" s="249">
        <v>0</v>
      </c>
      <c r="F362" s="249">
        <v>69.493488119999995</v>
      </c>
      <c r="G362" s="249">
        <v>173.73372029999999</v>
      </c>
      <c r="H362" s="249">
        <v>347.46744059999997</v>
      </c>
      <c r="I362" s="249">
        <v>0</v>
      </c>
      <c r="J362" s="249">
        <v>382.21418464999999</v>
      </c>
      <c r="K362" s="249">
        <v>451.70767276999999</v>
      </c>
      <c r="L362" s="249">
        <v>521.20116088999998</v>
      </c>
      <c r="M362" s="150">
        <f t="shared" si="5"/>
        <v>329</v>
      </c>
    </row>
    <row r="363" spans="1:13" ht="12.75" customHeight="1" x14ac:dyDescent="0.2">
      <c r="A363" s="248" t="s">
        <v>201</v>
      </c>
      <c r="B363" s="248">
        <v>18</v>
      </c>
      <c r="C363" s="249">
        <v>671.40742606000003</v>
      </c>
      <c r="D363" s="249">
        <v>665.70403051000005</v>
      </c>
      <c r="E363" s="249">
        <v>0</v>
      </c>
      <c r="F363" s="249">
        <v>70.065213790000001</v>
      </c>
      <c r="G363" s="249">
        <v>175.16303447000001</v>
      </c>
      <c r="H363" s="249">
        <v>350.32606894999998</v>
      </c>
      <c r="I363" s="249">
        <v>0</v>
      </c>
      <c r="J363" s="249">
        <v>385.35867583999999</v>
      </c>
      <c r="K363" s="249">
        <v>455.42388963000002</v>
      </c>
      <c r="L363" s="249">
        <v>525.48910341999999</v>
      </c>
      <c r="M363" s="150">
        <f t="shared" si="5"/>
        <v>330</v>
      </c>
    </row>
    <row r="364" spans="1:13" ht="12.75" customHeight="1" x14ac:dyDescent="0.2">
      <c r="A364" s="248" t="s">
        <v>201</v>
      </c>
      <c r="B364" s="248">
        <v>19</v>
      </c>
      <c r="C364" s="249">
        <v>667.23035233999997</v>
      </c>
      <c r="D364" s="249">
        <v>661.56276390000005</v>
      </c>
      <c r="E364" s="249">
        <v>0</v>
      </c>
      <c r="F364" s="249">
        <v>70.050898459999999</v>
      </c>
      <c r="G364" s="249">
        <v>175.12724614999999</v>
      </c>
      <c r="H364" s="249">
        <v>350.25449229999998</v>
      </c>
      <c r="I364" s="249">
        <v>0</v>
      </c>
      <c r="J364" s="249">
        <v>385.27994152999997</v>
      </c>
      <c r="K364" s="249">
        <v>455.33083999000002</v>
      </c>
      <c r="L364" s="249">
        <v>525.38173844999994</v>
      </c>
      <c r="M364" s="150">
        <f t="shared" si="5"/>
        <v>331</v>
      </c>
    </row>
    <row r="365" spans="1:13" ht="12.75" customHeight="1" x14ac:dyDescent="0.2">
      <c r="A365" s="248" t="s">
        <v>201</v>
      </c>
      <c r="B365" s="248">
        <v>20</v>
      </c>
      <c r="C365" s="249">
        <v>670.22939986999995</v>
      </c>
      <c r="D365" s="249">
        <v>664.56259427999998</v>
      </c>
      <c r="E365" s="249">
        <v>0</v>
      </c>
      <c r="F365" s="249">
        <v>70.43572623</v>
      </c>
      <c r="G365" s="249">
        <v>176.08931555999999</v>
      </c>
      <c r="H365" s="249">
        <v>352.17863112999999</v>
      </c>
      <c r="I365" s="249">
        <v>0</v>
      </c>
      <c r="J365" s="249">
        <v>387.39649423999998</v>
      </c>
      <c r="K365" s="249">
        <v>457.83222045999997</v>
      </c>
      <c r="L365" s="249">
        <v>528.26794669000003</v>
      </c>
      <c r="M365" s="150">
        <f t="shared" si="5"/>
        <v>332</v>
      </c>
    </row>
    <row r="366" spans="1:13" ht="12.75" customHeight="1" x14ac:dyDescent="0.2">
      <c r="A366" s="248" t="s">
        <v>201</v>
      </c>
      <c r="B366" s="248">
        <v>21</v>
      </c>
      <c r="C366" s="249">
        <v>630.88368996999998</v>
      </c>
      <c r="D366" s="249">
        <v>625.45528411999999</v>
      </c>
      <c r="E366" s="249">
        <v>0</v>
      </c>
      <c r="F366" s="249">
        <v>68.863221659999994</v>
      </c>
      <c r="G366" s="249">
        <v>172.15805416000001</v>
      </c>
      <c r="H366" s="249">
        <v>344.31610831</v>
      </c>
      <c r="I366" s="249">
        <v>0</v>
      </c>
      <c r="J366" s="249">
        <v>378.74771914000002</v>
      </c>
      <c r="K366" s="249">
        <v>447.61094079999998</v>
      </c>
      <c r="L366" s="249">
        <v>516.47416247000001</v>
      </c>
      <c r="M366" s="150">
        <f t="shared" si="5"/>
        <v>333</v>
      </c>
    </row>
    <row r="367" spans="1:13" ht="12.75" customHeight="1" x14ac:dyDescent="0.2">
      <c r="A367" s="248" t="s">
        <v>201</v>
      </c>
      <c r="B367" s="248">
        <v>22</v>
      </c>
      <c r="C367" s="249">
        <v>606.44696400999999</v>
      </c>
      <c r="D367" s="249">
        <v>601.08509992999996</v>
      </c>
      <c r="E367" s="249">
        <v>0</v>
      </c>
      <c r="F367" s="249">
        <v>66.611418920000006</v>
      </c>
      <c r="G367" s="249">
        <v>166.52854730999999</v>
      </c>
      <c r="H367" s="249">
        <v>333.05709460999998</v>
      </c>
      <c r="I367" s="249">
        <v>0</v>
      </c>
      <c r="J367" s="249">
        <v>366.36280406999998</v>
      </c>
      <c r="K367" s="249">
        <v>432.97422298999999</v>
      </c>
      <c r="L367" s="249">
        <v>499.58564192</v>
      </c>
      <c r="M367" s="150">
        <f t="shared" si="5"/>
        <v>334</v>
      </c>
    </row>
    <row r="368" spans="1:13" ht="12.75" customHeight="1" x14ac:dyDescent="0.2">
      <c r="A368" s="248" t="s">
        <v>201</v>
      </c>
      <c r="B368" s="248">
        <v>23</v>
      </c>
      <c r="C368" s="249">
        <v>610.19520272</v>
      </c>
      <c r="D368" s="249">
        <v>604.79307777999998</v>
      </c>
      <c r="E368" s="249">
        <v>0</v>
      </c>
      <c r="F368" s="249">
        <v>66.529754589999996</v>
      </c>
      <c r="G368" s="249">
        <v>166.32438648999999</v>
      </c>
      <c r="H368" s="249">
        <v>332.64877296999998</v>
      </c>
      <c r="I368" s="249">
        <v>0</v>
      </c>
      <c r="J368" s="249">
        <v>365.91365027000001</v>
      </c>
      <c r="K368" s="249">
        <v>432.44340485999999</v>
      </c>
      <c r="L368" s="249">
        <v>498.97315945999998</v>
      </c>
      <c r="M368" s="150">
        <f t="shared" si="5"/>
        <v>335</v>
      </c>
    </row>
    <row r="369" spans="1:13" ht="12.75" customHeight="1" x14ac:dyDescent="0.2">
      <c r="A369" s="248" t="s">
        <v>201</v>
      </c>
      <c r="B369" s="248">
        <v>24</v>
      </c>
      <c r="C369" s="249">
        <v>708.13372169000002</v>
      </c>
      <c r="D369" s="249">
        <v>702.22344619</v>
      </c>
      <c r="E369" s="249">
        <v>0</v>
      </c>
      <c r="F369" s="249">
        <v>71.796083019999998</v>
      </c>
      <c r="G369" s="249">
        <v>179.49020755000001</v>
      </c>
      <c r="H369" s="249">
        <v>358.98041510000002</v>
      </c>
      <c r="I369" s="249">
        <v>0</v>
      </c>
      <c r="J369" s="249">
        <v>394.87845659999999</v>
      </c>
      <c r="K369" s="249">
        <v>466.67453962000002</v>
      </c>
      <c r="L369" s="249">
        <v>538.47062263999999</v>
      </c>
      <c r="M369" s="150">
        <f t="shared" si="5"/>
        <v>336</v>
      </c>
    </row>
    <row r="370" spans="1:13" ht="12.75" customHeight="1" x14ac:dyDescent="0.2">
      <c r="A370" s="248" t="s">
        <v>202</v>
      </c>
      <c r="B370" s="248">
        <v>1</v>
      </c>
      <c r="C370" s="249">
        <v>728.38365956999996</v>
      </c>
      <c r="D370" s="249">
        <v>722.46147003999999</v>
      </c>
      <c r="E370" s="249">
        <v>0</v>
      </c>
      <c r="F370" s="249">
        <v>74.430959479999999</v>
      </c>
      <c r="G370" s="249">
        <v>186.07739871000001</v>
      </c>
      <c r="H370" s="249">
        <v>372.15479742000002</v>
      </c>
      <c r="I370" s="249">
        <v>0</v>
      </c>
      <c r="J370" s="249">
        <v>409.37027716</v>
      </c>
      <c r="K370" s="249">
        <v>483.80123665000002</v>
      </c>
      <c r="L370" s="249">
        <v>558.23219613000003</v>
      </c>
      <c r="M370" s="150">
        <f t="shared" si="5"/>
        <v>337</v>
      </c>
    </row>
    <row r="371" spans="1:13" ht="12.75" customHeight="1" x14ac:dyDescent="0.2">
      <c r="A371" s="248" t="s">
        <v>202</v>
      </c>
      <c r="B371" s="248">
        <v>2</v>
      </c>
      <c r="C371" s="249">
        <v>784.54323352999995</v>
      </c>
      <c r="D371" s="249">
        <v>778.34699251999996</v>
      </c>
      <c r="E371" s="249">
        <v>0</v>
      </c>
      <c r="F371" s="249">
        <v>77.796159290000006</v>
      </c>
      <c r="G371" s="249">
        <v>194.49039823000001</v>
      </c>
      <c r="H371" s="249">
        <v>388.98079646999997</v>
      </c>
      <c r="I371" s="249">
        <v>0</v>
      </c>
      <c r="J371" s="249">
        <v>427.87887611000002</v>
      </c>
      <c r="K371" s="249">
        <v>505.67503540000001</v>
      </c>
      <c r="L371" s="249">
        <v>583.47119469999996</v>
      </c>
      <c r="M371" s="150">
        <f t="shared" si="5"/>
        <v>338</v>
      </c>
    </row>
    <row r="372" spans="1:13" ht="12.75" customHeight="1" x14ac:dyDescent="0.2">
      <c r="A372" s="248" t="s">
        <v>202</v>
      </c>
      <c r="B372" s="248">
        <v>3</v>
      </c>
      <c r="C372" s="249">
        <v>776.75007668000001</v>
      </c>
      <c r="D372" s="249">
        <v>770.45329392999997</v>
      </c>
      <c r="E372" s="249">
        <v>0</v>
      </c>
      <c r="F372" s="249">
        <v>77.184420329999995</v>
      </c>
      <c r="G372" s="249">
        <v>192.96105084000001</v>
      </c>
      <c r="H372" s="249">
        <v>385.92210167000002</v>
      </c>
      <c r="I372" s="249">
        <v>0</v>
      </c>
      <c r="J372" s="249">
        <v>424.51431184</v>
      </c>
      <c r="K372" s="249">
        <v>501.69873217000003</v>
      </c>
      <c r="L372" s="249">
        <v>578.88315250999995</v>
      </c>
      <c r="M372" s="150">
        <f t="shared" si="5"/>
        <v>339</v>
      </c>
    </row>
    <row r="373" spans="1:13" ht="12.75" customHeight="1" x14ac:dyDescent="0.2">
      <c r="A373" s="248" t="s">
        <v>202</v>
      </c>
      <c r="B373" s="248">
        <v>4</v>
      </c>
      <c r="C373" s="249">
        <v>799.27377066999998</v>
      </c>
      <c r="D373" s="249">
        <v>792.88065931999995</v>
      </c>
      <c r="E373" s="249">
        <v>0</v>
      </c>
      <c r="F373" s="249">
        <v>78.794244570000004</v>
      </c>
      <c r="G373" s="249">
        <v>196.98561143000001</v>
      </c>
      <c r="H373" s="249">
        <v>393.97122287000002</v>
      </c>
      <c r="I373" s="249">
        <v>0</v>
      </c>
      <c r="J373" s="249">
        <v>433.36834514999998</v>
      </c>
      <c r="K373" s="249">
        <v>512.16258972000003</v>
      </c>
      <c r="L373" s="249">
        <v>590.95683429999997</v>
      </c>
      <c r="M373" s="150">
        <f t="shared" si="5"/>
        <v>340</v>
      </c>
    </row>
    <row r="374" spans="1:13" ht="12.75" customHeight="1" x14ac:dyDescent="0.2">
      <c r="A374" s="248" t="s">
        <v>202</v>
      </c>
      <c r="B374" s="248">
        <v>5</v>
      </c>
      <c r="C374" s="249">
        <v>810.83193704999996</v>
      </c>
      <c r="D374" s="249">
        <v>804.36670961000004</v>
      </c>
      <c r="E374" s="249">
        <v>0</v>
      </c>
      <c r="F374" s="249">
        <v>79.197639719999998</v>
      </c>
      <c r="G374" s="249">
        <v>197.99409931</v>
      </c>
      <c r="H374" s="249">
        <v>395.98819861999999</v>
      </c>
      <c r="I374" s="249">
        <v>0</v>
      </c>
      <c r="J374" s="249">
        <v>435.58701847999998</v>
      </c>
      <c r="K374" s="249">
        <v>514.78465820999998</v>
      </c>
      <c r="L374" s="249">
        <v>593.98229792999996</v>
      </c>
      <c r="M374" s="150">
        <f t="shared" si="5"/>
        <v>341</v>
      </c>
    </row>
    <row r="375" spans="1:13" ht="12.75" customHeight="1" x14ac:dyDescent="0.2">
      <c r="A375" s="248" t="s">
        <v>202</v>
      </c>
      <c r="B375" s="248">
        <v>6</v>
      </c>
      <c r="C375" s="249">
        <v>807.30733285999997</v>
      </c>
      <c r="D375" s="249">
        <v>800.86065857000006</v>
      </c>
      <c r="E375" s="249">
        <v>0</v>
      </c>
      <c r="F375" s="249">
        <v>79.037544109999999</v>
      </c>
      <c r="G375" s="249">
        <v>197.59386028</v>
      </c>
      <c r="H375" s="249">
        <v>395.18772056</v>
      </c>
      <c r="I375" s="249">
        <v>0</v>
      </c>
      <c r="J375" s="249">
        <v>434.70649261</v>
      </c>
      <c r="K375" s="249">
        <v>513.74403672000005</v>
      </c>
      <c r="L375" s="249">
        <v>592.78158083000005</v>
      </c>
      <c r="M375" s="150">
        <f t="shared" si="5"/>
        <v>342</v>
      </c>
    </row>
    <row r="376" spans="1:13" ht="12.75" customHeight="1" x14ac:dyDescent="0.2">
      <c r="A376" s="248" t="s">
        <v>202</v>
      </c>
      <c r="B376" s="248">
        <v>7</v>
      </c>
      <c r="C376" s="249">
        <v>772.17318422000005</v>
      </c>
      <c r="D376" s="249">
        <v>765.90609738000001</v>
      </c>
      <c r="E376" s="249">
        <v>0</v>
      </c>
      <c r="F376" s="249">
        <v>77.011143649999994</v>
      </c>
      <c r="G376" s="249">
        <v>192.52785913</v>
      </c>
      <c r="H376" s="249">
        <v>385.05571825999999</v>
      </c>
      <c r="I376" s="249">
        <v>0</v>
      </c>
      <c r="J376" s="249">
        <v>423.56129007999999</v>
      </c>
      <c r="K376" s="249">
        <v>500.57243373</v>
      </c>
      <c r="L376" s="249">
        <v>577.58357737999995</v>
      </c>
      <c r="M376" s="150">
        <f t="shared" si="5"/>
        <v>343</v>
      </c>
    </row>
    <row r="377" spans="1:13" ht="12.75" customHeight="1" x14ac:dyDescent="0.2">
      <c r="A377" s="248" t="s">
        <v>202</v>
      </c>
      <c r="B377" s="248">
        <v>8</v>
      </c>
      <c r="C377" s="249">
        <v>768.63718205999999</v>
      </c>
      <c r="D377" s="249">
        <v>762.50374216</v>
      </c>
      <c r="E377" s="249">
        <v>0</v>
      </c>
      <c r="F377" s="249">
        <v>76.565511169999994</v>
      </c>
      <c r="G377" s="249">
        <v>191.41377793000001</v>
      </c>
      <c r="H377" s="249">
        <v>382.82755587000003</v>
      </c>
      <c r="I377" s="249">
        <v>0</v>
      </c>
      <c r="J377" s="249">
        <v>421.11031144999998</v>
      </c>
      <c r="K377" s="249">
        <v>497.67582262000002</v>
      </c>
      <c r="L377" s="249">
        <v>574.24133380000001</v>
      </c>
      <c r="M377" s="150">
        <f t="shared" si="5"/>
        <v>344</v>
      </c>
    </row>
    <row r="378" spans="1:13" ht="12.75" customHeight="1" x14ac:dyDescent="0.2">
      <c r="A378" s="248" t="s">
        <v>202</v>
      </c>
      <c r="B378" s="248">
        <v>9</v>
      </c>
      <c r="C378" s="249">
        <v>668.88398609000001</v>
      </c>
      <c r="D378" s="249">
        <v>663.23446864000005</v>
      </c>
      <c r="E378" s="249">
        <v>0</v>
      </c>
      <c r="F378" s="249">
        <v>70.630168170000005</v>
      </c>
      <c r="G378" s="249">
        <v>176.57542042</v>
      </c>
      <c r="H378" s="249">
        <v>353.15084085000001</v>
      </c>
      <c r="I378" s="249">
        <v>0</v>
      </c>
      <c r="J378" s="249">
        <v>388.46592493000003</v>
      </c>
      <c r="K378" s="249">
        <v>459.09609310000002</v>
      </c>
      <c r="L378" s="249">
        <v>529.72626127000001</v>
      </c>
      <c r="M378" s="150">
        <f t="shared" si="5"/>
        <v>345</v>
      </c>
    </row>
    <row r="379" spans="1:13" ht="12.75" customHeight="1" x14ac:dyDescent="0.2">
      <c r="A379" s="248" t="s">
        <v>202</v>
      </c>
      <c r="B379" s="248">
        <v>10</v>
      </c>
      <c r="C379" s="249">
        <v>591.39124454</v>
      </c>
      <c r="D379" s="249">
        <v>586.13391361000004</v>
      </c>
      <c r="E379" s="249">
        <v>0</v>
      </c>
      <c r="F379" s="249">
        <v>66.248338340000004</v>
      </c>
      <c r="G379" s="249">
        <v>165.62084583999999</v>
      </c>
      <c r="H379" s="249">
        <v>331.24169167999997</v>
      </c>
      <c r="I379" s="249">
        <v>0</v>
      </c>
      <c r="J379" s="249">
        <v>364.36586083999998</v>
      </c>
      <c r="K379" s="249">
        <v>430.61419918000001</v>
      </c>
      <c r="L379" s="249">
        <v>496.86253750999998</v>
      </c>
      <c r="M379" s="150">
        <f t="shared" si="5"/>
        <v>346</v>
      </c>
    </row>
    <row r="380" spans="1:13" ht="12.75" customHeight="1" x14ac:dyDescent="0.2">
      <c r="A380" s="248" t="s">
        <v>202</v>
      </c>
      <c r="B380" s="248">
        <v>11</v>
      </c>
      <c r="C380" s="249">
        <v>540.97481030999995</v>
      </c>
      <c r="D380" s="249">
        <v>535.97810673000004</v>
      </c>
      <c r="E380" s="249">
        <v>0</v>
      </c>
      <c r="F380" s="249">
        <v>63.408196750000002</v>
      </c>
      <c r="G380" s="249">
        <v>158.52049187</v>
      </c>
      <c r="H380" s="249">
        <v>317.04098374</v>
      </c>
      <c r="I380" s="249">
        <v>0</v>
      </c>
      <c r="J380" s="249">
        <v>348.74508211</v>
      </c>
      <c r="K380" s="249">
        <v>412.15327886</v>
      </c>
      <c r="L380" s="249">
        <v>475.56147561</v>
      </c>
      <c r="M380" s="150">
        <f t="shared" si="5"/>
        <v>347</v>
      </c>
    </row>
    <row r="381" spans="1:13" ht="12.75" customHeight="1" x14ac:dyDescent="0.2">
      <c r="A381" s="248" t="s">
        <v>202</v>
      </c>
      <c r="B381" s="248">
        <v>12</v>
      </c>
      <c r="C381" s="249">
        <v>535.93518039000003</v>
      </c>
      <c r="D381" s="249">
        <v>530.96359246999998</v>
      </c>
      <c r="E381" s="249">
        <v>0</v>
      </c>
      <c r="F381" s="249">
        <v>63.107459149999997</v>
      </c>
      <c r="G381" s="249">
        <v>157.76864787</v>
      </c>
      <c r="H381" s="249">
        <v>315.53729573999999</v>
      </c>
      <c r="I381" s="249">
        <v>0</v>
      </c>
      <c r="J381" s="249">
        <v>347.09102531000002</v>
      </c>
      <c r="K381" s="249">
        <v>410.19848445999997</v>
      </c>
      <c r="L381" s="249">
        <v>473.30594359999998</v>
      </c>
      <c r="M381" s="150">
        <f t="shared" si="5"/>
        <v>348</v>
      </c>
    </row>
    <row r="382" spans="1:13" ht="12.75" customHeight="1" x14ac:dyDescent="0.2">
      <c r="A382" s="248" t="s">
        <v>202</v>
      </c>
      <c r="B382" s="248">
        <v>13</v>
      </c>
      <c r="C382" s="249">
        <v>542.44819925000002</v>
      </c>
      <c r="D382" s="249">
        <v>537.44698418999997</v>
      </c>
      <c r="E382" s="249">
        <v>0</v>
      </c>
      <c r="F382" s="249">
        <v>63.523165949999999</v>
      </c>
      <c r="G382" s="249">
        <v>158.80791488</v>
      </c>
      <c r="H382" s="249">
        <v>317.61582976</v>
      </c>
      <c r="I382" s="249">
        <v>0</v>
      </c>
      <c r="J382" s="249">
        <v>349.37741273</v>
      </c>
      <c r="K382" s="249">
        <v>412.90057868000002</v>
      </c>
      <c r="L382" s="249">
        <v>476.42374462999999</v>
      </c>
      <c r="M382" s="150">
        <f t="shared" si="5"/>
        <v>349</v>
      </c>
    </row>
    <row r="383" spans="1:13" ht="12.75" customHeight="1" x14ac:dyDescent="0.2">
      <c r="A383" s="248" t="s">
        <v>202</v>
      </c>
      <c r="B383" s="248">
        <v>14</v>
      </c>
      <c r="C383" s="249">
        <v>536.91349131000004</v>
      </c>
      <c r="D383" s="249">
        <v>531.91875639</v>
      </c>
      <c r="E383" s="249">
        <v>0</v>
      </c>
      <c r="F383" s="249">
        <v>62.914902099999999</v>
      </c>
      <c r="G383" s="249">
        <v>157.28725524000001</v>
      </c>
      <c r="H383" s="249">
        <v>314.57451048000001</v>
      </c>
      <c r="I383" s="249">
        <v>0</v>
      </c>
      <c r="J383" s="249">
        <v>346.03196151999998</v>
      </c>
      <c r="K383" s="249">
        <v>408.94686361999999</v>
      </c>
      <c r="L383" s="249">
        <v>471.86176570999999</v>
      </c>
      <c r="M383" s="150">
        <f t="shared" si="5"/>
        <v>350</v>
      </c>
    </row>
    <row r="384" spans="1:13" ht="12.75" customHeight="1" x14ac:dyDescent="0.2">
      <c r="A384" s="248" t="s">
        <v>202</v>
      </c>
      <c r="B384" s="248">
        <v>15</v>
      </c>
      <c r="C384" s="249">
        <v>546.45859151000002</v>
      </c>
      <c r="D384" s="249">
        <v>541.40933788999996</v>
      </c>
      <c r="E384" s="249">
        <v>0</v>
      </c>
      <c r="F384" s="249">
        <v>63.370514190000002</v>
      </c>
      <c r="G384" s="249">
        <v>158.42628547999999</v>
      </c>
      <c r="H384" s="249">
        <v>316.85257095999998</v>
      </c>
      <c r="I384" s="249">
        <v>0</v>
      </c>
      <c r="J384" s="249">
        <v>348.53782804999997</v>
      </c>
      <c r="K384" s="249">
        <v>411.90834224000002</v>
      </c>
      <c r="L384" s="249">
        <v>475.27885643000002</v>
      </c>
      <c r="M384" s="150">
        <f t="shared" si="5"/>
        <v>351</v>
      </c>
    </row>
    <row r="385" spans="1:13" ht="12.75" customHeight="1" x14ac:dyDescent="0.2">
      <c r="A385" s="248" t="s">
        <v>202</v>
      </c>
      <c r="B385" s="248">
        <v>16</v>
      </c>
      <c r="C385" s="249">
        <v>551.05098624000004</v>
      </c>
      <c r="D385" s="249">
        <v>545.97586760000002</v>
      </c>
      <c r="E385" s="249">
        <v>0</v>
      </c>
      <c r="F385" s="249">
        <v>63.594431319999998</v>
      </c>
      <c r="G385" s="249">
        <v>158.98607828999999</v>
      </c>
      <c r="H385" s="249">
        <v>317.97215659</v>
      </c>
      <c r="I385" s="249">
        <v>0</v>
      </c>
      <c r="J385" s="249">
        <v>349.76937224</v>
      </c>
      <c r="K385" s="249">
        <v>413.36380356000001</v>
      </c>
      <c r="L385" s="249">
        <v>476.95823488000002</v>
      </c>
      <c r="M385" s="150">
        <f t="shared" si="5"/>
        <v>352</v>
      </c>
    </row>
    <row r="386" spans="1:13" ht="12.75" customHeight="1" x14ac:dyDescent="0.2">
      <c r="A386" s="248" t="s">
        <v>202</v>
      </c>
      <c r="B386" s="248">
        <v>17</v>
      </c>
      <c r="C386" s="249">
        <v>550.05581835999999</v>
      </c>
      <c r="D386" s="249">
        <v>544.98287302999995</v>
      </c>
      <c r="E386" s="249">
        <v>0</v>
      </c>
      <c r="F386" s="249">
        <v>63.501547850000001</v>
      </c>
      <c r="G386" s="249">
        <v>158.75386963</v>
      </c>
      <c r="H386" s="249">
        <v>317.50773924999999</v>
      </c>
      <c r="I386" s="249">
        <v>0</v>
      </c>
      <c r="J386" s="249">
        <v>349.25851318000002</v>
      </c>
      <c r="K386" s="249">
        <v>412.76006102999997</v>
      </c>
      <c r="L386" s="249">
        <v>476.26160887999998</v>
      </c>
      <c r="M386" s="150">
        <f t="shared" si="5"/>
        <v>353</v>
      </c>
    </row>
    <row r="387" spans="1:13" ht="12.75" customHeight="1" x14ac:dyDescent="0.2">
      <c r="A387" s="248" t="s">
        <v>202</v>
      </c>
      <c r="B387" s="248">
        <v>18</v>
      </c>
      <c r="C387" s="249">
        <v>557.57203068000001</v>
      </c>
      <c r="D387" s="249">
        <v>552.45104899</v>
      </c>
      <c r="E387" s="249">
        <v>0</v>
      </c>
      <c r="F387" s="249">
        <v>63.789930689999998</v>
      </c>
      <c r="G387" s="249">
        <v>159.47482672999999</v>
      </c>
      <c r="H387" s="249">
        <v>318.94965345999998</v>
      </c>
      <c r="I387" s="249">
        <v>0</v>
      </c>
      <c r="J387" s="249">
        <v>350.84461880999999</v>
      </c>
      <c r="K387" s="249">
        <v>414.63454949999999</v>
      </c>
      <c r="L387" s="249">
        <v>478.42448019</v>
      </c>
      <c r="M387" s="150">
        <f t="shared" si="5"/>
        <v>354</v>
      </c>
    </row>
    <row r="388" spans="1:13" ht="12.75" customHeight="1" x14ac:dyDescent="0.2">
      <c r="A388" s="248" t="s">
        <v>202</v>
      </c>
      <c r="B388" s="248">
        <v>19</v>
      </c>
      <c r="C388" s="249">
        <v>560.96802018999995</v>
      </c>
      <c r="D388" s="249">
        <v>555.86217241999998</v>
      </c>
      <c r="E388" s="249">
        <v>0</v>
      </c>
      <c r="F388" s="249">
        <v>64.427815969999997</v>
      </c>
      <c r="G388" s="249">
        <v>161.06953991</v>
      </c>
      <c r="H388" s="249">
        <v>322.13907983000001</v>
      </c>
      <c r="I388" s="249">
        <v>0</v>
      </c>
      <c r="J388" s="249">
        <v>354.35298781</v>
      </c>
      <c r="K388" s="249">
        <v>418.78080376999998</v>
      </c>
      <c r="L388" s="249">
        <v>483.20861974000002</v>
      </c>
      <c r="M388" s="150">
        <f t="shared" si="5"/>
        <v>355</v>
      </c>
    </row>
    <row r="389" spans="1:13" ht="12.75" customHeight="1" x14ac:dyDescent="0.2">
      <c r="A389" s="248" t="s">
        <v>202</v>
      </c>
      <c r="B389" s="248">
        <v>20</v>
      </c>
      <c r="C389" s="249">
        <v>544.43861286000003</v>
      </c>
      <c r="D389" s="249">
        <v>539.47236766000003</v>
      </c>
      <c r="E389" s="249">
        <v>0</v>
      </c>
      <c r="F389" s="249">
        <v>64.272725919999999</v>
      </c>
      <c r="G389" s="249">
        <v>160.68181480999999</v>
      </c>
      <c r="H389" s="249">
        <v>321.36362960999998</v>
      </c>
      <c r="I389" s="249">
        <v>0</v>
      </c>
      <c r="J389" s="249">
        <v>353.49999257000002</v>
      </c>
      <c r="K389" s="249">
        <v>417.77271848999999</v>
      </c>
      <c r="L389" s="249">
        <v>482.04544442000002</v>
      </c>
      <c r="M389" s="150">
        <f t="shared" si="5"/>
        <v>356</v>
      </c>
    </row>
    <row r="390" spans="1:13" ht="12.75" customHeight="1" x14ac:dyDescent="0.2">
      <c r="A390" s="248" t="s">
        <v>202</v>
      </c>
      <c r="B390" s="248">
        <v>21</v>
      </c>
      <c r="C390" s="249">
        <v>512.33128855999996</v>
      </c>
      <c r="D390" s="249">
        <v>507.56354021999999</v>
      </c>
      <c r="E390" s="249">
        <v>0</v>
      </c>
      <c r="F390" s="249">
        <v>62.899166090000001</v>
      </c>
      <c r="G390" s="249">
        <v>157.24791524</v>
      </c>
      <c r="H390" s="249">
        <v>314.49583046999999</v>
      </c>
      <c r="I390" s="249">
        <v>0</v>
      </c>
      <c r="J390" s="249">
        <v>345.94541351999999</v>
      </c>
      <c r="K390" s="249">
        <v>408.84457960999998</v>
      </c>
      <c r="L390" s="249">
        <v>471.74374570999998</v>
      </c>
      <c r="M390" s="150">
        <f t="shared" si="5"/>
        <v>357</v>
      </c>
    </row>
    <row r="391" spans="1:13" ht="12.75" customHeight="1" x14ac:dyDescent="0.2">
      <c r="A391" s="248" t="s">
        <v>202</v>
      </c>
      <c r="B391" s="248">
        <v>22</v>
      </c>
      <c r="C391" s="249">
        <v>535.09180443000002</v>
      </c>
      <c r="D391" s="249">
        <v>530.11630374000003</v>
      </c>
      <c r="E391" s="249">
        <v>0</v>
      </c>
      <c r="F391" s="249">
        <v>62.959976009999998</v>
      </c>
      <c r="G391" s="249">
        <v>157.39994003000001</v>
      </c>
      <c r="H391" s="249">
        <v>314.79988006000002</v>
      </c>
      <c r="I391" s="249">
        <v>0</v>
      </c>
      <c r="J391" s="249">
        <v>346.27986807000002</v>
      </c>
      <c r="K391" s="249">
        <v>409.23984408000001</v>
      </c>
      <c r="L391" s="249">
        <v>472.19982009</v>
      </c>
      <c r="M391" s="150">
        <f t="shared" si="5"/>
        <v>358</v>
      </c>
    </row>
    <row r="392" spans="1:13" ht="12.75" customHeight="1" x14ac:dyDescent="0.2">
      <c r="A392" s="248" t="s">
        <v>202</v>
      </c>
      <c r="B392" s="248">
        <v>23</v>
      </c>
      <c r="C392" s="249">
        <v>565.91373775</v>
      </c>
      <c r="D392" s="249">
        <v>560.75447812000004</v>
      </c>
      <c r="E392" s="249">
        <v>0</v>
      </c>
      <c r="F392" s="249">
        <v>64.335537869999996</v>
      </c>
      <c r="G392" s="249">
        <v>160.83884469</v>
      </c>
      <c r="H392" s="249">
        <v>321.67768937</v>
      </c>
      <c r="I392" s="249">
        <v>0</v>
      </c>
      <c r="J392" s="249">
        <v>353.84545831000003</v>
      </c>
      <c r="K392" s="249">
        <v>418.18099618000002</v>
      </c>
      <c r="L392" s="249">
        <v>482.51653406000003</v>
      </c>
      <c r="M392" s="150">
        <f t="shared" si="5"/>
        <v>359</v>
      </c>
    </row>
    <row r="393" spans="1:13" ht="12.75" customHeight="1" x14ac:dyDescent="0.2">
      <c r="A393" s="248" t="s">
        <v>202</v>
      </c>
      <c r="B393" s="248">
        <v>24</v>
      </c>
      <c r="C393" s="249">
        <v>652.60718986999996</v>
      </c>
      <c r="D393" s="249">
        <v>647.00776035000001</v>
      </c>
      <c r="E393" s="249">
        <v>0</v>
      </c>
      <c r="F393" s="249">
        <v>69.168399089999994</v>
      </c>
      <c r="G393" s="249">
        <v>172.92099772</v>
      </c>
      <c r="H393" s="249">
        <v>345.84199544000001</v>
      </c>
      <c r="I393" s="249">
        <v>0</v>
      </c>
      <c r="J393" s="249">
        <v>380.42619497999999</v>
      </c>
      <c r="K393" s="249">
        <v>449.59459407000003</v>
      </c>
      <c r="L393" s="249">
        <v>518.76299315000006</v>
      </c>
      <c r="M393" s="150">
        <f t="shared" si="5"/>
        <v>360</v>
      </c>
    </row>
    <row r="394" spans="1:13" ht="12.75" customHeight="1" x14ac:dyDescent="0.2">
      <c r="A394" s="248" t="s">
        <v>203</v>
      </c>
      <c r="B394" s="248">
        <v>1</v>
      </c>
      <c r="C394" s="249">
        <v>707.78261569999995</v>
      </c>
      <c r="D394" s="249">
        <v>701.86643131000005</v>
      </c>
      <c r="E394" s="249">
        <v>0</v>
      </c>
      <c r="F394" s="249">
        <v>71.669324320000001</v>
      </c>
      <c r="G394" s="249">
        <v>179.17331078999999</v>
      </c>
      <c r="H394" s="249">
        <v>358.34662158999998</v>
      </c>
      <c r="I394" s="249">
        <v>0</v>
      </c>
      <c r="J394" s="249">
        <v>394.18128374000003</v>
      </c>
      <c r="K394" s="249">
        <v>465.85060806000001</v>
      </c>
      <c r="L394" s="249">
        <v>537.51993238</v>
      </c>
      <c r="M394" s="150">
        <f t="shared" si="5"/>
        <v>361</v>
      </c>
    </row>
    <row r="395" spans="1:13" ht="12.75" customHeight="1" x14ac:dyDescent="0.2">
      <c r="A395" s="248" t="s">
        <v>203</v>
      </c>
      <c r="B395" s="248">
        <v>2</v>
      </c>
      <c r="C395" s="249">
        <v>766.34395870000003</v>
      </c>
      <c r="D395" s="249">
        <v>760.09912693000001</v>
      </c>
      <c r="E395" s="249">
        <v>0</v>
      </c>
      <c r="F395" s="249">
        <v>75.270517330000004</v>
      </c>
      <c r="G395" s="249">
        <v>188.17629332000001</v>
      </c>
      <c r="H395" s="249">
        <v>376.35258664000003</v>
      </c>
      <c r="I395" s="249">
        <v>0</v>
      </c>
      <c r="J395" s="249">
        <v>413.9878453</v>
      </c>
      <c r="K395" s="249">
        <v>489.25836263000002</v>
      </c>
      <c r="L395" s="249">
        <v>564.52887995000003</v>
      </c>
      <c r="M395" s="150">
        <f t="shared" si="5"/>
        <v>362</v>
      </c>
    </row>
    <row r="396" spans="1:13" ht="12.75" customHeight="1" x14ac:dyDescent="0.2">
      <c r="A396" s="248" t="s">
        <v>203</v>
      </c>
      <c r="B396" s="248">
        <v>3</v>
      </c>
      <c r="C396" s="249">
        <v>811.82437429000004</v>
      </c>
      <c r="D396" s="249">
        <v>805.33904442000005</v>
      </c>
      <c r="E396" s="249">
        <v>0</v>
      </c>
      <c r="F396" s="249">
        <v>77.87736065</v>
      </c>
      <c r="G396" s="249">
        <v>194.69340162</v>
      </c>
      <c r="H396" s="249">
        <v>389.38680324000001</v>
      </c>
      <c r="I396" s="249">
        <v>0</v>
      </c>
      <c r="J396" s="249">
        <v>428.32548356000001</v>
      </c>
      <c r="K396" s="249">
        <v>506.20284421000002</v>
      </c>
      <c r="L396" s="249">
        <v>584.08020484999997</v>
      </c>
      <c r="M396" s="150">
        <f t="shared" si="5"/>
        <v>363</v>
      </c>
    </row>
    <row r="397" spans="1:13" ht="12.75" customHeight="1" x14ac:dyDescent="0.2">
      <c r="A397" s="248" t="s">
        <v>203</v>
      </c>
      <c r="B397" s="248">
        <v>4</v>
      </c>
      <c r="C397" s="249">
        <v>822.12154998000005</v>
      </c>
      <c r="D397" s="249">
        <v>815.62551818999998</v>
      </c>
      <c r="E397" s="249">
        <v>0</v>
      </c>
      <c r="F397" s="249">
        <v>79.163116290000005</v>
      </c>
      <c r="G397" s="249">
        <v>197.90779072999999</v>
      </c>
      <c r="H397" s="249">
        <v>395.81558145999998</v>
      </c>
      <c r="I397" s="249">
        <v>0</v>
      </c>
      <c r="J397" s="249">
        <v>435.39713961000001</v>
      </c>
      <c r="K397" s="249">
        <v>514.56025590000002</v>
      </c>
      <c r="L397" s="249">
        <v>593.72337218999996</v>
      </c>
      <c r="M397" s="150">
        <f t="shared" si="5"/>
        <v>364</v>
      </c>
    </row>
    <row r="398" spans="1:13" ht="12.75" customHeight="1" x14ac:dyDescent="0.2">
      <c r="A398" s="248" t="s">
        <v>203</v>
      </c>
      <c r="B398" s="248">
        <v>5</v>
      </c>
      <c r="C398" s="249">
        <v>835.94546243000002</v>
      </c>
      <c r="D398" s="249">
        <v>829.36595986999998</v>
      </c>
      <c r="E398" s="249">
        <v>0</v>
      </c>
      <c r="F398" s="249">
        <v>79.807148479999995</v>
      </c>
      <c r="G398" s="249">
        <v>199.5178712</v>
      </c>
      <c r="H398" s="249">
        <v>399.0357424</v>
      </c>
      <c r="I398" s="249">
        <v>0</v>
      </c>
      <c r="J398" s="249">
        <v>438.93931664000002</v>
      </c>
      <c r="K398" s="249">
        <v>518.74646512000004</v>
      </c>
      <c r="L398" s="249">
        <v>598.55361359999995</v>
      </c>
      <c r="M398" s="150">
        <f t="shared" si="5"/>
        <v>365</v>
      </c>
    </row>
    <row r="399" spans="1:13" ht="12.75" customHeight="1" x14ac:dyDescent="0.2">
      <c r="A399" s="248" t="s">
        <v>203</v>
      </c>
      <c r="B399" s="248">
        <v>6</v>
      </c>
      <c r="C399" s="249">
        <v>841.65626559999998</v>
      </c>
      <c r="D399" s="249">
        <v>835.02505833999999</v>
      </c>
      <c r="E399" s="249">
        <v>0</v>
      </c>
      <c r="F399" s="249">
        <v>79.640799150000007</v>
      </c>
      <c r="G399" s="249">
        <v>199.10199786999999</v>
      </c>
      <c r="H399" s="249">
        <v>398.20399572999997</v>
      </c>
      <c r="I399" s="249">
        <v>0</v>
      </c>
      <c r="J399" s="249">
        <v>438.02439529999998</v>
      </c>
      <c r="K399" s="249">
        <v>517.66519444999994</v>
      </c>
      <c r="L399" s="249">
        <v>597.30599359999997</v>
      </c>
      <c r="M399" s="150">
        <f t="shared" si="5"/>
        <v>366</v>
      </c>
    </row>
    <row r="400" spans="1:13" ht="12.75" customHeight="1" x14ac:dyDescent="0.2">
      <c r="A400" s="248" t="s">
        <v>203</v>
      </c>
      <c r="B400" s="248">
        <v>7</v>
      </c>
      <c r="C400" s="249">
        <v>800.22614585999997</v>
      </c>
      <c r="D400" s="249">
        <v>793.77948623999998</v>
      </c>
      <c r="E400" s="249">
        <v>0</v>
      </c>
      <c r="F400" s="249">
        <v>77.004514540000002</v>
      </c>
      <c r="G400" s="249">
        <v>192.51128635000001</v>
      </c>
      <c r="H400" s="249">
        <v>385.02257271000002</v>
      </c>
      <c r="I400" s="249">
        <v>0</v>
      </c>
      <c r="J400" s="249">
        <v>423.52482997999999</v>
      </c>
      <c r="K400" s="249">
        <v>500.52934452</v>
      </c>
      <c r="L400" s="249">
        <v>577.53385906000005</v>
      </c>
      <c r="M400" s="150">
        <f t="shared" si="5"/>
        <v>367</v>
      </c>
    </row>
    <row r="401" spans="1:13" ht="12.75" customHeight="1" x14ac:dyDescent="0.2">
      <c r="A401" s="248" t="s">
        <v>203</v>
      </c>
      <c r="B401" s="248">
        <v>8</v>
      </c>
      <c r="C401" s="249">
        <v>752.85451771999999</v>
      </c>
      <c r="D401" s="249">
        <v>746.71722550000004</v>
      </c>
      <c r="E401" s="249">
        <v>0</v>
      </c>
      <c r="F401" s="249">
        <v>74.260042249999998</v>
      </c>
      <c r="G401" s="249">
        <v>185.65010563000001</v>
      </c>
      <c r="H401" s="249">
        <v>371.30021126999998</v>
      </c>
      <c r="I401" s="249">
        <v>0</v>
      </c>
      <c r="J401" s="249">
        <v>408.43023239000001</v>
      </c>
      <c r="K401" s="249">
        <v>482.69027463999998</v>
      </c>
      <c r="L401" s="249">
        <v>556.95031689999996</v>
      </c>
      <c r="M401" s="150">
        <f t="shared" si="5"/>
        <v>368</v>
      </c>
    </row>
    <row r="402" spans="1:13" ht="12.75" customHeight="1" x14ac:dyDescent="0.2">
      <c r="A402" s="248" t="s">
        <v>203</v>
      </c>
      <c r="B402" s="248">
        <v>9</v>
      </c>
      <c r="C402" s="249">
        <v>656.35719347999998</v>
      </c>
      <c r="D402" s="249">
        <v>650.69708922999996</v>
      </c>
      <c r="E402" s="249">
        <v>0</v>
      </c>
      <c r="F402" s="249">
        <v>68.793531900000005</v>
      </c>
      <c r="G402" s="249">
        <v>171.98382975000001</v>
      </c>
      <c r="H402" s="249">
        <v>343.96765949000002</v>
      </c>
      <c r="I402" s="249">
        <v>0</v>
      </c>
      <c r="J402" s="249">
        <v>378.36442543999999</v>
      </c>
      <c r="K402" s="249">
        <v>447.15795734</v>
      </c>
      <c r="L402" s="249">
        <v>515.95148924</v>
      </c>
      <c r="M402" s="150">
        <f t="shared" si="5"/>
        <v>369</v>
      </c>
    </row>
    <row r="403" spans="1:13" ht="12.75" customHeight="1" x14ac:dyDescent="0.2">
      <c r="A403" s="248" t="s">
        <v>203</v>
      </c>
      <c r="B403" s="248">
        <v>10</v>
      </c>
      <c r="C403" s="249">
        <v>599.86785866000002</v>
      </c>
      <c r="D403" s="249">
        <v>594.47757895999996</v>
      </c>
      <c r="E403" s="249">
        <v>0</v>
      </c>
      <c r="F403" s="249">
        <v>65.459246969999995</v>
      </c>
      <c r="G403" s="249">
        <v>163.64811743000001</v>
      </c>
      <c r="H403" s="249">
        <v>327.29623485000002</v>
      </c>
      <c r="I403" s="249">
        <v>0</v>
      </c>
      <c r="J403" s="249">
        <v>360.02585834000001</v>
      </c>
      <c r="K403" s="249">
        <v>425.48510530999999</v>
      </c>
      <c r="L403" s="249">
        <v>490.94435227999998</v>
      </c>
      <c r="M403" s="150">
        <f t="shared" si="5"/>
        <v>370</v>
      </c>
    </row>
    <row r="404" spans="1:13" ht="12.75" customHeight="1" x14ac:dyDescent="0.2">
      <c r="A404" s="248" t="s">
        <v>203</v>
      </c>
      <c r="B404" s="248">
        <v>11</v>
      </c>
      <c r="C404" s="249">
        <v>550.66331094999998</v>
      </c>
      <c r="D404" s="249">
        <v>545.53055422</v>
      </c>
      <c r="E404" s="249">
        <v>0</v>
      </c>
      <c r="F404" s="249">
        <v>62.813544350000001</v>
      </c>
      <c r="G404" s="249">
        <v>157.03386087999999</v>
      </c>
      <c r="H404" s="249">
        <v>314.06772176999999</v>
      </c>
      <c r="I404" s="249">
        <v>0</v>
      </c>
      <c r="J404" s="249">
        <v>345.47449394</v>
      </c>
      <c r="K404" s="249">
        <v>408.28803828999997</v>
      </c>
      <c r="L404" s="249">
        <v>471.10158265000001</v>
      </c>
      <c r="M404" s="150">
        <f t="shared" si="5"/>
        <v>371</v>
      </c>
    </row>
    <row r="405" spans="1:13" ht="12.75" customHeight="1" x14ac:dyDescent="0.2">
      <c r="A405" s="248" t="s">
        <v>203</v>
      </c>
      <c r="B405" s="248">
        <v>12</v>
      </c>
      <c r="C405" s="249">
        <v>565.62579373000005</v>
      </c>
      <c r="D405" s="249">
        <v>560.41017151999995</v>
      </c>
      <c r="E405" s="249">
        <v>0</v>
      </c>
      <c r="F405" s="249">
        <v>63.546693150000003</v>
      </c>
      <c r="G405" s="249">
        <v>158.86673286999999</v>
      </c>
      <c r="H405" s="249">
        <v>317.73346573999999</v>
      </c>
      <c r="I405" s="249">
        <v>0</v>
      </c>
      <c r="J405" s="249">
        <v>349.50681230999999</v>
      </c>
      <c r="K405" s="249">
        <v>413.05350546</v>
      </c>
      <c r="L405" s="249">
        <v>476.6001986</v>
      </c>
      <c r="M405" s="150">
        <f t="shared" si="5"/>
        <v>372</v>
      </c>
    </row>
    <row r="406" spans="1:13" ht="12.75" customHeight="1" x14ac:dyDescent="0.2">
      <c r="A406" s="248" t="s">
        <v>203</v>
      </c>
      <c r="B406" s="248">
        <v>13</v>
      </c>
      <c r="C406" s="249">
        <v>603.88350290999995</v>
      </c>
      <c r="D406" s="249">
        <v>598.45334507999996</v>
      </c>
      <c r="E406" s="249">
        <v>0</v>
      </c>
      <c r="F406" s="249">
        <v>65.368719560000002</v>
      </c>
      <c r="G406" s="249">
        <v>163.42179888999999</v>
      </c>
      <c r="H406" s="249">
        <v>326.84359778999999</v>
      </c>
      <c r="I406" s="249">
        <v>0</v>
      </c>
      <c r="J406" s="249">
        <v>359.52795756</v>
      </c>
      <c r="K406" s="249">
        <v>424.89667711999999</v>
      </c>
      <c r="L406" s="249">
        <v>490.26539667999998</v>
      </c>
      <c r="M406" s="150">
        <f t="shared" si="5"/>
        <v>373</v>
      </c>
    </row>
    <row r="407" spans="1:13" ht="12.75" customHeight="1" x14ac:dyDescent="0.2">
      <c r="A407" s="248" t="s">
        <v>203</v>
      </c>
      <c r="B407" s="248">
        <v>14</v>
      </c>
      <c r="C407" s="249">
        <v>628.04523985000003</v>
      </c>
      <c r="D407" s="249">
        <v>622.48240052999995</v>
      </c>
      <c r="E407" s="249">
        <v>0</v>
      </c>
      <c r="F407" s="249">
        <v>66.539799479999999</v>
      </c>
      <c r="G407" s="249">
        <v>166.3494987</v>
      </c>
      <c r="H407" s="249">
        <v>332.6989974</v>
      </c>
      <c r="I407" s="249">
        <v>0</v>
      </c>
      <c r="J407" s="249">
        <v>365.96889713000002</v>
      </c>
      <c r="K407" s="249">
        <v>432.50869661000002</v>
      </c>
      <c r="L407" s="249">
        <v>499.04849609000001</v>
      </c>
      <c r="M407" s="150">
        <f t="shared" si="5"/>
        <v>374</v>
      </c>
    </row>
    <row r="408" spans="1:13" ht="12.75" customHeight="1" x14ac:dyDescent="0.2">
      <c r="A408" s="248" t="s">
        <v>203</v>
      </c>
      <c r="B408" s="248">
        <v>15</v>
      </c>
      <c r="C408" s="249">
        <v>597.23460885999998</v>
      </c>
      <c r="D408" s="249">
        <v>591.79101439999999</v>
      </c>
      <c r="E408" s="249">
        <v>0</v>
      </c>
      <c r="F408" s="249">
        <v>64.401166559999993</v>
      </c>
      <c r="G408" s="249">
        <v>161.0029164</v>
      </c>
      <c r="H408" s="249">
        <v>322.00583280000001</v>
      </c>
      <c r="I408" s="249">
        <v>0</v>
      </c>
      <c r="J408" s="249">
        <v>354.20641606999999</v>
      </c>
      <c r="K408" s="249">
        <v>418.60758263000002</v>
      </c>
      <c r="L408" s="249">
        <v>483.00874919</v>
      </c>
      <c r="M408" s="150">
        <f t="shared" si="5"/>
        <v>375</v>
      </c>
    </row>
    <row r="409" spans="1:13" ht="12.75" customHeight="1" x14ac:dyDescent="0.2">
      <c r="A409" s="248" t="s">
        <v>203</v>
      </c>
      <c r="B409" s="248">
        <v>16</v>
      </c>
      <c r="C409" s="249">
        <v>583.29445453999995</v>
      </c>
      <c r="D409" s="249">
        <v>577.89292819000002</v>
      </c>
      <c r="E409" s="249">
        <v>0</v>
      </c>
      <c r="F409" s="249">
        <v>63.315361660000001</v>
      </c>
      <c r="G409" s="249">
        <v>158.28840416</v>
      </c>
      <c r="H409" s="249">
        <v>316.57680832</v>
      </c>
      <c r="I409" s="249">
        <v>0</v>
      </c>
      <c r="J409" s="249">
        <v>348.23448915</v>
      </c>
      <c r="K409" s="249">
        <v>411.54985081000001</v>
      </c>
      <c r="L409" s="249">
        <v>474.86521247000002</v>
      </c>
      <c r="M409" s="150">
        <f t="shared" si="5"/>
        <v>376</v>
      </c>
    </row>
    <row r="410" spans="1:13" ht="12.75" customHeight="1" x14ac:dyDescent="0.2">
      <c r="A410" s="248" t="s">
        <v>203</v>
      </c>
      <c r="B410" s="248">
        <v>17</v>
      </c>
      <c r="C410" s="249">
        <v>586.98037579000004</v>
      </c>
      <c r="D410" s="249">
        <v>581.53270265000003</v>
      </c>
      <c r="E410" s="249">
        <v>0</v>
      </c>
      <c r="F410" s="249">
        <v>63.20193063</v>
      </c>
      <c r="G410" s="249">
        <v>158.00482658000001</v>
      </c>
      <c r="H410" s="249">
        <v>316.00965315000002</v>
      </c>
      <c r="I410" s="249">
        <v>0</v>
      </c>
      <c r="J410" s="249">
        <v>347.61061847000002</v>
      </c>
      <c r="K410" s="249">
        <v>410.81254910000001</v>
      </c>
      <c r="L410" s="249">
        <v>474.01447973000001</v>
      </c>
      <c r="M410" s="150">
        <f t="shared" si="5"/>
        <v>377</v>
      </c>
    </row>
    <row r="411" spans="1:13" ht="12.75" customHeight="1" x14ac:dyDescent="0.2">
      <c r="A411" s="248" t="s">
        <v>203</v>
      </c>
      <c r="B411" s="248">
        <v>18</v>
      </c>
      <c r="C411" s="249">
        <v>590.63329753999994</v>
      </c>
      <c r="D411" s="249">
        <v>585.18348765999997</v>
      </c>
      <c r="E411" s="249">
        <v>0</v>
      </c>
      <c r="F411" s="249">
        <v>63.592038899999999</v>
      </c>
      <c r="G411" s="249">
        <v>158.98009725</v>
      </c>
      <c r="H411" s="249">
        <v>317.96019451000001</v>
      </c>
      <c r="I411" s="249">
        <v>0</v>
      </c>
      <c r="J411" s="249">
        <v>349.75621396000003</v>
      </c>
      <c r="K411" s="249">
        <v>413.34825286</v>
      </c>
      <c r="L411" s="249">
        <v>476.94029175999998</v>
      </c>
      <c r="M411" s="150">
        <f t="shared" si="5"/>
        <v>378</v>
      </c>
    </row>
    <row r="412" spans="1:13" ht="12.75" customHeight="1" x14ac:dyDescent="0.2">
      <c r="A412" s="248" t="s">
        <v>203</v>
      </c>
      <c r="B412" s="248">
        <v>19</v>
      </c>
      <c r="C412" s="249">
        <v>590.92835445000003</v>
      </c>
      <c r="D412" s="249">
        <v>585.51598668999998</v>
      </c>
      <c r="E412" s="249">
        <v>0</v>
      </c>
      <c r="F412" s="249">
        <v>64.081543490000001</v>
      </c>
      <c r="G412" s="249">
        <v>160.20385873999999</v>
      </c>
      <c r="H412" s="249">
        <v>320.40771747000002</v>
      </c>
      <c r="I412" s="249">
        <v>0</v>
      </c>
      <c r="J412" s="249">
        <v>352.44848922</v>
      </c>
      <c r="K412" s="249">
        <v>416.53003271</v>
      </c>
      <c r="L412" s="249">
        <v>480.61157621000001</v>
      </c>
      <c r="M412" s="150">
        <f t="shared" si="5"/>
        <v>379</v>
      </c>
    </row>
    <row r="413" spans="1:13" ht="12.75" customHeight="1" x14ac:dyDescent="0.2">
      <c r="A413" s="248" t="s">
        <v>203</v>
      </c>
      <c r="B413" s="248">
        <v>20</v>
      </c>
      <c r="C413" s="249">
        <v>599.56153273999996</v>
      </c>
      <c r="D413" s="249">
        <v>594.09275722999996</v>
      </c>
      <c r="E413" s="249">
        <v>0</v>
      </c>
      <c r="F413" s="249">
        <v>64.383870950000002</v>
      </c>
      <c r="G413" s="249">
        <v>160.95967737999999</v>
      </c>
      <c r="H413" s="249">
        <v>321.91935475999998</v>
      </c>
      <c r="I413" s="249">
        <v>0</v>
      </c>
      <c r="J413" s="249">
        <v>354.11129024000002</v>
      </c>
      <c r="K413" s="249">
        <v>418.49516118999998</v>
      </c>
      <c r="L413" s="249">
        <v>482.87903213999999</v>
      </c>
      <c r="M413" s="150">
        <f t="shared" si="5"/>
        <v>380</v>
      </c>
    </row>
    <row r="414" spans="1:13" ht="12.75" customHeight="1" x14ac:dyDescent="0.2">
      <c r="A414" s="248" t="s">
        <v>203</v>
      </c>
      <c r="B414" s="248">
        <v>21</v>
      </c>
      <c r="C414" s="249">
        <v>576.91817376999995</v>
      </c>
      <c r="D414" s="249">
        <v>571.58779292999998</v>
      </c>
      <c r="E414" s="249">
        <v>0</v>
      </c>
      <c r="F414" s="249">
        <v>63.458037840000003</v>
      </c>
      <c r="G414" s="249">
        <v>158.64509459000001</v>
      </c>
      <c r="H414" s="249">
        <v>317.29018918000003</v>
      </c>
      <c r="I414" s="249">
        <v>0</v>
      </c>
      <c r="J414" s="249">
        <v>349.01920809000001</v>
      </c>
      <c r="K414" s="249">
        <v>412.47724592999998</v>
      </c>
      <c r="L414" s="249">
        <v>475.93528376</v>
      </c>
      <c r="M414" s="150">
        <f t="shared" si="5"/>
        <v>381</v>
      </c>
    </row>
    <row r="415" spans="1:13" ht="12.75" customHeight="1" x14ac:dyDescent="0.2">
      <c r="A415" s="248" t="s">
        <v>203</v>
      </c>
      <c r="B415" s="248">
        <v>22</v>
      </c>
      <c r="C415" s="249">
        <v>604.56870856</v>
      </c>
      <c r="D415" s="249">
        <v>599.04132069000002</v>
      </c>
      <c r="E415" s="249">
        <v>0</v>
      </c>
      <c r="F415" s="249">
        <v>64.216121689999994</v>
      </c>
      <c r="G415" s="249">
        <v>160.54030422</v>
      </c>
      <c r="H415" s="249">
        <v>321.08060845</v>
      </c>
      <c r="I415" s="249">
        <v>0</v>
      </c>
      <c r="J415" s="249">
        <v>353.18866929000001</v>
      </c>
      <c r="K415" s="249">
        <v>417.40479097999997</v>
      </c>
      <c r="L415" s="249">
        <v>481.62091267</v>
      </c>
      <c r="M415" s="150">
        <f t="shared" si="5"/>
        <v>382</v>
      </c>
    </row>
    <row r="416" spans="1:13" ht="12.75" customHeight="1" x14ac:dyDescent="0.2">
      <c r="A416" s="248" t="s">
        <v>203</v>
      </c>
      <c r="B416" s="248">
        <v>23</v>
      </c>
      <c r="C416" s="249">
        <v>623.43993679000005</v>
      </c>
      <c r="D416" s="249">
        <v>617.77370933999998</v>
      </c>
      <c r="E416" s="249">
        <v>0</v>
      </c>
      <c r="F416" s="249">
        <v>64.668310919999996</v>
      </c>
      <c r="G416" s="249">
        <v>161.6707773</v>
      </c>
      <c r="H416" s="249">
        <v>323.34155459999999</v>
      </c>
      <c r="I416" s="249">
        <v>0</v>
      </c>
      <c r="J416" s="249">
        <v>355.67571005999997</v>
      </c>
      <c r="K416" s="249">
        <v>420.34402097999998</v>
      </c>
      <c r="L416" s="249">
        <v>485.01233189999999</v>
      </c>
      <c r="M416" s="150">
        <f t="shared" si="5"/>
        <v>383</v>
      </c>
    </row>
    <row r="417" spans="1:13" ht="12.75" customHeight="1" x14ac:dyDescent="0.2">
      <c r="A417" s="248" t="s">
        <v>203</v>
      </c>
      <c r="B417" s="248">
        <v>24</v>
      </c>
      <c r="C417" s="249">
        <v>700.73749879000002</v>
      </c>
      <c r="D417" s="249">
        <v>694.71504561999996</v>
      </c>
      <c r="E417" s="249">
        <v>0</v>
      </c>
      <c r="F417" s="249">
        <v>69.157282989999999</v>
      </c>
      <c r="G417" s="249">
        <v>172.89320746999999</v>
      </c>
      <c r="H417" s="249">
        <v>345.78641493999999</v>
      </c>
      <c r="I417" s="249">
        <v>0</v>
      </c>
      <c r="J417" s="249">
        <v>380.36505642999998</v>
      </c>
      <c r="K417" s="249">
        <v>449.52233941999998</v>
      </c>
      <c r="L417" s="249">
        <v>518.67962240999998</v>
      </c>
      <c r="M417" s="150">
        <f t="shared" si="5"/>
        <v>384</v>
      </c>
    </row>
    <row r="418" spans="1:13" ht="12.75" customHeight="1" x14ac:dyDescent="0.2">
      <c r="A418" s="248" t="s">
        <v>204</v>
      </c>
      <c r="B418" s="248">
        <v>1</v>
      </c>
      <c r="C418" s="249">
        <v>752.69696316</v>
      </c>
      <c r="D418" s="249">
        <v>746.34502599999996</v>
      </c>
      <c r="E418" s="249">
        <v>0</v>
      </c>
      <c r="F418" s="249">
        <v>70.943283489999999</v>
      </c>
      <c r="G418" s="249">
        <v>177.35820874000001</v>
      </c>
      <c r="H418" s="249">
        <v>354.71641747000001</v>
      </c>
      <c r="I418" s="249">
        <v>0</v>
      </c>
      <c r="J418" s="249">
        <v>390.18805922000001</v>
      </c>
      <c r="K418" s="249">
        <v>461.13134271000001</v>
      </c>
      <c r="L418" s="249">
        <v>532.07462621000002</v>
      </c>
      <c r="M418" s="150">
        <f t="shared" si="5"/>
        <v>385</v>
      </c>
    </row>
    <row r="419" spans="1:13" ht="12.75" customHeight="1" x14ac:dyDescent="0.2">
      <c r="A419" s="248" t="s">
        <v>204</v>
      </c>
      <c r="B419" s="248">
        <v>2</v>
      </c>
      <c r="C419" s="249">
        <v>842.42144741000004</v>
      </c>
      <c r="D419" s="249">
        <v>835.60564779000003</v>
      </c>
      <c r="E419" s="249">
        <v>0</v>
      </c>
      <c r="F419" s="249">
        <v>75.328693990000005</v>
      </c>
      <c r="G419" s="249">
        <v>188.32173496999999</v>
      </c>
      <c r="H419" s="249">
        <v>376.64346993999999</v>
      </c>
      <c r="I419" s="249">
        <v>0</v>
      </c>
      <c r="J419" s="249">
        <v>414.30781693</v>
      </c>
      <c r="K419" s="249">
        <v>489.63651091999998</v>
      </c>
      <c r="L419" s="249">
        <v>564.9652049</v>
      </c>
      <c r="M419" s="150">
        <f t="shared" si="5"/>
        <v>386</v>
      </c>
    </row>
    <row r="420" spans="1:13" ht="12.75" customHeight="1" x14ac:dyDescent="0.2">
      <c r="A420" s="248" t="s">
        <v>204</v>
      </c>
      <c r="B420" s="248">
        <v>3</v>
      </c>
      <c r="C420" s="249">
        <v>897.26649344999998</v>
      </c>
      <c r="D420" s="249">
        <v>890.10084753000001</v>
      </c>
      <c r="E420" s="249">
        <v>0</v>
      </c>
      <c r="F420" s="249">
        <v>78.066987830000002</v>
      </c>
      <c r="G420" s="249">
        <v>195.16746957000001</v>
      </c>
      <c r="H420" s="249">
        <v>390.33493914000002</v>
      </c>
      <c r="I420" s="249">
        <v>0</v>
      </c>
      <c r="J420" s="249">
        <v>429.36843305000002</v>
      </c>
      <c r="K420" s="249">
        <v>507.43542087999998</v>
      </c>
      <c r="L420" s="249">
        <v>585.50240870000005</v>
      </c>
      <c r="M420" s="150">
        <f t="shared" ref="M420:M483" si="6">M419+1</f>
        <v>387</v>
      </c>
    </row>
    <row r="421" spans="1:13" ht="12.75" customHeight="1" x14ac:dyDescent="0.2">
      <c r="A421" s="248" t="s">
        <v>204</v>
      </c>
      <c r="B421" s="248">
        <v>4</v>
      </c>
      <c r="C421" s="249">
        <v>900.09119496000005</v>
      </c>
      <c r="D421" s="249">
        <v>892.97533834000001</v>
      </c>
      <c r="E421" s="249">
        <v>0</v>
      </c>
      <c r="F421" s="249">
        <v>79.286626220000002</v>
      </c>
      <c r="G421" s="249">
        <v>198.21656554</v>
      </c>
      <c r="H421" s="249">
        <v>396.43313108000001</v>
      </c>
      <c r="I421" s="249">
        <v>0</v>
      </c>
      <c r="J421" s="249">
        <v>436.07644418000001</v>
      </c>
      <c r="K421" s="249">
        <v>515.36307039999997</v>
      </c>
      <c r="L421" s="249">
        <v>594.64969660999998</v>
      </c>
      <c r="M421" s="150">
        <f t="shared" si="6"/>
        <v>388</v>
      </c>
    </row>
    <row r="422" spans="1:13" ht="12.75" customHeight="1" x14ac:dyDescent="0.2">
      <c r="A422" s="248" t="s">
        <v>204</v>
      </c>
      <c r="B422" s="248">
        <v>5</v>
      </c>
      <c r="C422" s="249">
        <v>922.24043172999995</v>
      </c>
      <c r="D422" s="249">
        <v>915.01232445999995</v>
      </c>
      <c r="E422" s="249">
        <v>0</v>
      </c>
      <c r="F422" s="249">
        <v>80.388527319999994</v>
      </c>
      <c r="G422" s="249">
        <v>200.97131830000001</v>
      </c>
      <c r="H422" s="249">
        <v>401.94263660000001</v>
      </c>
      <c r="I422" s="249">
        <v>0</v>
      </c>
      <c r="J422" s="249">
        <v>442.13690026</v>
      </c>
      <c r="K422" s="249">
        <v>522.52542758000004</v>
      </c>
      <c r="L422" s="249">
        <v>602.91395490000002</v>
      </c>
      <c r="M422" s="150">
        <f t="shared" si="6"/>
        <v>389</v>
      </c>
    </row>
    <row r="423" spans="1:13" ht="12.75" customHeight="1" x14ac:dyDescent="0.2">
      <c r="A423" s="248" t="s">
        <v>204</v>
      </c>
      <c r="B423" s="248">
        <v>6</v>
      </c>
      <c r="C423" s="249">
        <v>889.86446475000002</v>
      </c>
      <c r="D423" s="249">
        <v>882.87573365000003</v>
      </c>
      <c r="E423" s="249">
        <v>0</v>
      </c>
      <c r="F423" s="249">
        <v>80.100453639999998</v>
      </c>
      <c r="G423" s="249">
        <v>200.25113411000001</v>
      </c>
      <c r="H423" s="249">
        <v>400.50226822000002</v>
      </c>
      <c r="I423" s="249">
        <v>0</v>
      </c>
      <c r="J423" s="249">
        <v>440.55249504</v>
      </c>
      <c r="K423" s="249">
        <v>520.65294869000002</v>
      </c>
      <c r="L423" s="249">
        <v>600.75340232999997</v>
      </c>
      <c r="M423" s="150">
        <f t="shared" si="6"/>
        <v>390</v>
      </c>
    </row>
    <row r="424" spans="1:13" ht="12.75" customHeight="1" x14ac:dyDescent="0.2">
      <c r="A424" s="248" t="s">
        <v>204</v>
      </c>
      <c r="B424" s="248">
        <v>7</v>
      </c>
      <c r="C424" s="249">
        <v>842.43015917000002</v>
      </c>
      <c r="D424" s="249">
        <v>835.61218736000001</v>
      </c>
      <c r="E424" s="249">
        <v>0</v>
      </c>
      <c r="F424" s="249">
        <v>76.536486769999996</v>
      </c>
      <c r="G424" s="249">
        <v>191.34121693</v>
      </c>
      <c r="H424" s="249">
        <v>382.68243386</v>
      </c>
      <c r="I424" s="249">
        <v>0</v>
      </c>
      <c r="J424" s="249">
        <v>420.95067725000001</v>
      </c>
      <c r="K424" s="249">
        <v>497.48716402000002</v>
      </c>
      <c r="L424" s="249">
        <v>574.02365079000003</v>
      </c>
      <c r="M424" s="150">
        <f t="shared" si="6"/>
        <v>391</v>
      </c>
    </row>
    <row r="425" spans="1:13" ht="12.75" customHeight="1" x14ac:dyDescent="0.2">
      <c r="A425" s="248" t="s">
        <v>204</v>
      </c>
      <c r="B425" s="248">
        <v>8</v>
      </c>
      <c r="C425" s="249">
        <v>770.73555391000002</v>
      </c>
      <c r="D425" s="249">
        <v>764.38649912999995</v>
      </c>
      <c r="E425" s="249">
        <v>0</v>
      </c>
      <c r="F425" s="249">
        <v>73.538896269999995</v>
      </c>
      <c r="G425" s="249">
        <v>183.84724068</v>
      </c>
      <c r="H425" s="249">
        <v>367.69448136</v>
      </c>
      <c r="I425" s="249">
        <v>0</v>
      </c>
      <c r="J425" s="249">
        <v>404.46392949</v>
      </c>
      <c r="K425" s="249">
        <v>478.00282576000001</v>
      </c>
      <c r="L425" s="249">
        <v>551.54172202999996</v>
      </c>
      <c r="M425" s="150">
        <f t="shared" si="6"/>
        <v>392</v>
      </c>
    </row>
    <row r="426" spans="1:13" ht="12.75" customHeight="1" x14ac:dyDescent="0.2">
      <c r="A426" s="248" t="s">
        <v>204</v>
      </c>
      <c r="B426" s="248">
        <v>9</v>
      </c>
      <c r="C426" s="249">
        <v>675.13521017000005</v>
      </c>
      <c r="D426" s="249">
        <v>669.23599908000006</v>
      </c>
      <c r="E426" s="249">
        <v>0</v>
      </c>
      <c r="F426" s="249">
        <v>67.808312810000004</v>
      </c>
      <c r="G426" s="249">
        <v>169.52078202999999</v>
      </c>
      <c r="H426" s="249">
        <v>339.04156405999998</v>
      </c>
      <c r="I426" s="249">
        <v>0</v>
      </c>
      <c r="J426" s="249">
        <v>372.94572046000002</v>
      </c>
      <c r="K426" s="249">
        <v>440.75403326999998</v>
      </c>
      <c r="L426" s="249">
        <v>508.56234608</v>
      </c>
      <c r="M426" s="150">
        <f t="shared" si="6"/>
        <v>393</v>
      </c>
    </row>
    <row r="427" spans="1:13" ht="12.75" customHeight="1" x14ac:dyDescent="0.2">
      <c r="A427" s="248" t="s">
        <v>204</v>
      </c>
      <c r="B427" s="248">
        <v>10</v>
      </c>
      <c r="C427" s="249">
        <v>630.90601226000001</v>
      </c>
      <c r="D427" s="249">
        <v>625.15906950999999</v>
      </c>
      <c r="E427" s="249">
        <v>0</v>
      </c>
      <c r="F427" s="249">
        <v>64.574866499999999</v>
      </c>
      <c r="G427" s="249">
        <v>161.43716624000001</v>
      </c>
      <c r="H427" s="249">
        <v>322.87433248999997</v>
      </c>
      <c r="I427" s="249">
        <v>0</v>
      </c>
      <c r="J427" s="249">
        <v>355.16176573000001</v>
      </c>
      <c r="K427" s="249">
        <v>419.73663223</v>
      </c>
      <c r="L427" s="249">
        <v>484.31149872999998</v>
      </c>
      <c r="M427" s="150">
        <f t="shared" si="6"/>
        <v>394</v>
      </c>
    </row>
    <row r="428" spans="1:13" ht="12.75" customHeight="1" x14ac:dyDescent="0.2">
      <c r="A428" s="248" t="s">
        <v>204</v>
      </c>
      <c r="B428" s="248">
        <v>11</v>
      </c>
      <c r="C428" s="249">
        <v>598.37320487</v>
      </c>
      <c r="D428" s="249">
        <v>592.75561090999997</v>
      </c>
      <c r="E428" s="249">
        <v>0</v>
      </c>
      <c r="F428" s="249">
        <v>62.491184949999997</v>
      </c>
      <c r="G428" s="249">
        <v>156.22796238000001</v>
      </c>
      <c r="H428" s="249">
        <v>312.45592476000002</v>
      </c>
      <c r="I428" s="249">
        <v>0</v>
      </c>
      <c r="J428" s="249">
        <v>343.70151722999998</v>
      </c>
      <c r="K428" s="249">
        <v>406.19270218000003</v>
      </c>
      <c r="L428" s="249">
        <v>468.68388713000002</v>
      </c>
      <c r="M428" s="150">
        <f t="shared" si="6"/>
        <v>395</v>
      </c>
    </row>
    <row r="429" spans="1:13" ht="12.75" customHeight="1" x14ac:dyDescent="0.2">
      <c r="A429" s="248" t="s">
        <v>204</v>
      </c>
      <c r="B429" s="248">
        <v>12</v>
      </c>
      <c r="C429" s="249">
        <v>589.48741939000001</v>
      </c>
      <c r="D429" s="249">
        <v>583.89740458000006</v>
      </c>
      <c r="E429" s="249">
        <v>0</v>
      </c>
      <c r="F429" s="249">
        <v>61.843283810000003</v>
      </c>
      <c r="G429" s="249">
        <v>154.60820953000001</v>
      </c>
      <c r="H429" s="249">
        <v>309.21641906999997</v>
      </c>
      <c r="I429" s="249">
        <v>0</v>
      </c>
      <c r="J429" s="249">
        <v>340.13806097000003</v>
      </c>
      <c r="K429" s="249">
        <v>401.98134477999997</v>
      </c>
      <c r="L429" s="249">
        <v>463.82462859999998</v>
      </c>
      <c r="M429" s="150">
        <f t="shared" si="6"/>
        <v>396</v>
      </c>
    </row>
    <row r="430" spans="1:13" ht="12.75" customHeight="1" x14ac:dyDescent="0.2">
      <c r="A430" s="248" t="s">
        <v>204</v>
      </c>
      <c r="B430" s="248">
        <v>13</v>
      </c>
      <c r="C430" s="249">
        <v>606.50659502999997</v>
      </c>
      <c r="D430" s="249">
        <v>600.81966589000001</v>
      </c>
      <c r="E430" s="249">
        <v>0</v>
      </c>
      <c r="F430" s="249">
        <v>62.574763920000002</v>
      </c>
      <c r="G430" s="249">
        <v>156.43690981</v>
      </c>
      <c r="H430" s="249">
        <v>312.87381961</v>
      </c>
      <c r="I430" s="249">
        <v>0</v>
      </c>
      <c r="J430" s="249">
        <v>344.16120157</v>
      </c>
      <c r="K430" s="249">
        <v>406.73596549000001</v>
      </c>
      <c r="L430" s="249">
        <v>469.31072941999997</v>
      </c>
      <c r="M430" s="150">
        <f t="shared" si="6"/>
        <v>397</v>
      </c>
    </row>
    <row r="431" spans="1:13" ht="12.75" customHeight="1" x14ac:dyDescent="0.2">
      <c r="A431" s="248" t="s">
        <v>204</v>
      </c>
      <c r="B431" s="248">
        <v>14</v>
      </c>
      <c r="C431" s="249">
        <v>602.69943509999996</v>
      </c>
      <c r="D431" s="249">
        <v>597.01863100000003</v>
      </c>
      <c r="E431" s="249">
        <v>0</v>
      </c>
      <c r="F431" s="249">
        <v>62.241215920000002</v>
      </c>
      <c r="G431" s="249">
        <v>155.60303979</v>
      </c>
      <c r="H431" s="249">
        <v>311.20607957999999</v>
      </c>
      <c r="I431" s="249">
        <v>0</v>
      </c>
      <c r="J431" s="249">
        <v>342.32668753000002</v>
      </c>
      <c r="K431" s="249">
        <v>404.56790345000002</v>
      </c>
      <c r="L431" s="249">
        <v>466.80911936000001</v>
      </c>
      <c r="M431" s="150">
        <f t="shared" si="6"/>
        <v>398</v>
      </c>
    </row>
    <row r="432" spans="1:13" ht="12.75" customHeight="1" x14ac:dyDescent="0.2">
      <c r="A432" s="248" t="s">
        <v>204</v>
      </c>
      <c r="B432" s="248">
        <v>15</v>
      </c>
      <c r="C432" s="249">
        <v>599.67200057000002</v>
      </c>
      <c r="D432" s="249">
        <v>594.04297606</v>
      </c>
      <c r="E432" s="249">
        <v>0</v>
      </c>
      <c r="F432" s="249">
        <v>62.491198310000001</v>
      </c>
      <c r="G432" s="249">
        <v>156.22799577000001</v>
      </c>
      <c r="H432" s="249">
        <v>312.45599154000001</v>
      </c>
      <c r="I432" s="249">
        <v>0</v>
      </c>
      <c r="J432" s="249">
        <v>343.70159068999999</v>
      </c>
      <c r="K432" s="249">
        <v>406.192789</v>
      </c>
      <c r="L432" s="249">
        <v>468.68398730000001</v>
      </c>
      <c r="M432" s="150">
        <f t="shared" si="6"/>
        <v>399</v>
      </c>
    </row>
    <row r="433" spans="1:13" ht="12.75" customHeight="1" x14ac:dyDescent="0.2">
      <c r="A433" s="248" t="s">
        <v>204</v>
      </c>
      <c r="B433" s="248">
        <v>16</v>
      </c>
      <c r="C433" s="249">
        <v>601.11834977000001</v>
      </c>
      <c r="D433" s="249">
        <v>595.49346332000005</v>
      </c>
      <c r="E433" s="249">
        <v>0</v>
      </c>
      <c r="F433" s="249">
        <v>62.69010815</v>
      </c>
      <c r="G433" s="249">
        <v>156.72527038000001</v>
      </c>
      <c r="H433" s="249">
        <v>313.45054075000002</v>
      </c>
      <c r="I433" s="249">
        <v>0</v>
      </c>
      <c r="J433" s="249">
        <v>344.79559483000003</v>
      </c>
      <c r="K433" s="249">
        <v>407.48570297999999</v>
      </c>
      <c r="L433" s="249">
        <v>470.17581113</v>
      </c>
      <c r="M433" s="150">
        <f t="shared" si="6"/>
        <v>400</v>
      </c>
    </row>
    <row r="434" spans="1:13" ht="12.75" customHeight="1" x14ac:dyDescent="0.2">
      <c r="A434" s="248" t="s">
        <v>204</v>
      </c>
      <c r="B434" s="248">
        <v>17</v>
      </c>
      <c r="C434" s="249">
        <v>617.31533116000003</v>
      </c>
      <c r="D434" s="249">
        <v>611.61024958999997</v>
      </c>
      <c r="E434" s="249">
        <v>0</v>
      </c>
      <c r="F434" s="249">
        <v>63.52708921</v>
      </c>
      <c r="G434" s="249">
        <v>158.81772301999999</v>
      </c>
      <c r="H434" s="249">
        <v>317.63544603999998</v>
      </c>
      <c r="I434" s="249">
        <v>0</v>
      </c>
      <c r="J434" s="249">
        <v>349.39899064000002</v>
      </c>
      <c r="K434" s="249">
        <v>412.92607985000001</v>
      </c>
      <c r="L434" s="249">
        <v>476.45316905999999</v>
      </c>
      <c r="M434" s="150">
        <f t="shared" si="6"/>
        <v>401</v>
      </c>
    </row>
    <row r="435" spans="1:13" ht="12.75" customHeight="1" x14ac:dyDescent="0.2">
      <c r="A435" s="248" t="s">
        <v>204</v>
      </c>
      <c r="B435" s="248">
        <v>18</v>
      </c>
      <c r="C435" s="249">
        <v>637.70830665000005</v>
      </c>
      <c r="D435" s="249">
        <v>631.91193357999998</v>
      </c>
      <c r="E435" s="249">
        <v>0</v>
      </c>
      <c r="F435" s="249">
        <v>64.695368049999999</v>
      </c>
      <c r="G435" s="249">
        <v>161.73842013000001</v>
      </c>
      <c r="H435" s="249">
        <v>323.47684027000003</v>
      </c>
      <c r="I435" s="249">
        <v>0</v>
      </c>
      <c r="J435" s="249">
        <v>355.82452429</v>
      </c>
      <c r="K435" s="249">
        <v>420.51989234000001</v>
      </c>
      <c r="L435" s="249">
        <v>485.21526039999998</v>
      </c>
      <c r="M435" s="150">
        <f t="shared" si="6"/>
        <v>402</v>
      </c>
    </row>
    <row r="436" spans="1:13" ht="12.75" customHeight="1" x14ac:dyDescent="0.2">
      <c r="A436" s="248" t="s">
        <v>204</v>
      </c>
      <c r="B436" s="248">
        <v>19</v>
      </c>
      <c r="C436" s="249">
        <v>690.62455540999997</v>
      </c>
      <c r="D436" s="249">
        <v>684.57391803999997</v>
      </c>
      <c r="E436" s="249">
        <v>0</v>
      </c>
      <c r="F436" s="249">
        <v>67.51984616</v>
      </c>
      <c r="G436" s="249">
        <v>168.79961539999999</v>
      </c>
      <c r="H436" s="249">
        <v>337.59923079999999</v>
      </c>
      <c r="I436" s="249">
        <v>0</v>
      </c>
      <c r="J436" s="249">
        <v>371.35915388000001</v>
      </c>
      <c r="K436" s="249">
        <v>438.87900003999999</v>
      </c>
      <c r="L436" s="249">
        <v>506.39884619999998</v>
      </c>
      <c r="M436" s="150">
        <f t="shared" si="6"/>
        <v>403</v>
      </c>
    </row>
    <row r="437" spans="1:13" ht="12.75" customHeight="1" x14ac:dyDescent="0.2">
      <c r="A437" s="248" t="s">
        <v>204</v>
      </c>
      <c r="B437" s="248">
        <v>20</v>
      </c>
      <c r="C437" s="249">
        <v>721.39324260000001</v>
      </c>
      <c r="D437" s="249">
        <v>715.09776767999995</v>
      </c>
      <c r="E437" s="249">
        <v>0</v>
      </c>
      <c r="F437" s="249">
        <v>67.909003049999995</v>
      </c>
      <c r="G437" s="249">
        <v>169.77250760999999</v>
      </c>
      <c r="H437" s="249">
        <v>339.54501522999999</v>
      </c>
      <c r="I437" s="249">
        <v>0</v>
      </c>
      <c r="J437" s="249">
        <v>373.49951675</v>
      </c>
      <c r="K437" s="249">
        <v>441.40851979000001</v>
      </c>
      <c r="L437" s="249">
        <v>509.31752283999998</v>
      </c>
      <c r="M437" s="150">
        <f t="shared" si="6"/>
        <v>404</v>
      </c>
    </row>
    <row r="438" spans="1:13" ht="12.75" customHeight="1" x14ac:dyDescent="0.2">
      <c r="A438" s="248" t="s">
        <v>204</v>
      </c>
      <c r="B438" s="248">
        <v>21</v>
      </c>
      <c r="C438" s="249">
        <v>675.84004039000001</v>
      </c>
      <c r="D438" s="249">
        <v>669.82577667999999</v>
      </c>
      <c r="E438" s="249">
        <v>0</v>
      </c>
      <c r="F438" s="249">
        <v>66.332213690000003</v>
      </c>
      <c r="G438" s="249">
        <v>165.83053422</v>
      </c>
      <c r="H438" s="249">
        <v>331.66106844000001</v>
      </c>
      <c r="I438" s="249">
        <v>0</v>
      </c>
      <c r="J438" s="249">
        <v>364.82717528000001</v>
      </c>
      <c r="K438" s="249">
        <v>431.15938897000001</v>
      </c>
      <c r="L438" s="249">
        <v>497.49160266000001</v>
      </c>
      <c r="M438" s="150">
        <f t="shared" si="6"/>
        <v>405</v>
      </c>
    </row>
    <row r="439" spans="1:13" ht="12.75" customHeight="1" x14ac:dyDescent="0.2">
      <c r="A439" s="248" t="s">
        <v>204</v>
      </c>
      <c r="B439" s="248">
        <v>22</v>
      </c>
      <c r="C439" s="249">
        <v>643.87715104999995</v>
      </c>
      <c r="D439" s="249">
        <v>638.09920862000001</v>
      </c>
      <c r="E439" s="249">
        <v>0</v>
      </c>
      <c r="F439" s="249">
        <v>65.654383999999993</v>
      </c>
      <c r="G439" s="249">
        <v>164.13596000000001</v>
      </c>
      <c r="H439" s="249">
        <v>328.27191999000001</v>
      </c>
      <c r="I439" s="249">
        <v>0</v>
      </c>
      <c r="J439" s="249">
        <v>361.09911198999998</v>
      </c>
      <c r="K439" s="249">
        <v>426.75349598999998</v>
      </c>
      <c r="L439" s="249">
        <v>492.40787999000003</v>
      </c>
      <c r="M439" s="150">
        <f t="shared" si="6"/>
        <v>406</v>
      </c>
    </row>
    <row r="440" spans="1:13" ht="12.75" customHeight="1" x14ac:dyDescent="0.2">
      <c r="A440" s="248" t="s">
        <v>204</v>
      </c>
      <c r="B440" s="248">
        <v>23</v>
      </c>
      <c r="C440" s="249">
        <v>630.81131230999995</v>
      </c>
      <c r="D440" s="249">
        <v>625.11774920000005</v>
      </c>
      <c r="E440" s="249">
        <v>0</v>
      </c>
      <c r="F440" s="249">
        <v>65.224552169999995</v>
      </c>
      <c r="G440" s="249">
        <v>163.06138042000001</v>
      </c>
      <c r="H440" s="249">
        <v>326.12276084000001</v>
      </c>
      <c r="I440" s="249">
        <v>0</v>
      </c>
      <c r="J440" s="249">
        <v>358.73503692000003</v>
      </c>
      <c r="K440" s="249">
        <v>423.95958909000001</v>
      </c>
      <c r="L440" s="249">
        <v>489.18414124999998</v>
      </c>
      <c r="M440" s="150">
        <f t="shared" si="6"/>
        <v>407</v>
      </c>
    </row>
    <row r="441" spans="1:13" ht="12.75" customHeight="1" x14ac:dyDescent="0.2">
      <c r="A441" s="248" t="s">
        <v>204</v>
      </c>
      <c r="B441" s="248">
        <v>24</v>
      </c>
      <c r="C441" s="249">
        <v>708.34348825999996</v>
      </c>
      <c r="D441" s="249">
        <v>702.23390476999998</v>
      </c>
      <c r="E441" s="249">
        <v>0</v>
      </c>
      <c r="F441" s="249">
        <v>68.910250050000002</v>
      </c>
      <c r="G441" s="249">
        <v>172.27562512</v>
      </c>
      <c r="H441" s="249">
        <v>344.55125025000001</v>
      </c>
      <c r="I441" s="249">
        <v>0</v>
      </c>
      <c r="J441" s="249">
        <v>379.00637526999998</v>
      </c>
      <c r="K441" s="249">
        <v>447.91662531999998</v>
      </c>
      <c r="L441" s="249">
        <v>516.82687537000004</v>
      </c>
      <c r="M441" s="150">
        <f t="shared" si="6"/>
        <v>408</v>
      </c>
    </row>
    <row r="442" spans="1:13" ht="12.75" customHeight="1" x14ac:dyDescent="0.2">
      <c r="A442" s="248" t="s">
        <v>205</v>
      </c>
      <c r="B442" s="248">
        <v>1</v>
      </c>
      <c r="C442" s="249">
        <v>715.11565232999999</v>
      </c>
      <c r="D442" s="249">
        <v>708.91026370999998</v>
      </c>
      <c r="E442" s="249">
        <v>0</v>
      </c>
      <c r="F442" s="249">
        <v>68.470410330000007</v>
      </c>
      <c r="G442" s="249">
        <v>171.17602582999999</v>
      </c>
      <c r="H442" s="249">
        <v>342.35205166999998</v>
      </c>
      <c r="I442" s="249">
        <v>0</v>
      </c>
      <c r="J442" s="249">
        <v>376.58725683</v>
      </c>
      <c r="K442" s="249">
        <v>445.05766715999999</v>
      </c>
      <c r="L442" s="249">
        <v>513.52807749999999</v>
      </c>
      <c r="M442" s="150">
        <f t="shared" si="6"/>
        <v>409</v>
      </c>
    </row>
    <row r="443" spans="1:13" ht="12.75" customHeight="1" x14ac:dyDescent="0.2">
      <c r="A443" s="248" t="s">
        <v>205</v>
      </c>
      <c r="B443" s="248">
        <v>2</v>
      </c>
      <c r="C443" s="249">
        <v>781.93376561000002</v>
      </c>
      <c r="D443" s="249">
        <v>775.27426493999997</v>
      </c>
      <c r="E443" s="249">
        <v>0</v>
      </c>
      <c r="F443" s="249">
        <v>71.395320190000007</v>
      </c>
      <c r="G443" s="249">
        <v>178.48830049</v>
      </c>
      <c r="H443" s="249">
        <v>356.97660096999999</v>
      </c>
      <c r="I443" s="249">
        <v>0</v>
      </c>
      <c r="J443" s="249">
        <v>392.67426107</v>
      </c>
      <c r="K443" s="249">
        <v>464.06958126000001</v>
      </c>
      <c r="L443" s="249">
        <v>535.46490145999996</v>
      </c>
      <c r="M443" s="150">
        <f t="shared" si="6"/>
        <v>410</v>
      </c>
    </row>
    <row r="444" spans="1:13" ht="12.75" customHeight="1" x14ac:dyDescent="0.2">
      <c r="A444" s="248" t="s">
        <v>205</v>
      </c>
      <c r="B444" s="248">
        <v>3</v>
      </c>
      <c r="C444" s="249">
        <v>827.31155952999995</v>
      </c>
      <c r="D444" s="249">
        <v>820.37528571999997</v>
      </c>
      <c r="E444" s="249">
        <v>0</v>
      </c>
      <c r="F444" s="249">
        <v>73.542424420000003</v>
      </c>
      <c r="G444" s="249">
        <v>183.85606104999999</v>
      </c>
      <c r="H444" s="249">
        <v>367.71212208999998</v>
      </c>
      <c r="I444" s="249">
        <v>0</v>
      </c>
      <c r="J444" s="249">
        <v>404.48333430000002</v>
      </c>
      <c r="K444" s="249">
        <v>478.02575872</v>
      </c>
      <c r="L444" s="249">
        <v>551.56818313999997</v>
      </c>
      <c r="M444" s="150">
        <f t="shared" si="6"/>
        <v>411</v>
      </c>
    </row>
    <row r="445" spans="1:13" ht="12.75" customHeight="1" x14ac:dyDescent="0.2">
      <c r="A445" s="248" t="s">
        <v>205</v>
      </c>
      <c r="B445" s="248">
        <v>4</v>
      </c>
      <c r="C445" s="249">
        <v>829.20707369000002</v>
      </c>
      <c r="D445" s="249">
        <v>822.31554773000005</v>
      </c>
      <c r="E445" s="249">
        <v>0</v>
      </c>
      <c r="F445" s="249">
        <v>74.499452899999994</v>
      </c>
      <c r="G445" s="249">
        <v>186.24863225999999</v>
      </c>
      <c r="H445" s="249">
        <v>372.49726451999999</v>
      </c>
      <c r="I445" s="249">
        <v>0</v>
      </c>
      <c r="J445" s="249">
        <v>409.74699097000001</v>
      </c>
      <c r="K445" s="249">
        <v>484.24644387000001</v>
      </c>
      <c r="L445" s="249">
        <v>558.74589676999994</v>
      </c>
      <c r="M445" s="150">
        <f t="shared" si="6"/>
        <v>412</v>
      </c>
    </row>
    <row r="446" spans="1:13" ht="12.75" customHeight="1" x14ac:dyDescent="0.2">
      <c r="A446" s="248" t="s">
        <v>205</v>
      </c>
      <c r="B446" s="248">
        <v>5</v>
      </c>
      <c r="C446" s="249">
        <v>838.23739908000005</v>
      </c>
      <c r="D446" s="249">
        <v>831.3341044</v>
      </c>
      <c r="E446" s="249">
        <v>0</v>
      </c>
      <c r="F446" s="249">
        <v>75.534645519999998</v>
      </c>
      <c r="G446" s="249">
        <v>188.83661379</v>
      </c>
      <c r="H446" s="249">
        <v>377.67322758</v>
      </c>
      <c r="I446" s="249">
        <v>0</v>
      </c>
      <c r="J446" s="249">
        <v>415.44055033000001</v>
      </c>
      <c r="K446" s="249">
        <v>490.97519584999998</v>
      </c>
      <c r="L446" s="249">
        <v>566.50984136</v>
      </c>
      <c r="M446" s="150">
        <f t="shared" si="6"/>
        <v>413</v>
      </c>
    </row>
    <row r="447" spans="1:13" ht="12.75" customHeight="1" x14ac:dyDescent="0.2">
      <c r="A447" s="248" t="s">
        <v>205</v>
      </c>
      <c r="B447" s="248">
        <v>6</v>
      </c>
      <c r="C447" s="249">
        <v>814.19490989999997</v>
      </c>
      <c r="D447" s="249">
        <v>807.47861716</v>
      </c>
      <c r="E447" s="249">
        <v>0</v>
      </c>
      <c r="F447" s="249">
        <v>75.338316379999995</v>
      </c>
      <c r="G447" s="249">
        <v>188.34579094</v>
      </c>
      <c r="H447" s="249">
        <v>376.69158188</v>
      </c>
      <c r="I447" s="249">
        <v>0</v>
      </c>
      <c r="J447" s="249">
        <v>414.36074006000001</v>
      </c>
      <c r="K447" s="249">
        <v>489.69905643999999</v>
      </c>
      <c r="L447" s="249">
        <v>565.03737280999997</v>
      </c>
      <c r="M447" s="150">
        <f t="shared" si="6"/>
        <v>414</v>
      </c>
    </row>
    <row r="448" spans="1:13" ht="12.75" customHeight="1" x14ac:dyDescent="0.2">
      <c r="A448" s="248" t="s">
        <v>205</v>
      </c>
      <c r="B448" s="248">
        <v>7</v>
      </c>
      <c r="C448" s="249">
        <v>783.93286373000001</v>
      </c>
      <c r="D448" s="249">
        <v>777.40753295000002</v>
      </c>
      <c r="E448" s="249">
        <v>0</v>
      </c>
      <c r="F448" s="249">
        <v>73.541945380000001</v>
      </c>
      <c r="G448" s="249">
        <v>183.85486344</v>
      </c>
      <c r="H448" s="249">
        <v>367.70972688000001</v>
      </c>
      <c r="I448" s="249">
        <v>0</v>
      </c>
      <c r="J448" s="249">
        <v>404.48069957000001</v>
      </c>
      <c r="K448" s="249">
        <v>478.02264494000002</v>
      </c>
      <c r="L448" s="249">
        <v>551.56459031999998</v>
      </c>
      <c r="M448" s="150">
        <f t="shared" si="6"/>
        <v>415</v>
      </c>
    </row>
    <row r="449" spans="1:13" ht="12.75" customHeight="1" x14ac:dyDescent="0.2">
      <c r="A449" s="248" t="s">
        <v>205</v>
      </c>
      <c r="B449" s="248">
        <v>8</v>
      </c>
      <c r="C449" s="249">
        <v>708.30785739999999</v>
      </c>
      <c r="D449" s="249">
        <v>702.29239782000002</v>
      </c>
      <c r="E449" s="249">
        <v>0</v>
      </c>
      <c r="F449" s="249">
        <v>70.28658575</v>
      </c>
      <c r="G449" s="249">
        <v>175.71646437000001</v>
      </c>
      <c r="H449" s="249">
        <v>351.43292874999997</v>
      </c>
      <c r="I449" s="249">
        <v>0</v>
      </c>
      <c r="J449" s="249">
        <v>386.57622162000001</v>
      </c>
      <c r="K449" s="249">
        <v>456.86280736999998</v>
      </c>
      <c r="L449" s="249">
        <v>527.14939312000001</v>
      </c>
      <c r="M449" s="150">
        <f t="shared" si="6"/>
        <v>416</v>
      </c>
    </row>
    <row r="450" spans="1:13" ht="12.75" customHeight="1" x14ac:dyDescent="0.2">
      <c r="A450" s="248" t="s">
        <v>205</v>
      </c>
      <c r="B450" s="248">
        <v>9</v>
      </c>
      <c r="C450" s="249">
        <v>623.13354174999995</v>
      </c>
      <c r="D450" s="249">
        <v>617.47815180999999</v>
      </c>
      <c r="E450" s="249">
        <v>0</v>
      </c>
      <c r="F450" s="249">
        <v>64.850976029999998</v>
      </c>
      <c r="G450" s="249">
        <v>162.12744007000001</v>
      </c>
      <c r="H450" s="249">
        <v>324.25488013</v>
      </c>
      <c r="I450" s="249">
        <v>0</v>
      </c>
      <c r="J450" s="249">
        <v>356.68036813999998</v>
      </c>
      <c r="K450" s="249">
        <v>421.53134417000001</v>
      </c>
      <c r="L450" s="249">
        <v>486.38232019999998</v>
      </c>
      <c r="M450" s="150">
        <f t="shared" si="6"/>
        <v>417</v>
      </c>
    </row>
    <row r="451" spans="1:13" ht="12.75" customHeight="1" x14ac:dyDescent="0.2">
      <c r="A451" s="248" t="s">
        <v>205</v>
      </c>
      <c r="B451" s="248">
        <v>10</v>
      </c>
      <c r="C451" s="249">
        <v>584.68986049</v>
      </c>
      <c r="D451" s="249">
        <v>579.12829714999998</v>
      </c>
      <c r="E451" s="249">
        <v>0</v>
      </c>
      <c r="F451" s="249">
        <v>61.682875950000003</v>
      </c>
      <c r="G451" s="249">
        <v>154.20718987999999</v>
      </c>
      <c r="H451" s="249">
        <v>308.41437975999997</v>
      </c>
      <c r="I451" s="249">
        <v>0</v>
      </c>
      <c r="J451" s="249">
        <v>339.25581772999999</v>
      </c>
      <c r="K451" s="249">
        <v>400.93869367999997</v>
      </c>
      <c r="L451" s="249">
        <v>462.62156963000001</v>
      </c>
      <c r="M451" s="150">
        <f t="shared" si="6"/>
        <v>418</v>
      </c>
    </row>
    <row r="452" spans="1:13" ht="12.75" customHeight="1" x14ac:dyDescent="0.2">
      <c r="A452" s="248" t="s">
        <v>205</v>
      </c>
      <c r="B452" s="248">
        <v>11</v>
      </c>
      <c r="C452" s="249">
        <v>556.11883840999997</v>
      </c>
      <c r="D452" s="249">
        <v>550.66888652</v>
      </c>
      <c r="E452" s="249">
        <v>0</v>
      </c>
      <c r="F452" s="249">
        <v>59.867977709999998</v>
      </c>
      <c r="G452" s="249">
        <v>149.66994428999999</v>
      </c>
      <c r="H452" s="249">
        <v>299.33988857000003</v>
      </c>
      <c r="I452" s="249">
        <v>0</v>
      </c>
      <c r="J452" s="249">
        <v>329.27387743000003</v>
      </c>
      <c r="K452" s="249">
        <v>389.14185514000002</v>
      </c>
      <c r="L452" s="249">
        <v>449.00983286000002</v>
      </c>
      <c r="M452" s="150">
        <f t="shared" si="6"/>
        <v>419</v>
      </c>
    </row>
    <row r="453" spans="1:13" ht="12.75" customHeight="1" x14ac:dyDescent="0.2">
      <c r="A453" s="248" t="s">
        <v>205</v>
      </c>
      <c r="B453" s="248">
        <v>12</v>
      </c>
      <c r="C453" s="249">
        <v>569.38706780999996</v>
      </c>
      <c r="D453" s="249">
        <v>563.88265662000003</v>
      </c>
      <c r="E453" s="249">
        <v>0</v>
      </c>
      <c r="F453" s="249">
        <v>60.653762919999998</v>
      </c>
      <c r="G453" s="249">
        <v>151.63440729999999</v>
      </c>
      <c r="H453" s="249">
        <v>303.26881460999999</v>
      </c>
      <c r="I453" s="249">
        <v>0</v>
      </c>
      <c r="J453" s="249">
        <v>333.59569606999997</v>
      </c>
      <c r="K453" s="249">
        <v>394.24945898999999</v>
      </c>
      <c r="L453" s="249">
        <v>454.90322191000001</v>
      </c>
      <c r="M453" s="150">
        <f t="shared" si="6"/>
        <v>420</v>
      </c>
    </row>
    <row r="454" spans="1:13" ht="12.75" customHeight="1" x14ac:dyDescent="0.2">
      <c r="A454" s="248" t="s">
        <v>205</v>
      </c>
      <c r="B454" s="248">
        <v>13</v>
      </c>
      <c r="C454" s="249">
        <v>553.27918993000003</v>
      </c>
      <c r="D454" s="249">
        <v>547.85699893000003</v>
      </c>
      <c r="E454" s="249">
        <v>0</v>
      </c>
      <c r="F454" s="249">
        <v>59.849047599999999</v>
      </c>
      <c r="G454" s="249">
        <v>149.62261900999999</v>
      </c>
      <c r="H454" s="249">
        <v>299.24523801999999</v>
      </c>
      <c r="I454" s="249">
        <v>0</v>
      </c>
      <c r="J454" s="249">
        <v>329.16976182000002</v>
      </c>
      <c r="K454" s="249">
        <v>389.01880942000003</v>
      </c>
      <c r="L454" s="249">
        <v>448.86785701999997</v>
      </c>
      <c r="M454" s="150">
        <f t="shared" si="6"/>
        <v>421</v>
      </c>
    </row>
    <row r="455" spans="1:13" ht="12.75" customHeight="1" x14ac:dyDescent="0.2">
      <c r="A455" s="248" t="s">
        <v>205</v>
      </c>
      <c r="B455" s="248">
        <v>14</v>
      </c>
      <c r="C455" s="249">
        <v>560.94747276999999</v>
      </c>
      <c r="D455" s="249">
        <v>555.47745218</v>
      </c>
      <c r="E455" s="249">
        <v>0</v>
      </c>
      <c r="F455" s="249">
        <v>60.141428210000001</v>
      </c>
      <c r="G455" s="249">
        <v>150.35357053000001</v>
      </c>
      <c r="H455" s="249">
        <v>300.70714106999998</v>
      </c>
      <c r="I455" s="249">
        <v>0</v>
      </c>
      <c r="J455" s="249">
        <v>330.77785517000001</v>
      </c>
      <c r="K455" s="249">
        <v>390.91928338000002</v>
      </c>
      <c r="L455" s="249">
        <v>451.06071159999999</v>
      </c>
      <c r="M455" s="150">
        <f t="shared" si="6"/>
        <v>422</v>
      </c>
    </row>
    <row r="456" spans="1:13" ht="12.75" customHeight="1" x14ac:dyDescent="0.2">
      <c r="A456" s="248" t="s">
        <v>205</v>
      </c>
      <c r="B456" s="248">
        <v>15</v>
      </c>
      <c r="C456" s="249">
        <v>538.93756658999996</v>
      </c>
      <c r="D456" s="249">
        <v>533.61520656000005</v>
      </c>
      <c r="E456" s="249">
        <v>0</v>
      </c>
      <c r="F456" s="249">
        <v>59.402778220000002</v>
      </c>
      <c r="G456" s="249">
        <v>148.50694555999999</v>
      </c>
      <c r="H456" s="249">
        <v>297.01389111999998</v>
      </c>
      <c r="I456" s="249">
        <v>0</v>
      </c>
      <c r="J456" s="249">
        <v>326.71528023000002</v>
      </c>
      <c r="K456" s="249">
        <v>386.11805845999999</v>
      </c>
      <c r="L456" s="249">
        <v>445.52083668</v>
      </c>
      <c r="M456" s="150">
        <f t="shared" si="6"/>
        <v>423</v>
      </c>
    </row>
    <row r="457" spans="1:13" ht="12.75" customHeight="1" x14ac:dyDescent="0.2">
      <c r="A457" s="248" t="s">
        <v>205</v>
      </c>
      <c r="B457" s="248">
        <v>16</v>
      </c>
      <c r="C457" s="249">
        <v>535.13235555999995</v>
      </c>
      <c r="D457" s="249">
        <v>529.81591300000002</v>
      </c>
      <c r="E457" s="249">
        <v>0</v>
      </c>
      <c r="F457" s="249">
        <v>59.083496719999999</v>
      </c>
      <c r="G457" s="249">
        <v>147.70874179</v>
      </c>
      <c r="H457" s="249">
        <v>295.41748359000002</v>
      </c>
      <c r="I457" s="249">
        <v>0</v>
      </c>
      <c r="J457" s="249">
        <v>324.95923194</v>
      </c>
      <c r="K457" s="249">
        <v>384.04272866000002</v>
      </c>
      <c r="L457" s="249">
        <v>443.12622537999999</v>
      </c>
      <c r="M457" s="150">
        <f t="shared" si="6"/>
        <v>424</v>
      </c>
    </row>
    <row r="458" spans="1:13" ht="12.75" customHeight="1" x14ac:dyDescent="0.2">
      <c r="A458" s="248" t="s">
        <v>205</v>
      </c>
      <c r="B458" s="248">
        <v>17</v>
      </c>
      <c r="C458" s="249">
        <v>538.14466598000001</v>
      </c>
      <c r="D458" s="249">
        <v>532.80263712999999</v>
      </c>
      <c r="E458" s="249">
        <v>0</v>
      </c>
      <c r="F458" s="249">
        <v>59.131102929999997</v>
      </c>
      <c r="G458" s="249">
        <v>147.82775733</v>
      </c>
      <c r="H458" s="249">
        <v>295.65551464999999</v>
      </c>
      <c r="I458" s="249">
        <v>0</v>
      </c>
      <c r="J458" s="249">
        <v>325.22106611999999</v>
      </c>
      <c r="K458" s="249">
        <v>384.35216904999999</v>
      </c>
      <c r="L458" s="249">
        <v>443.48327197999998</v>
      </c>
      <c r="M458" s="150">
        <f t="shared" si="6"/>
        <v>425</v>
      </c>
    </row>
    <row r="459" spans="1:13" ht="12.75" customHeight="1" x14ac:dyDescent="0.2">
      <c r="A459" s="248" t="s">
        <v>205</v>
      </c>
      <c r="B459" s="248">
        <v>18</v>
      </c>
      <c r="C459" s="249">
        <v>540.01452458000006</v>
      </c>
      <c r="D459" s="249">
        <v>534.69106857999998</v>
      </c>
      <c r="E459" s="249">
        <v>0</v>
      </c>
      <c r="F459" s="249">
        <v>59.504955340000002</v>
      </c>
      <c r="G459" s="249">
        <v>148.76238835999999</v>
      </c>
      <c r="H459" s="249">
        <v>297.52477671999998</v>
      </c>
      <c r="I459" s="249">
        <v>0</v>
      </c>
      <c r="J459" s="249">
        <v>327.27725439</v>
      </c>
      <c r="K459" s="249">
        <v>386.78220972999998</v>
      </c>
      <c r="L459" s="249">
        <v>446.28716507000001</v>
      </c>
      <c r="M459" s="150">
        <f t="shared" si="6"/>
        <v>426</v>
      </c>
    </row>
    <row r="460" spans="1:13" ht="12.75" customHeight="1" x14ac:dyDescent="0.2">
      <c r="A460" s="248" t="s">
        <v>205</v>
      </c>
      <c r="B460" s="248">
        <v>19</v>
      </c>
      <c r="C460" s="249">
        <v>529.71903646999999</v>
      </c>
      <c r="D460" s="249">
        <v>524.51982896000004</v>
      </c>
      <c r="E460" s="249">
        <v>0</v>
      </c>
      <c r="F460" s="249">
        <v>59.715457409999999</v>
      </c>
      <c r="G460" s="249">
        <v>149.28864351999999</v>
      </c>
      <c r="H460" s="249">
        <v>298.57728702999998</v>
      </c>
      <c r="I460" s="249">
        <v>0</v>
      </c>
      <c r="J460" s="249">
        <v>328.43501572999998</v>
      </c>
      <c r="K460" s="249">
        <v>388.15047313999997</v>
      </c>
      <c r="L460" s="249">
        <v>447.86593054999997</v>
      </c>
      <c r="M460" s="150">
        <f t="shared" si="6"/>
        <v>427</v>
      </c>
    </row>
    <row r="461" spans="1:13" ht="12.75" customHeight="1" x14ac:dyDescent="0.2">
      <c r="A461" s="248" t="s">
        <v>205</v>
      </c>
      <c r="B461" s="248">
        <v>20</v>
      </c>
      <c r="C461" s="249">
        <v>528.99997013999996</v>
      </c>
      <c r="D461" s="249">
        <v>523.79569488000004</v>
      </c>
      <c r="E461" s="249">
        <v>0</v>
      </c>
      <c r="F461" s="249">
        <v>59.588527390000003</v>
      </c>
      <c r="G461" s="249">
        <v>148.97131848000001</v>
      </c>
      <c r="H461" s="249">
        <v>297.94263695000001</v>
      </c>
      <c r="I461" s="249">
        <v>0</v>
      </c>
      <c r="J461" s="249">
        <v>327.73690065</v>
      </c>
      <c r="K461" s="249">
        <v>387.32542804000002</v>
      </c>
      <c r="L461" s="249">
        <v>446.91395542999999</v>
      </c>
      <c r="M461" s="150">
        <f t="shared" si="6"/>
        <v>428</v>
      </c>
    </row>
    <row r="462" spans="1:13" ht="12.75" customHeight="1" x14ac:dyDescent="0.2">
      <c r="A462" s="248" t="s">
        <v>205</v>
      </c>
      <c r="B462" s="248">
        <v>21</v>
      </c>
      <c r="C462" s="249">
        <v>531.41060915000003</v>
      </c>
      <c r="D462" s="249">
        <v>526.25697643000001</v>
      </c>
      <c r="E462" s="249">
        <v>0</v>
      </c>
      <c r="F462" s="249">
        <v>60.391225609999999</v>
      </c>
      <c r="G462" s="249">
        <v>150.97806402000001</v>
      </c>
      <c r="H462" s="249">
        <v>301.95612805000002</v>
      </c>
      <c r="I462" s="249">
        <v>0</v>
      </c>
      <c r="J462" s="249">
        <v>332.15174085000001</v>
      </c>
      <c r="K462" s="249">
        <v>392.54296646</v>
      </c>
      <c r="L462" s="249">
        <v>452.93419206999999</v>
      </c>
      <c r="M462" s="150">
        <f t="shared" si="6"/>
        <v>429</v>
      </c>
    </row>
    <row r="463" spans="1:13" ht="12.75" customHeight="1" x14ac:dyDescent="0.2">
      <c r="A463" s="248" t="s">
        <v>205</v>
      </c>
      <c r="B463" s="248">
        <v>22</v>
      </c>
      <c r="C463" s="249">
        <v>570.50246285000003</v>
      </c>
      <c r="D463" s="249">
        <v>565.09522532000005</v>
      </c>
      <c r="E463" s="249">
        <v>0</v>
      </c>
      <c r="F463" s="249">
        <v>61.819408799999998</v>
      </c>
      <c r="G463" s="249">
        <v>154.54852199000001</v>
      </c>
      <c r="H463" s="249">
        <v>309.09704398000002</v>
      </c>
      <c r="I463" s="249">
        <v>0</v>
      </c>
      <c r="J463" s="249">
        <v>340.00674837999998</v>
      </c>
      <c r="K463" s="249">
        <v>401.82615716999999</v>
      </c>
      <c r="L463" s="249">
        <v>463.64556597000001</v>
      </c>
      <c r="M463" s="150">
        <f t="shared" si="6"/>
        <v>430</v>
      </c>
    </row>
    <row r="464" spans="1:13" ht="12.75" customHeight="1" x14ac:dyDescent="0.2">
      <c r="A464" s="248" t="s">
        <v>205</v>
      </c>
      <c r="B464" s="248">
        <v>23</v>
      </c>
      <c r="C464" s="249">
        <v>556.35676783999997</v>
      </c>
      <c r="D464" s="249">
        <v>550.98732174999998</v>
      </c>
      <c r="E464" s="249">
        <v>0</v>
      </c>
      <c r="F464" s="249">
        <v>60.72153935</v>
      </c>
      <c r="G464" s="249">
        <v>151.80384838000001</v>
      </c>
      <c r="H464" s="249">
        <v>303.60769677000002</v>
      </c>
      <c r="I464" s="249">
        <v>0</v>
      </c>
      <c r="J464" s="249">
        <v>333.96846643999999</v>
      </c>
      <c r="K464" s="249">
        <v>394.69000578999999</v>
      </c>
      <c r="L464" s="249">
        <v>455.41154514999999</v>
      </c>
      <c r="M464" s="150">
        <f t="shared" si="6"/>
        <v>431</v>
      </c>
    </row>
    <row r="465" spans="1:13" ht="12.75" customHeight="1" x14ac:dyDescent="0.2">
      <c r="A465" s="248" t="s">
        <v>205</v>
      </c>
      <c r="B465" s="248">
        <v>24</v>
      </c>
      <c r="C465" s="249">
        <v>627.45493276000002</v>
      </c>
      <c r="D465" s="249">
        <v>621.73772054999995</v>
      </c>
      <c r="E465" s="249">
        <v>0</v>
      </c>
      <c r="F465" s="249">
        <v>64.52656863</v>
      </c>
      <c r="G465" s="249">
        <v>161.31642156999999</v>
      </c>
      <c r="H465" s="249">
        <v>322.63284313999998</v>
      </c>
      <c r="I465" s="249">
        <v>0</v>
      </c>
      <c r="J465" s="249">
        <v>354.89612744999999</v>
      </c>
      <c r="K465" s="249">
        <v>419.42269607999998</v>
      </c>
      <c r="L465" s="249">
        <v>483.94926471000002</v>
      </c>
      <c r="M465" s="150">
        <f t="shared" si="6"/>
        <v>432</v>
      </c>
    </row>
    <row r="466" spans="1:13" ht="12.75" customHeight="1" x14ac:dyDescent="0.2">
      <c r="A466" s="248" t="s">
        <v>206</v>
      </c>
      <c r="B466" s="248">
        <v>1</v>
      </c>
      <c r="C466" s="249">
        <v>731.12401695999995</v>
      </c>
      <c r="D466" s="249">
        <v>724.83493681000004</v>
      </c>
      <c r="E466" s="249">
        <v>0</v>
      </c>
      <c r="F466" s="249">
        <v>69.179188580000002</v>
      </c>
      <c r="G466" s="249">
        <v>172.94797144</v>
      </c>
      <c r="H466" s="249">
        <v>345.89594288000001</v>
      </c>
      <c r="I466" s="249">
        <v>0</v>
      </c>
      <c r="J466" s="249">
        <v>380.48553716999999</v>
      </c>
      <c r="K466" s="249">
        <v>449.66472573999999</v>
      </c>
      <c r="L466" s="249">
        <v>518.84391431999995</v>
      </c>
      <c r="M466" s="150">
        <f t="shared" si="6"/>
        <v>433</v>
      </c>
    </row>
    <row r="467" spans="1:13" ht="12.75" customHeight="1" x14ac:dyDescent="0.2">
      <c r="A467" s="248" t="s">
        <v>206</v>
      </c>
      <c r="B467" s="248">
        <v>2</v>
      </c>
      <c r="C467" s="249">
        <v>813.26101084000004</v>
      </c>
      <c r="D467" s="249">
        <v>806.53309179999997</v>
      </c>
      <c r="E467" s="249">
        <v>0</v>
      </c>
      <c r="F467" s="249">
        <v>72.949128209999998</v>
      </c>
      <c r="G467" s="249">
        <v>182.37282053000001</v>
      </c>
      <c r="H467" s="249">
        <v>364.74564105000002</v>
      </c>
      <c r="I467" s="249">
        <v>0</v>
      </c>
      <c r="J467" s="249">
        <v>401.22020515999998</v>
      </c>
      <c r="K467" s="249">
        <v>474.16933337</v>
      </c>
      <c r="L467" s="249">
        <v>547.11846158000003</v>
      </c>
      <c r="M467" s="150">
        <f t="shared" si="6"/>
        <v>434</v>
      </c>
    </row>
    <row r="468" spans="1:13" ht="12.75" customHeight="1" x14ac:dyDescent="0.2">
      <c r="A468" s="248" t="s">
        <v>206</v>
      </c>
      <c r="B468" s="248">
        <v>3</v>
      </c>
      <c r="C468" s="249">
        <v>854.73101507000001</v>
      </c>
      <c r="D468" s="249">
        <v>847.72687001999998</v>
      </c>
      <c r="E468" s="249">
        <v>0</v>
      </c>
      <c r="F468" s="249">
        <v>75.260220799999999</v>
      </c>
      <c r="G468" s="249">
        <v>188.150552</v>
      </c>
      <c r="H468" s="249">
        <v>376.30110400000001</v>
      </c>
      <c r="I468" s="249">
        <v>0</v>
      </c>
      <c r="J468" s="249">
        <v>413.93121438999998</v>
      </c>
      <c r="K468" s="249">
        <v>489.19143518999999</v>
      </c>
      <c r="L468" s="249">
        <v>564.45165598999995</v>
      </c>
      <c r="M468" s="150">
        <f t="shared" si="6"/>
        <v>435</v>
      </c>
    </row>
    <row r="469" spans="1:13" ht="12.75" customHeight="1" x14ac:dyDescent="0.2">
      <c r="A469" s="248" t="s">
        <v>206</v>
      </c>
      <c r="B469" s="248">
        <v>4</v>
      </c>
      <c r="C469" s="249">
        <v>846.96838722999996</v>
      </c>
      <c r="D469" s="249">
        <v>839.97026092999999</v>
      </c>
      <c r="E469" s="249">
        <v>0</v>
      </c>
      <c r="F469" s="249">
        <v>75.227562329999998</v>
      </c>
      <c r="G469" s="249">
        <v>188.06890584000001</v>
      </c>
      <c r="H469" s="249">
        <v>376.13781167000002</v>
      </c>
      <c r="I469" s="249">
        <v>0</v>
      </c>
      <c r="J469" s="249">
        <v>413.75159284</v>
      </c>
      <c r="K469" s="249">
        <v>488.97915517000001</v>
      </c>
      <c r="L469" s="249">
        <v>564.20671750999998</v>
      </c>
      <c r="M469" s="150">
        <f t="shared" si="6"/>
        <v>436</v>
      </c>
    </row>
    <row r="470" spans="1:13" ht="12.75" customHeight="1" x14ac:dyDescent="0.2">
      <c r="A470" s="248" t="s">
        <v>206</v>
      </c>
      <c r="B470" s="248">
        <v>5</v>
      </c>
      <c r="C470" s="249">
        <v>843.81545458000005</v>
      </c>
      <c r="D470" s="249">
        <v>836.88419783999996</v>
      </c>
      <c r="E470" s="249">
        <v>0</v>
      </c>
      <c r="F470" s="249">
        <v>75.87189137</v>
      </c>
      <c r="G470" s="249">
        <v>189.67972843000001</v>
      </c>
      <c r="H470" s="249">
        <v>379.35945686999997</v>
      </c>
      <c r="I470" s="249">
        <v>0</v>
      </c>
      <c r="J470" s="249">
        <v>417.29540255000001</v>
      </c>
      <c r="K470" s="249">
        <v>493.16729392000002</v>
      </c>
      <c r="L470" s="249">
        <v>569.03918529999999</v>
      </c>
      <c r="M470" s="150">
        <f t="shared" si="6"/>
        <v>437</v>
      </c>
    </row>
    <row r="471" spans="1:13" ht="12.75" customHeight="1" x14ac:dyDescent="0.2">
      <c r="A471" s="248" t="s">
        <v>206</v>
      </c>
      <c r="B471" s="248">
        <v>6</v>
      </c>
      <c r="C471" s="249">
        <v>813.93475795999996</v>
      </c>
      <c r="D471" s="249">
        <v>807.19395771999996</v>
      </c>
      <c r="E471" s="249">
        <v>0</v>
      </c>
      <c r="F471" s="249">
        <v>74.951281609999995</v>
      </c>
      <c r="G471" s="249">
        <v>187.37820402</v>
      </c>
      <c r="H471" s="249">
        <v>374.75640802999999</v>
      </c>
      <c r="I471" s="249">
        <v>0</v>
      </c>
      <c r="J471" s="249">
        <v>412.23204883</v>
      </c>
      <c r="K471" s="249">
        <v>487.18333044000002</v>
      </c>
      <c r="L471" s="249">
        <v>562.13461204999999</v>
      </c>
      <c r="M471" s="150">
        <f t="shared" si="6"/>
        <v>438</v>
      </c>
    </row>
    <row r="472" spans="1:13" ht="12.75" customHeight="1" x14ac:dyDescent="0.2">
      <c r="A472" s="248" t="s">
        <v>206</v>
      </c>
      <c r="B472" s="248">
        <v>7</v>
      </c>
      <c r="C472" s="249">
        <v>793.52854611999999</v>
      </c>
      <c r="D472" s="249">
        <v>786.88769995999996</v>
      </c>
      <c r="E472" s="249">
        <v>0</v>
      </c>
      <c r="F472" s="249">
        <v>72.870154799999995</v>
      </c>
      <c r="G472" s="249">
        <v>182.17538701000001</v>
      </c>
      <c r="H472" s="249">
        <v>364.35077402000002</v>
      </c>
      <c r="I472" s="249">
        <v>0</v>
      </c>
      <c r="J472" s="249">
        <v>400.78585141999997</v>
      </c>
      <c r="K472" s="249">
        <v>473.65600623</v>
      </c>
      <c r="L472" s="249">
        <v>546.52616103000003</v>
      </c>
      <c r="M472" s="150">
        <f t="shared" si="6"/>
        <v>439</v>
      </c>
    </row>
    <row r="473" spans="1:13" ht="12.75" customHeight="1" x14ac:dyDescent="0.2">
      <c r="A473" s="248" t="s">
        <v>206</v>
      </c>
      <c r="B473" s="248">
        <v>8</v>
      </c>
      <c r="C473" s="249">
        <v>709.84823992999998</v>
      </c>
      <c r="D473" s="249">
        <v>703.70076062999999</v>
      </c>
      <c r="E473" s="249">
        <v>0</v>
      </c>
      <c r="F473" s="249">
        <v>68.642752270000003</v>
      </c>
      <c r="G473" s="249">
        <v>171.60688067999999</v>
      </c>
      <c r="H473" s="249">
        <v>343.21376135999998</v>
      </c>
      <c r="I473" s="249">
        <v>0</v>
      </c>
      <c r="J473" s="249">
        <v>377.53513750000002</v>
      </c>
      <c r="K473" s="249">
        <v>446.17788976999998</v>
      </c>
      <c r="L473" s="249">
        <v>514.82064204000005</v>
      </c>
      <c r="M473" s="150">
        <f t="shared" si="6"/>
        <v>440</v>
      </c>
    </row>
    <row r="474" spans="1:13" ht="12.75" customHeight="1" x14ac:dyDescent="0.2">
      <c r="A474" s="248" t="s">
        <v>206</v>
      </c>
      <c r="B474" s="248">
        <v>9</v>
      </c>
      <c r="C474" s="249">
        <v>639.43907139999999</v>
      </c>
      <c r="D474" s="249">
        <v>633.58163658000001</v>
      </c>
      <c r="E474" s="249">
        <v>0</v>
      </c>
      <c r="F474" s="249">
        <v>64.250704319999997</v>
      </c>
      <c r="G474" s="249">
        <v>160.62676081000001</v>
      </c>
      <c r="H474" s="249">
        <v>321.25352162000001</v>
      </c>
      <c r="I474" s="249">
        <v>0</v>
      </c>
      <c r="J474" s="249">
        <v>353.37887377999999</v>
      </c>
      <c r="K474" s="249">
        <v>417.6295781</v>
      </c>
      <c r="L474" s="249">
        <v>481.88028242000001</v>
      </c>
      <c r="M474" s="150">
        <f t="shared" si="6"/>
        <v>441</v>
      </c>
    </row>
    <row r="475" spans="1:13" ht="12.75" customHeight="1" x14ac:dyDescent="0.2">
      <c r="A475" s="248" t="s">
        <v>206</v>
      </c>
      <c r="B475" s="248">
        <v>10</v>
      </c>
      <c r="C475" s="249">
        <v>578.68251006000003</v>
      </c>
      <c r="D475" s="249">
        <v>573.08153145999995</v>
      </c>
      <c r="E475" s="249">
        <v>0</v>
      </c>
      <c r="F475" s="249">
        <v>60.63705685</v>
      </c>
      <c r="G475" s="249">
        <v>151.59264214000001</v>
      </c>
      <c r="H475" s="249">
        <v>303.18528427000001</v>
      </c>
      <c r="I475" s="249">
        <v>0</v>
      </c>
      <c r="J475" s="249">
        <v>333.50381270000003</v>
      </c>
      <c r="K475" s="249">
        <v>394.14086954999999</v>
      </c>
      <c r="L475" s="249">
        <v>454.77792641000002</v>
      </c>
      <c r="M475" s="150">
        <f t="shared" si="6"/>
        <v>442</v>
      </c>
    </row>
    <row r="476" spans="1:13" ht="12.75" customHeight="1" x14ac:dyDescent="0.2">
      <c r="A476" s="248" t="s">
        <v>206</v>
      </c>
      <c r="B476" s="248">
        <v>11</v>
      </c>
      <c r="C476" s="249">
        <v>568.01795736999998</v>
      </c>
      <c r="D476" s="249">
        <v>562.42551685000001</v>
      </c>
      <c r="E476" s="249">
        <v>0</v>
      </c>
      <c r="F476" s="249">
        <v>59.627709850000002</v>
      </c>
      <c r="G476" s="249">
        <v>149.06927463</v>
      </c>
      <c r="H476" s="249">
        <v>298.13854927</v>
      </c>
      <c r="I476" s="249">
        <v>0</v>
      </c>
      <c r="J476" s="249">
        <v>327.95240418999998</v>
      </c>
      <c r="K476" s="249">
        <v>387.58011404000001</v>
      </c>
      <c r="L476" s="249">
        <v>447.20782389999999</v>
      </c>
      <c r="M476" s="150">
        <f t="shared" si="6"/>
        <v>443</v>
      </c>
    </row>
    <row r="477" spans="1:13" ht="12.75" customHeight="1" x14ac:dyDescent="0.2">
      <c r="A477" s="248" t="s">
        <v>206</v>
      </c>
      <c r="B477" s="248">
        <v>12</v>
      </c>
      <c r="C477" s="249">
        <v>569.88550148000002</v>
      </c>
      <c r="D477" s="249">
        <v>564.29559076999999</v>
      </c>
      <c r="E477" s="249">
        <v>0</v>
      </c>
      <c r="F477" s="249">
        <v>59.82939219</v>
      </c>
      <c r="G477" s="249">
        <v>149.57348046999999</v>
      </c>
      <c r="H477" s="249">
        <v>299.14696093999999</v>
      </c>
      <c r="I477" s="249">
        <v>0</v>
      </c>
      <c r="J477" s="249">
        <v>329.06165702999999</v>
      </c>
      <c r="K477" s="249">
        <v>388.89104922000001</v>
      </c>
      <c r="L477" s="249">
        <v>448.72044140999998</v>
      </c>
      <c r="M477" s="150">
        <f t="shared" si="6"/>
        <v>444</v>
      </c>
    </row>
    <row r="478" spans="1:13" ht="12.75" customHeight="1" x14ac:dyDescent="0.2">
      <c r="A478" s="248" t="s">
        <v>206</v>
      </c>
      <c r="B478" s="248">
        <v>13</v>
      </c>
      <c r="C478" s="249">
        <v>600.42037928000002</v>
      </c>
      <c r="D478" s="249">
        <v>594.68528254</v>
      </c>
      <c r="E478" s="249">
        <v>0</v>
      </c>
      <c r="F478" s="249">
        <v>61.411220110000002</v>
      </c>
      <c r="G478" s="249">
        <v>153.52805026999999</v>
      </c>
      <c r="H478" s="249">
        <v>307.05610053999999</v>
      </c>
      <c r="I478" s="249">
        <v>0</v>
      </c>
      <c r="J478" s="249">
        <v>337.76171059000001</v>
      </c>
      <c r="K478" s="249">
        <v>399.17293069999999</v>
      </c>
      <c r="L478" s="249">
        <v>460.58415079999997</v>
      </c>
      <c r="M478" s="150">
        <f t="shared" si="6"/>
        <v>445</v>
      </c>
    </row>
    <row r="479" spans="1:13" ht="12.75" customHeight="1" x14ac:dyDescent="0.2">
      <c r="A479" s="248" t="s">
        <v>206</v>
      </c>
      <c r="B479" s="248">
        <v>14</v>
      </c>
      <c r="C479" s="249">
        <v>616.40115290000006</v>
      </c>
      <c r="D479" s="249">
        <v>610.60493653000003</v>
      </c>
      <c r="E479" s="249">
        <v>0</v>
      </c>
      <c r="F479" s="249">
        <v>62.396024490000002</v>
      </c>
      <c r="G479" s="249">
        <v>155.99006123000001</v>
      </c>
      <c r="H479" s="249">
        <v>311.98012245000001</v>
      </c>
      <c r="I479" s="249">
        <v>0</v>
      </c>
      <c r="J479" s="249">
        <v>343.17813469999999</v>
      </c>
      <c r="K479" s="249">
        <v>405.57415918999999</v>
      </c>
      <c r="L479" s="249">
        <v>467.97018367999999</v>
      </c>
      <c r="M479" s="150">
        <f t="shared" si="6"/>
        <v>446</v>
      </c>
    </row>
    <row r="480" spans="1:13" ht="12.75" customHeight="1" x14ac:dyDescent="0.2">
      <c r="A480" s="248" t="s">
        <v>206</v>
      </c>
      <c r="B480" s="248">
        <v>15</v>
      </c>
      <c r="C480" s="249">
        <v>626.82476704999999</v>
      </c>
      <c r="D480" s="249">
        <v>620.91825388999996</v>
      </c>
      <c r="E480" s="249">
        <v>0</v>
      </c>
      <c r="F480" s="249">
        <v>62.282569719999998</v>
      </c>
      <c r="G480" s="249">
        <v>155.70642430999999</v>
      </c>
      <c r="H480" s="249">
        <v>311.41284861000003</v>
      </c>
      <c r="I480" s="249">
        <v>0</v>
      </c>
      <c r="J480" s="249">
        <v>342.55413347000001</v>
      </c>
      <c r="K480" s="249">
        <v>404.83670318999998</v>
      </c>
      <c r="L480" s="249">
        <v>467.11927292000001</v>
      </c>
      <c r="M480" s="150">
        <f t="shared" si="6"/>
        <v>447</v>
      </c>
    </row>
    <row r="481" spans="1:13" ht="12.75" customHeight="1" x14ac:dyDescent="0.2">
      <c r="A481" s="248" t="s">
        <v>206</v>
      </c>
      <c r="B481" s="248">
        <v>16</v>
      </c>
      <c r="C481" s="249">
        <v>645.85605549000002</v>
      </c>
      <c r="D481" s="249">
        <v>639.80353854999998</v>
      </c>
      <c r="E481" s="249">
        <v>0</v>
      </c>
      <c r="F481" s="249">
        <v>62.663082039999999</v>
      </c>
      <c r="G481" s="249">
        <v>156.65770509999999</v>
      </c>
      <c r="H481" s="249">
        <v>313.31541019999997</v>
      </c>
      <c r="I481" s="249">
        <v>0</v>
      </c>
      <c r="J481" s="249">
        <v>344.64695121</v>
      </c>
      <c r="K481" s="249">
        <v>407.31003325</v>
      </c>
      <c r="L481" s="249">
        <v>469.97311529000001</v>
      </c>
      <c r="M481" s="150">
        <f t="shared" si="6"/>
        <v>448</v>
      </c>
    </row>
    <row r="482" spans="1:13" ht="12.75" customHeight="1" x14ac:dyDescent="0.2">
      <c r="A482" s="248" t="s">
        <v>206</v>
      </c>
      <c r="B482" s="248">
        <v>17</v>
      </c>
      <c r="C482" s="249">
        <v>634.22796534999998</v>
      </c>
      <c r="D482" s="249">
        <v>628.26297956999997</v>
      </c>
      <c r="E482" s="249">
        <v>0</v>
      </c>
      <c r="F482" s="249">
        <v>62.414054270000001</v>
      </c>
      <c r="G482" s="249">
        <v>156.03513566999999</v>
      </c>
      <c r="H482" s="249">
        <v>312.07027134999998</v>
      </c>
      <c r="I482" s="249">
        <v>0</v>
      </c>
      <c r="J482" s="249">
        <v>343.27729848000001</v>
      </c>
      <c r="K482" s="249">
        <v>405.69135275000002</v>
      </c>
      <c r="L482" s="249">
        <v>468.10540701999997</v>
      </c>
      <c r="M482" s="150">
        <f t="shared" si="6"/>
        <v>449</v>
      </c>
    </row>
    <row r="483" spans="1:13" ht="12.75" customHeight="1" x14ac:dyDescent="0.2">
      <c r="A483" s="248" t="s">
        <v>206</v>
      </c>
      <c r="B483" s="248">
        <v>18</v>
      </c>
      <c r="C483" s="249">
        <v>628.66444042000001</v>
      </c>
      <c r="D483" s="249">
        <v>622.73033405000001</v>
      </c>
      <c r="E483" s="249">
        <v>0</v>
      </c>
      <c r="F483" s="249">
        <v>62.176483640000001</v>
      </c>
      <c r="G483" s="249">
        <v>155.44120910999999</v>
      </c>
      <c r="H483" s="249">
        <v>310.88241821000003</v>
      </c>
      <c r="I483" s="249">
        <v>0</v>
      </c>
      <c r="J483" s="249">
        <v>341.97066002999998</v>
      </c>
      <c r="K483" s="249">
        <v>404.14714366999999</v>
      </c>
      <c r="L483" s="249">
        <v>466.32362732000001</v>
      </c>
      <c r="M483" s="150">
        <f t="shared" si="6"/>
        <v>450</v>
      </c>
    </row>
    <row r="484" spans="1:13" ht="12.75" customHeight="1" x14ac:dyDescent="0.2">
      <c r="A484" s="248" t="s">
        <v>206</v>
      </c>
      <c r="B484" s="248">
        <v>19</v>
      </c>
      <c r="C484" s="249">
        <v>619.68321397</v>
      </c>
      <c r="D484" s="249">
        <v>613.79851052000004</v>
      </c>
      <c r="E484" s="249">
        <v>0</v>
      </c>
      <c r="F484" s="249">
        <v>61.790224530000003</v>
      </c>
      <c r="G484" s="249">
        <v>154.47556133000001</v>
      </c>
      <c r="H484" s="249">
        <v>308.95112265</v>
      </c>
      <c r="I484" s="249">
        <v>0</v>
      </c>
      <c r="J484" s="249">
        <v>339.84623491999997</v>
      </c>
      <c r="K484" s="249">
        <v>401.63645945000002</v>
      </c>
      <c r="L484" s="249">
        <v>463.42668398000001</v>
      </c>
      <c r="M484" s="150">
        <f t="shared" ref="M484:M547" si="7">M483+1</f>
        <v>451</v>
      </c>
    </row>
    <row r="485" spans="1:13" ht="12.75" customHeight="1" x14ac:dyDescent="0.2">
      <c r="A485" s="248" t="s">
        <v>206</v>
      </c>
      <c r="B485" s="248">
        <v>20</v>
      </c>
      <c r="C485" s="249">
        <v>639.73966815999995</v>
      </c>
      <c r="D485" s="249">
        <v>633.69881680000003</v>
      </c>
      <c r="E485" s="249">
        <v>0</v>
      </c>
      <c r="F485" s="249">
        <v>62.176281099999997</v>
      </c>
      <c r="G485" s="249">
        <v>155.44070274000001</v>
      </c>
      <c r="H485" s="249">
        <v>310.88140548000001</v>
      </c>
      <c r="I485" s="249">
        <v>0</v>
      </c>
      <c r="J485" s="249">
        <v>341.96954603</v>
      </c>
      <c r="K485" s="249">
        <v>404.14582711999998</v>
      </c>
      <c r="L485" s="249">
        <v>466.32210822000002</v>
      </c>
      <c r="M485" s="150">
        <f t="shared" si="7"/>
        <v>452</v>
      </c>
    </row>
    <row r="486" spans="1:13" ht="12.75" customHeight="1" x14ac:dyDescent="0.2">
      <c r="A486" s="248" t="s">
        <v>206</v>
      </c>
      <c r="B486" s="248">
        <v>21</v>
      </c>
      <c r="C486" s="249">
        <v>638.72780509999996</v>
      </c>
      <c r="D486" s="249">
        <v>632.70412471999998</v>
      </c>
      <c r="E486" s="249">
        <v>0</v>
      </c>
      <c r="F486" s="249">
        <v>62.260921349999997</v>
      </c>
      <c r="G486" s="249">
        <v>155.65230337</v>
      </c>
      <c r="H486" s="249">
        <v>311.30460674</v>
      </c>
      <c r="I486" s="249">
        <v>0</v>
      </c>
      <c r="J486" s="249">
        <v>342.43506740999999</v>
      </c>
      <c r="K486" s="249">
        <v>404.69598875999998</v>
      </c>
      <c r="L486" s="249">
        <v>466.95691010000002</v>
      </c>
      <c r="M486" s="150">
        <f t="shared" si="7"/>
        <v>453</v>
      </c>
    </row>
    <row r="487" spans="1:13" ht="12.75" customHeight="1" x14ac:dyDescent="0.2">
      <c r="A487" s="248" t="s">
        <v>206</v>
      </c>
      <c r="B487" s="248">
        <v>22</v>
      </c>
      <c r="C487" s="249">
        <v>641.72794348000002</v>
      </c>
      <c r="D487" s="249">
        <v>635.65514998000003</v>
      </c>
      <c r="E487" s="249">
        <v>0</v>
      </c>
      <c r="F487" s="249">
        <v>62.054875840000001</v>
      </c>
      <c r="G487" s="249">
        <v>155.1371896</v>
      </c>
      <c r="H487" s="249">
        <v>310.2743792</v>
      </c>
      <c r="I487" s="249">
        <v>0</v>
      </c>
      <c r="J487" s="249">
        <v>341.30181711</v>
      </c>
      <c r="K487" s="249">
        <v>403.35669295000002</v>
      </c>
      <c r="L487" s="249">
        <v>465.41156878999999</v>
      </c>
      <c r="M487" s="150">
        <f t="shared" si="7"/>
        <v>454</v>
      </c>
    </row>
    <row r="488" spans="1:13" ht="12.75" customHeight="1" x14ac:dyDescent="0.2">
      <c r="A488" s="248" t="s">
        <v>206</v>
      </c>
      <c r="B488" s="248">
        <v>23</v>
      </c>
      <c r="C488" s="249">
        <v>600.16123895999999</v>
      </c>
      <c r="D488" s="249">
        <v>594.27657320000003</v>
      </c>
      <c r="E488" s="249">
        <v>0</v>
      </c>
      <c r="F488" s="249">
        <v>59.90378389</v>
      </c>
      <c r="G488" s="249">
        <v>149.75945973</v>
      </c>
      <c r="H488" s="249">
        <v>299.51891945</v>
      </c>
      <c r="I488" s="249">
        <v>0</v>
      </c>
      <c r="J488" s="249">
        <v>329.4708114</v>
      </c>
      <c r="K488" s="249">
        <v>389.37459529</v>
      </c>
      <c r="L488" s="249">
        <v>449.27837918</v>
      </c>
      <c r="M488" s="150">
        <f t="shared" si="7"/>
        <v>455</v>
      </c>
    </row>
    <row r="489" spans="1:13" ht="12.75" customHeight="1" x14ac:dyDescent="0.2">
      <c r="A489" s="248" t="s">
        <v>206</v>
      </c>
      <c r="B489" s="248">
        <v>24</v>
      </c>
      <c r="C489" s="249">
        <v>611.93932437000001</v>
      </c>
      <c r="D489" s="249">
        <v>606.14454150999995</v>
      </c>
      <c r="E489" s="249">
        <v>0</v>
      </c>
      <c r="F489" s="249">
        <v>61.975400380000004</v>
      </c>
      <c r="G489" s="249">
        <v>154.93850096</v>
      </c>
      <c r="H489" s="249">
        <v>309.87700192</v>
      </c>
      <c r="I489" s="249">
        <v>0</v>
      </c>
      <c r="J489" s="249">
        <v>340.86470211</v>
      </c>
      <c r="K489" s="249">
        <v>402.8401025</v>
      </c>
      <c r="L489" s="249">
        <v>464.81550288</v>
      </c>
      <c r="M489" s="150">
        <f t="shared" si="7"/>
        <v>456</v>
      </c>
    </row>
    <row r="490" spans="1:13" ht="12.75" customHeight="1" x14ac:dyDescent="0.2">
      <c r="A490" s="248" t="s">
        <v>207</v>
      </c>
      <c r="B490" s="248">
        <v>1</v>
      </c>
      <c r="C490" s="249">
        <v>690.3601592</v>
      </c>
      <c r="D490" s="249">
        <v>683.99423134999995</v>
      </c>
      <c r="E490" s="249">
        <v>0</v>
      </c>
      <c r="F490" s="249">
        <v>63.868693440000001</v>
      </c>
      <c r="G490" s="249">
        <v>159.67173360000001</v>
      </c>
      <c r="H490" s="249">
        <v>319.34346720999997</v>
      </c>
      <c r="I490" s="249">
        <v>0</v>
      </c>
      <c r="J490" s="249">
        <v>351.27781392999998</v>
      </c>
      <c r="K490" s="249">
        <v>415.14650736999999</v>
      </c>
      <c r="L490" s="249">
        <v>479.01520081000001</v>
      </c>
      <c r="M490" s="150">
        <f t="shared" si="7"/>
        <v>457</v>
      </c>
    </row>
    <row r="491" spans="1:13" ht="12.75" customHeight="1" x14ac:dyDescent="0.2">
      <c r="A491" s="248" t="s">
        <v>207</v>
      </c>
      <c r="B491" s="248">
        <v>2</v>
      </c>
      <c r="C491" s="249">
        <v>701.15846122999994</v>
      </c>
      <c r="D491" s="249">
        <v>694.77075547000004</v>
      </c>
      <c r="E491" s="249">
        <v>0</v>
      </c>
      <c r="F491" s="249">
        <v>64.729994579999996</v>
      </c>
      <c r="G491" s="249">
        <v>161.82498644</v>
      </c>
      <c r="H491" s="249">
        <v>323.64997289000002</v>
      </c>
      <c r="I491" s="249">
        <v>0</v>
      </c>
      <c r="J491" s="249">
        <v>356.01497017000003</v>
      </c>
      <c r="K491" s="249">
        <v>420.74496475000001</v>
      </c>
      <c r="L491" s="249">
        <v>485.47495932999999</v>
      </c>
      <c r="M491" s="150">
        <f t="shared" si="7"/>
        <v>458</v>
      </c>
    </row>
    <row r="492" spans="1:13" ht="12.75" customHeight="1" x14ac:dyDescent="0.2">
      <c r="A492" s="248" t="s">
        <v>207</v>
      </c>
      <c r="B492" s="248">
        <v>3</v>
      </c>
      <c r="C492" s="249">
        <v>744.53951975999996</v>
      </c>
      <c r="D492" s="249">
        <v>737.96779186000003</v>
      </c>
      <c r="E492" s="249">
        <v>0</v>
      </c>
      <c r="F492" s="249">
        <v>67.175807860000006</v>
      </c>
      <c r="G492" s="249">
        <v>167.93951966</v>
      </c>
      <c r="H492" s="249">
        <v>335.87903931</v>
      </c>
      <c r="I492" s="249">
        <v>0</v>
      </c>
      <c r="J492" s="249">
        <v>369.46694323999998</v>
      </c>
      <c r="K492" s="249">
        <v>436.6427511</v>
      </c>
      <c r="L492" s="249">
        <v>503.81855897000003</v>
      </c>
      <c r="M492" s="150">
        <f t="shared" si="7"/>
        <v>459</v>
      </c>
    </row>
    <row r="493" spans="1:13" ht="12.75" customHeight="1" x14ac:dyDescent="0.2">
      <c r="A493" s="248" t="s">
        <v>207</v>
      </c>
      <c r="B493" s="248">
        <v>4</v>
      </c>
      <c r="C493" s="249">
        <v>764.68344507999996</v>
      </c>
      <c r="D493" s="249">
        <v>758.03133131000004</v>
      </c>
      <c r="E493" s="249">
        <v>0</v>
      </c>
      <c r="F493" s="249">
        <v>68.379894609999994</v>
      </c>
      <c r="G493" s="249">
        <v>170.94973651000001</v>
      </c>
      <c r="H493" s="249">
        <v>341.89947303000002</v>
      </c>
      <c r="I493" s="249">
        <v>0</v>
      </c>
      <c r="J493" s="249">
        <v>376.08942033</v>
      </c>
      <c r="K493" s="249">
        <v>444.46931493</v>
      </c>
      <c r="L493" s="249">
        <v>512.84920953999995</v>
      </c>
      <c r="M493" s="150">
        <f t="shared" si="7"/>
        <v>460</v>
      </c>
    </row>
    <row r="494" spans="1:13" ht="12.75" customHeight="1" x14ac:dyDescent="0.2">
      <c r="A494" s="248" t="s">
        <v>207</v>
      </c>
      <c r="B494" s="248">
        <v>5</v>
      </c>
      <c r="C494" s="249">
        <v>762.67386986999998</v>
      </c>
      <c r="D494" s="249">
        <v>756.07103519999998</v>
      </c>
      <c r="E494" s="249">
        <v>0</v>
      </c>
      <c r="F494" s="249">
        <v>68.764162310000003</v>
      </c>
      <c r="G494" s="249">
        <v>171.91040577000001</v>
      </c>
      <c r="H494" s="249">
        <v>343.82081154000002</v>
      </c>
      <c r="I494" s="249">
        <v>0</v>
      </c>
      <c r="J494" s="249">
        <v>378.20289269</v>
      </c>
      <c r="K494" s="249">
        <v>446.96705500000002</v>
      </c>
      <c r="L494" s="249">
        <v>515.73121731000003</v>
      </c>
      <c r="M494" s="150">
        <f t="shared" si="7"/>
        <v>461</v>
      </c>
    </row>
    <row r="495" spans="1:13" ht="12.75" customHeight="1" x14ac:dyDescent="0.2">
      <c r="A495" s="248" t="s">
        <v>207</v>
      </c>
      <c r="B495" s="248">
        <v>6</v>
      </c>
      <c r="C495" s="249">
        <v>744.59794445</v>
      </c>
      <c r="D495" s="249">
        <v>738.13256505000004</v>
      </c>
      <c r="E495" s="249">
        <v>0</v>
      </c>
      <c r="F495" s="249">
        <v>68.486053420000005</v>
      </c>
      <c r="G495" s="249">
        <v>171.21513356</v>
      </c>
      <c r="H495" s="249">
        <v>342.43026712</v>
      </c>
      <c r="I495" s="249">
        <v>0</v>
      </c>
      <c r="J495" s="249">
        <v>376.67329382999998</v>
      </c>
      <c r="K495" s="249">
        <v>445.15934726</v>
      </c>
      <c r="L495" s="249">
        <v>513.64540067999997</v>
      </c>
      <c r="M495" s="150">
        <f t="shared" si="7"/>
        <v>462</v>
      </c>
    </row>
    <row r="496" spans="1:13" ht="12.75" customHeight="1" x14ac:dyDescent="0.2">
      <c r="A496" s="248" t="s">
        <v>207</v>
      </c>
      <c r="B496" s="248">
        <v>7</v>
      </c>
      <c r="C496" s="249">
        <v>743.74988780000001</v>
      </c>
      <c r="D496" s="249">
        <v>737.31410085000005</v>
      </c>
      <c r="E496" s="249">
        <v>0</v>
      </c>
      <c r="F496" s="249">
        <v>68.75156629</v>
      </c>
      <c r="G496" s="249">
        <v>171.87891572000001</v>
      </c>
      <c r="H496" s="249">
        <v>343.75783145000003</v>
      </c>
      <c r="I496" s="249">
        <v>0</v>
      </c>
      <c r="J496" s="249">
        <v>378.13361458999998</v>
      </c>
      <c r="K496" s="249">
        <v>446.88518088000001</v>
      </c>
      <c r="L496" s="249">
        <v>515.63674717000004</v>
      </c>
      <c r="M496" s="150">
        <f t="shared" si="7"/>
        <v>463</v>
      </c>
    </row>
    <row r="497" spans="1:13" ht="12.75" customHeight="1" x14ac:dyDescent="0.2">
      <c r="A497" s="248" t="s">
        <v>207</v>
      </c>
      <c r="B497" s="248">
        <v>8</v>
      </c>
      <c r="C497" s="249">
        <v>730.00066845000003</v>
      </c>
      <c r="D497" s="249">
        <v>723.63471441000002</v>
      </c>
      <c r="E497" s="249">
        <v>0</v>
      </c>
      <c r="F497" s="249">
        <v>68.051416279999998</v>
      </c>
      <c r="G497" s="249">
        <v>170.12854068999999</v>
      </c>
      <c r="H497" s="249">
        <v>340.25708137999999</v>
      </c>
      <c r="I497" s="249">
        <v>0</v>
      </c>
      <c r="J497" s="249">
        <v>374.28278950999999</v>
      </c>
      <c r="K497" s="249">
        <v>442.33420579</v>
      </c>
      <c r="L497" s="249">
        <v>510.38562206</v>
      </c>
      <c r="M497" s="150">
        <f t="shared" si="7"/>
        <v>464</v>
      </c>
    </row>
    <row r="498" spans="1:13" ht="12.75" customHeight="1" x14ac:dyDescent="0.2">
      <c r="A498" s="248" t="s">
        <v>207</v>
      </c>
      <c r="B498" s="248">
        <v>9</v>
      </c>
      <c r="C498" s="249">
        <v>665.59376985999995</v>
      </c>
      <c r="D498" s="249">
        <v>659.55404781000004</v>
      </c>
      <c r="E498" s="249">
        <v>0</v>
      </c>
      <c r="F498" s="249">
        <v>64.910877600000006</v>
      </c>
      <c r="G498" s="249">
        <v>162.27719400000001</v>
      </c>
      <c r="H498" s="249">
        <v>324.55438800000002</v>
      </c>
      <c r="I498" s="249">
        <v>0</v>
      </c>
      <c r="J498" s="249">
        <v>357.00982679999998</v>
      </c>
      <c r="K498" s="249">
        <v>421.92070439999998</v>
      </c>
      <c r="L498" s="249">
        <v>486.83158200000003</v>
      </c>
      <c r="M498" s="150">
        <f t="shared" si="7"/>
        <v>465</v>
      </c>
    </row>
    <row r="499" spans="1:13" ht="12.75" customHeight="1" x14ac:dyDescent="0.2">
      <c r="A499" s="248" t="s">
        <v>207</v>
      </c>
      <c r="B499" s="248">
        <v>10</v>
      </c>
      <c r="C499" s="249">
        <v>616.10887084000001</v>
      </c>
      <c r="D499" s="249">
        <v>610.28996394000001</v>
      </c>
      <c r="E499" s="249">
        <v>0</v>
      </c>
      <c r="F499" s="249">
        <v>62.146063040000001</v>
      </c>
      <c r="G499" s="249">
        <v>155.3651576</v>
      </c>
      <c r="H499" s="249">
        <v>310.73031519</v>
      </c>
      <c r="I499" s="249">
        <v>0</v>
      </c>
      <c r="J499" s="249">
        <v>341.80334671000003</v>
      </c>
      <c r="K499" s="249">
        <v>403.94940974999997</v>
      </c>
      <c r="L499" s="249">
        <v>466.09547278999997</v>
      </c>
      <c r="M499" s="150">
        <f t="shared" si="7"/>
        <v>466</v>
      </c>
    </row>
    <row r="500" spans="1:13" ht="12.75" customHeight="1" x14ac:dyDescent="0.2">
      <c r="A500" s="248" t="s">
        <v>207</v>
      </c>
      <c r="B500" s="248">
        <v>11</v>
      </c>
      <c r="C500" s="249">
        <v>595.10212511999998</v>
      </c>
      <c r="D500" s="249">
        <v>589.37626439999997</v>
      </c>
      <c r="E500" s="249">
        <v>0</v>
      </c>
      <c r="F500" s="249">
        <v>60.967962739999997</v>
      </c>
      <c r="G500" s="249">
        <v>152.41990686</v>
      </c>
      <c r="H500" s="249">
        <v>304.83981372</v>
      </c>
      <c r="I500" s="249">
        <v>0</v>
      </c>
      <c r="J500" s="249">
        <v>335.32379508999998</v>
      </c>
      <c r="K500" s="249">
        <v>396.29175784</v>
      </c>
      <c r="L500" s="249">
        <v>457.25972058000002</v>
      </c>
      <c r="M500" s="150">
        <f t="shared" si="7"/>
        <v>467</v>
      </c>
    </row>
    <row r="501" spans="1:13" ht="12.75" customHeight="1" x14ac:dyDescent="0.2">
      <c r="A501" s="248" t="s">
        <v>207</v>
      </c>
      <c r="B501" s="248">
        <v>12</v>
      </c>
      <c r="C501" s="249">
        <v>721.85392604000003</v>
      </c>
      <c r="D501" s="249">
        <v>715.51376248999998</v>
      </c>
      <c r="E501" s="249">
        <v>0</v>
      </c>
      <c r="F501" s="249">
        <v>67.379872550000002</v>
      </c>
      <c r="G501" s="249">
        <v>168.44968137000001</v>
      </c>
      <c r="H501" s="249">
        <v>336.89936275000002</v>
      </c>
      <c r="I501" s="249">
        <v>0</v>
      </c>
      <c r="J501" s="249">
        <v>370.58929902</v>
      </c>
      <c r="K501" s="249">
        <v>437.96917157000001</v>
      </c>
      <c r="L501" s="249">
        <v>505.34904411999997</v>
      </c>
      <c r="M501" s="150">
        <f t="shared" si="7"/>
        <v>468</v>
      </c>
    </row>
    <row r="502" spans="1:13" ht="12.75" customHeight="1" x14ac:dyDescent="0.2">
      <c r="A502" s="248" t="s">
        <v>207</v>
      </c>
      <c r="B502" s="248">
        <v>13</v>
      </c>
      <c r="C502" s="249">
        <v>731.1455952</v>
      </c>
      <c r="D502" s="249">
        <v>724.70180505999997</v>
      </c>
      <c r="E502" s="249">
        <v>0</v>
      </c>
      <c r="F502" s="249">
        <v>67.134605149999999</v>
      </c>
      <c r="G502" s="249">
        <v>167.83651287999999</v>
      </c>
      <c r="H502" s="249">
        <v>335.67302575000002</v>
      </c>
      <c r="I502" s="249">
        <v>0</v>
      </c>
      <c r="J502" s="249">
        <v>369.24032833000001</v>
      </c>
      <c r="K502" s="249">
        <v>436.37493347999998</v>
      </c>
      <c r="L502" s="249">
        <v>503.50953863000001</v>
      </c>
      <c r="M502" s="150">
        <f t="shared" si="7"/>
        <v>469</v>
      </c>
    </row>
    <row r="503" spans="1:13" ht="12.75" customHeight="1" x14ac:dyDescent="0.2">
      <c r="A503" s="248" t="s">
        <v>207</v>
      </c>
      <c r="B503" s="248">
        <v>14</v>
      </c>
      <c r="C503" s="249">
        <v>724.65876450999997</v>
      </c>
      <c r="D503" s="249">
        <v>718.26188256</v>
      </c>
      <c r="E503" s="249">
        <v>0</v>
      </c>
      <c r="F503" s="249">
        <v>66.993340029999999</v>
      </c>
      <c r="G503" s="249">
        <v>167.48335008000001</v>
      </c>
      <c r="H503" s="249">
        <v>334.96670016000002</v>
      </c>
      <c r="I503" s="249">
        <v>0</v>
      </c>
      <c r="J503" s="249">
        <v>368.46337017000002</v>
      </c>
      <c r="K503" s="249">
        <v>435.45671019999997</v>
      </c>
      <c r="L503" s="249">
        <v>502.45005022999999</v>
      </c>
      <c r="M503" s="150">
        <f t="shared" si="7"/>
        <v>470</v>
      </c>
    </row>
    <row r="504" spans="1:13" ht="12.75" customHeight="1" x14ac:dyDescent="0.2">
      <c r="A504" s="248" t="s">
        <v>207</v>
      </c>
      <c r="B504" s="248">
        <v>15</v>
      </c>
      <c r="C504" s="249">
        <v>687.26076184999999</v>
      </c>
      <c r="D504" s="249">
        <v>681.06912748000002</v>
      </c>
      <c r="E504" s="249">
        <v>0</v>
      </c>
      <c r="F504" s="249">
        <v>65.412750439999996</v>
      </c>
      <c r="G504" s="249">
        <v>163.53187611000001</v>
      </c>
      <c r="H504" s="249">
        <v>327.06375221000002</v>
      </c>
      <c r="I504" s="249">
        <v>0</v>
      </c>
      <c r="J504" s="249">
        <v>359.77012743</v>
      </c>
      <c r="K504" s="249">
        <v>425.18287787000003</v>
      </c>
      <c r="L504" s="249">
        <v>490.59562832</v>
      </c>
      <c r="M504" s="150">
        <f t="shared" si="7"/>
        <v>471</v>
      </c>
    </row>
    <row r="505" spans="1:13" ht="12.75" customHeight="1" x14ac:dyDescent="0.2">
      <c r="A505" s="248" t="s">
        <v>207</v>
      </c>
      <c r="B505" s="248">
        <v>16</v>
      </c>
      <c r="C505" s="249">
        <v>679.32159766999996</v>
      </c>
      <c r="D505" s="249">
        <v>673.16268362999995</v>
      </c>
      <c r="E505" s="249">
        <v>0</v>
      </c>
      <c r="F505" s="249">
        <v>64.946227230000005</v>
      </c>
      <c r="G505" s="249">
        <v>162.36556808</v>
      </c>
      <c r="H505" s="249">
        <v>324.73113616000001</v>
      </c>
      <c r="I505" s="249">
        <v>0</v>
      </c>
      <c r="J505" s="249">
        <v>357.20424978</v>
      </c>
      <c r="K505" s="249">
        <v>422.15047700999997</v>
      </c>
      <c r="L505" s="249">
        <v>487.09670424000001</v>
      </c>
      <c r="M505" s="150">
        <f t="shared" si="7"/>
        <v>472</v>
      </c>
    </row>
    <row r="506" spans="1:13" ht="12.75" customHeight="1" x14ac:dyDescent="0.2">
      <c r="A506" s="248" t="s">
        <v>207</v>
      </c>
      <c r="B506" s="248">
        <v>17</v>
      </c>
      <c r="C506" s="249">
        <v>655.18682982999997</v>
      </c>
      <c r="D506" s="249">
        <v>649.12733204999995</v>
      </c>
      <c r="E506" s="249">
        <v>0</v>
      </c>
      <c r="F506" s="249">
        <v>63.537178779999998</v>
      </c>
      <c r="G506" s="249">
        <v>158.84294693999999</v>
      </c>
      <c r="H506" s="249">
        <v>317.68589387999998</v>
      </c>
      <c r="I506" s="249">
        <v>0</v>
      </c>
      <c r="J506" s="249">
        <v>349.45448326000002</v>
      </c>
      <c r="K506" s="249">
        <v>412.99166203999999</v>
      </c>
      <c r="L506" s="249">
        <v>476.52884081000002</v>
      </c>
      <c r="M506" s="150">
        <f t="shared" si="7"/>
        <v>473</v>
      </c>
    </row>
    <row r="507" spans="1:13" ht="12.75" customHeight="1" x14ac:dyDescent="0.2">
      <c r="A507" s="248" t="s">
        <v>207</v>
      </c>
      <c r="B507" s="248">
        <v>18</v>
      </c>
      <c r="C507" s="249">
        <v>627.05005745000005</v>
      </c>
      <c r="D507" s="249">
        <v>621.14195423000001</v>
      </c>
      <c r="E507" s="249">
        <v>0</v>
      </c>
      <c r="F507" s="249">
        <v>62.283980479999997</v>
      </c>
      <c r="G507" s="249">
        <v>155.70995121000001</v>
      </c>
      <c r="H507" s="249">
        <v>311.41990242000003</v>
      </c>
      <c r="I507" s="249">
        <v>0</v>
      </c>
      <c r="J507" s="249">
        <v>342.56189266000001</v>
      </c>
      <c r="K507" s="249">
        <v>404.84587313999998</v>
      </c>
      <c r="L507" s="249">
        <v>467.12985362000001</v>
      </c>
      <c r="M507" s="150">
        <f t="shared" si="7"/>
        <v>474</v>
      </c>
    </row>
    <row r="508" spans="1:13" ht="12.75" customHeight="1" x14ac:dyDescent="0.2">
      <c r="A508" s="248" t="s">
        <v>207</v>
      </c>
      <c r="B508" s="248">
        <v>19</v>
      </c>
      <c r="C508" s="249">
        <v>622.46109865999995</v>
      </c>
      <c r="D508" s="249">
        <v>616.59891175999996</v>
      </c>
      <c r="E508" s="249">
        <v>0</v>
      </c>
      <c r="F508" s="249">
        <v>62.305792940000003</v>
      </c>
      <c r="G508" s="249">
        <v>155.76448235000001</v>
      </c>
      <c r="H508" s="249">
        <v>311.52896469000001</v>
      </c>
      <c r="I508" s="249">
        <v>0</v>
      </c>
      <c r="J508" s="249">
        <v>342.68186115999998</v>
      </c>
      <c r="K508" s="249">
        <v>404.98765409999999</v>
      </c>
      <c r="L508" s="249">
        <v>467.29344703999999</v>
      </c>
      <c r="M508" s="150">
        <f t="shared" si="7"/>
        <v>475</v>
      </c>
    </row>
    <row r="509" spans="1:13" ht="12.75" customHeight="1" x14ac:dyDescent="0.2">
      <c r="A509" s="248" t="s">
        <v>207</v>
      </c>
      <c r="B509" s="248">
        <v>20</v>
      </c>
      <c r="C509" s="249">
        <v>624.81723013999999</v>
      </c>
      <c r="D509" s="249">
        <v>618.92733033000002</v>
      </c>
      <c r="E509" s="249">
        <v>0</v>
      </c>
      <c r="F509" s="249">
        <v>62.259819229999998</v>
      </c>
      <c r="G509" s="249">
        <v>155.64954809</v>
      </c>
      <c r="H509" s="249">
        <v>311.29909616999998</v>
      </c>
      <c r="I509" s="249">
        <v>0</v>
      </c>
      <c r="J509" s="249">
        <v>342.42900579000002</v>
      </c>
      <c r="K509" s="249">
        <v>404.68882502000002</v>
      </c>
      <c r="L509" s="249">
        <v>466.94864425999998</v>
      </c>
      <c r="M509" s="150">
        <f t="shared" si="7"/>
        <v>476</v>
      </c>
    </row>
    <row r="510" spans="1:13" ht="12.75" customHeight="1" x14ac:dyDescent="0.2">
      <c r="A510" s="248" t="s">
        <v>207</v>
      </c>
      <c r="B510" s="248">
        <v>21</v>
      </c>
      <c r="C510" s="249">
        <v>608.65442638000002</v>
      </c>
      <c r="D510" s="249">
        <v>602.89770696999994</v>
      </c>
      <c r="E510" s="249">
        <v>0</v>
      </c>
      <c r="F510" s="249">
        <v>62.023302190000003</v>
      </c>
      <c r="G510" s="249">
        <v>155.05825548000001</v>
      </c>
      <c r="H510" s="249">
        <v>310.11651095000002</v>
      </c>
      <c r="I510" s="249">
        <v>0</v>
      </c>
      <c r="J510" s="249">
        <v>341.12816205000001</v>
      </c>
      <c r="K510" s="249">
        <v>403.15146424</v>
      </c>
      <c r="L510" s="249">
        <v>465.17476642999998</v>
      </c>
      <c r="M510" s="150">
        <f t="shared" si="7"/>
        <v>477</v>
      </c>
    </row>
    <row r="511" spans="1:13" ht="12.75" customHeight="1" x14ac:dyDescent="0.2">
      <c r="A511" s="248" t="s">
        <v>207</v>
      </c>
      <c r="B511" s="248">
        <v>22</v>
      </c>
      <c r="C511" s="249">
        <v>653.28459550000002</v>
      </c>
      <c r="D511" s="249">
        <v>647.18387789999997</v>
      </c>
      <c r="E511" s="249">
        <v>0</v>
      </c>
      <c r="F511" s="249">
        <v>62.917350810000002</v>
      </c>
      <c r="G511" s="249">
        <v>157.29337702000001</v>
      </c>
      <c r="H511" s="249">
        <v>314.58675404000002</v>
      </c>
      <c r="I511" s="249">
        <v>0</v>
      </c>
      <c r="J511" s="249">
        <v>346.04542944000002</v>
      </c>
      <c r="K511" s="249">
        <v>408.96278024999998</v>
      </c>
      <c r="L511" s="249">
        <v>471.88013104999999</v>
      </c>
      <c r="M511" s="150">
        <f t="shared" si="7"/>
        <v>478</v>
      </c>
    </row>
    <row r="512" spans="1:13" ht="12.75" customHeight="1" x14ac:dyDescent="0.2">
      <c r="A512" s="248" t="s">
        <v>207</v>
      </c>
      <c r="B512" s="248">
        <v>23</v>
      </c>
      <c r="C512" s="249">
        <v>642.97001406000004</v>
      </c>
      <c r="D512" s="249">
        <v>636.91518557999996</v>
      </c>
      <c r="E512" s="249">
        <v>0</v>
      </c>
      <c r="F512" s="249">
        <v>62.354813659999998</v>
      </c>
      <c r="G512" s="249">
        <v>155.88703415000001</v>
      </c>
      <c r="H512" s="249">
        <v>311.77406830000001</v>
      </c>
      <c r="I512" s="249">
        <v>0</v>
      </c>
      <c r="J512" s="249">
        <v>342.95147512</v>
      </c>
      <c r="K512" s="249">
        <v>405.30628877999999</v>
      </c>
      <c r="L512" s="249">
        <v>467.66110243999998</v>
      </c>
      <c r="M512" s="150">
        <f t="shared" si="7"/>
        <v>479</v>
      </c>
    </row>
    <row r="513" spans="1:13" ht="12.75" customHeight="1" x14ac:dyDescent="0.2">
      <c r="A513" s="248" t="s">
        <v>207</v>
      </c>
      <c r="B513" s="248">
        <v>24</v>
      </c>
      <c r="C513" s="249">
        <v>697.10546619000002</v>
      </c>
      <c r="D513" s="249">
        <v>690.76274959</v>
      </c>
      <c r="E513" s="249">
        <v>0</v>
      </c>
      <c r="F513" s="249">
        <v>64.723034569999996</v>
      </c>
      <c r="G513" s="249">
        <v>161.80758642999999</v>
      </c>
      <c r="H513" s="249">
        <v>323.61517286999998</v>
      </c>
      <c r="I513" s="249">
        <v>0</v>
      </c>
      <c r="J513" s="249">
        <v>355.97669015000002</v>
      </c>
      <c r="K513" s="249">
        <v>420.69972472000001</v>
      </c>
      <c r="L513" s="249">
        <v>485.4227593</v>
      </c>
      <c r="M513" s="150">
        <f t="shared" si="7"/>
        <v>480</v>
      </c>
    </row>
    <row r="514" spans="1:13" ht="12.75" customHeight="1" x14ac:dyDescent="0.2">
      <c r="A514" s="248" t="s">
        <v>208</v>
      </c>
      <c r="B514" s="248">
        <v>1</v>
      </c>
      <c r="C514" s="249">
        <v>760.47903162</v>
      </c>
      <c r="D514" s="249">
        <v>754.00115344999995</v>
      </c>
      <c r="E514" s="249">
        <v>0</v>
      </c>
      <c r="F514" s="249">
        <v>70.024230869999997</v>
      </c>
      <c r="G514" s="249">
        <v>175.06057716999999</v>
      </c>
      <c r="H514" s="249">
        <v>350.12115433000002</v>
      </c>
      <c r="I514" s="249">
        <v>0</v>
      </c>
      <c r="J514" s="249">
        <v>385.13326976000002</v>
      </c>
      <c r="K514" s="249">
        <v>455.15750063000002</v>
      </c>
      <c r="L514" s="249">
        <v>525.18173149999996</v>
      </c>
      <c r="M514" s="150">
        <f t="shared" si="7"/>
        <v>481</v>
      </c>
    </row>
    <row r="515" spans="1:13" ht="12.75" customHeight="1" x14ac:dyDescent="0.2">
      <c r="A515" s="248" t="s">
        <v>208</v>
      </c>
      <c r="B515" s="248">
        <v>2</v>
      </c>
      <c r="C515" s="249">
        <v>832.84037071</v>
      </c>
      <c r="D515" s="249">
        <v>825.99126192999995</v>
      </c>
      <c r="E515" s="249">
        <v>0</v>
      </c>
      <c r="F515" s="249">
        <v>73.518723589999993</v>
      </c>
      <c r="G515" s="249">
        <v>183.79680897</v>
      </c>
      <c r="H515" s="249">
        <v>367.59361795000001</v>
      </c>
      <c r="I515" s="249">
        <v>0</v>
      </c>
      <c r="J515" s="249">
        <v>404.35297974000002</v>
      </c>
      <c r="K515" s="249">
        <v>477.87170333</v>
      </c>
      <c r="L515" s="249">
        <v>551.39042691999998</v>
      </c>
      <c r="M515" s="150">
        <f t="shared" si="7"/>
        <v>482</v>
      </c>
    </row>
    <row r="516" spans="1:13" ht="12.75" customHeight="1" x14ac:dyDescent="0.2">
      <c r="A516" s="248" t="s">
        <v>208</v>
      </c>
      <c r="B516" s="248">
        <v>3</v>
      </c>
      <c r="C516" s="249">
        <v>888.52298039000004</v>
      </c>
      <c r="D516" s="249">
        <v>881.41859618000001</v>
      </c>
      <c r="E516" s="249">
        <v>0</v>
      </c>
      <c r="F516" s="249">
        <v>76.60377484</v>
      </c>
      <c r="G516" s="249">
        <v>191.50943710999999</v>
      </c>
      <c r="H516" s="249">
        <v>383.01887420999998</v>
      </c>
      <c r="I516" s="249">
        <v>0</v>
      </c>
      <c r="J516" s="249">
        <v>421.32076162999999</v>
      </c>
      <c r="K516" s="249">
        <v>497.92453647000002</v>
      </c>
      <c r="L516" s="249">
        <v>574.52831131999994</v>
      </c>
      <c r="M516" s="150">
        <f t="shared" si="7"/>
        <v>483</v>
      </c>
    </row>
    <row r="517" spans="1:13" ht="12.75" customHeight="1" x14ac:dyDescent="0.2">
      <c r="A517" s="248" t="s">
        <v>208</v>
      </c>
      <c r="B517" s="248">
        <v>4</v>
      </c>
      <c r="C517" s="249">
        <v>914.54083575000004</v>
      </c>
      <c r="D517" s="249">
        <v>907.30909287999998</v>
      </c>
      <c r="E517" s="249">
        <v>0</v>
      </c>
      <c r="F517" s="249">
        <v>77.922489499999998</v>
      </c>
      <c r="G517" s="249">
        <v>194.80622374999999</v>
      </c>
      <c r="H517" s="249">
        <v>389.61244749000002</v>
      </c>
      <c r="I517" s="249">
        <v>0</v>
      </c>
      <c r="J517" s="249">
        <v>428.57369224000001</v>
      </c>
      <c r="K517" s="249">
        <v>506.49618174</v>
      </c>
      <c r="L517" s="249">
        <v>584.41867123999998</v>
      </c>
      <c r="M517" s="150">
        <f t="shared" si="7"/>
        <v>484</v>
      </c>
    </row>
    <row r="518" spans="1:13" ht="12.75" customHeight="1" x14ac:dyDescent="0.2">
      <c r="A518" s="248" t="s">
        <v>208</v>
      </c>
      <c r="B518" s="248">
        <v>5</v>
      </c>
      <c r="C518" s="249">
        <v>920.96356071000002</v>
      </c>
      <c r="D518" s="249">
        <v>913.70877460999998</v>
      </c>
      <c r="E518" s="249">
        <v>0</v>
      </c>
      <c r="F518" s="249">
        <v>78.426724219999997</v>
      </c>
      <c r="G518" s="249">
        <v>196.06681055999999</v>
      </c>
      <c r="H518" s="249">
        <v>392.13362110999998</v>
      </c>
      <c r="I518" s="249">
        <v>0</v>
      </c>
      <c r="J518" s="249">
        <v>431.34698322000003</v>
      </c>
      <c r="K518" s="249">
        <v>509.77370744000001</v>
      </c>
      <c r="L518" s="249">
        <v>588.20043166999994</v>
      </c>
      <c r="M518" s="150">
        <f t="shared" si="7"/>
        <v>485</v>
      </c>
    </row>
    <row r="519" spans="1:13" ht="12.75" customHeight="1" x14ac:dyDescent="0.2">
      <c r="A519" s="248" t="s">
        <v>208</v>
      </c>
      <c r="B519" s="248">
        <v>6</v>
      </c>
      <c r="C519" s="249">
        <v>894.50496906000001</v>
      </c>
      <c r="D519" s="249">
        <v>887.44571214999996</v>
      </c>
      <c r="E519" s="249">
        <v>0</v>
      </c>
      <c r="F519" s="249">
        <v>78.146833360000002</v>
      </c>
      <c r="G519" s="249">
        <v>195.36708340000001</v>
      </c>
      <c r="H519" s="249">
        <v>390.73416680000003</v>
      </c>
      <c r="I519" s="249">
        <v>0</v>
      </c>
      <c r="J519" s="249">
        <v>429.80758347</v>
      </c>
      <c r="K519" s="249">
        <v>507.95441683000001</v>
      </c>
      <c r="L519" s="249">
        <v>586.10125018999997</v>
      </c>
      <c r="M519" s="150">
        <f t="shared" si="7"/>
        <v>486</v>
      </c>
    </row>
    <row r="520" spans="1:13" ht="12.75" customHeight="1" x14ac:dyDescent="0.2">
      <c r="A520" s="248" t="s">
        <v>208</v>
      </c>
      <c r="B520" s="248">
        <v>7</v>
      </c>
      <c r="C520" s="249">
        <v>863.24562414000002</v>
      </c>
      <c r="D520" s="249">
        <v>856.37124975999996</v>
      </c>
      <c r="E520" s="249">
        <v>0</v>
      </c>
      <c r="F520" s="249">
        <v>77.041262770000003</v>
      </c>
      <c r="G520" s="249">
        <v>192.60315692</v>
      </c>
      <c r="H520" s="249">
        <v>385.20631385000002</v>
      </c>
      <c r="I520" s="249">
        <v>0</v>
      </c>
      <c r="J520" s="249">
        <v>423.72694523000001</v>
      </c>
      <c r="K520" s="249">
        <v>500.76820800000002</v>
      </c>
      <c r="L520" s="249">
        <v>577.80947076999996</v>
      </c>
      <c r="M520" s="150">
        <f t="shared" si="7"/>
        <v>487</v>
      </c>
    </row>
    <row r="521" spans="1:13" ht="12.75" customHeight="1" x14ac:dyDescent="0.2">
      <c r="A521" s="248" t="s">
        <v>208</v>
      </c>
      <c r="B521" s="248">
        <v>8</v>
      </c>
      <c r="C521" s="249">
        <v>833.50811996000004</v>
      </c>
      <c r="D521" s="249">
        <v>826.73793142</v>
      </c>
      <c r="E521" s="249">
        <v>0</v>
      </c>
      <c r="F521" s="249">
        <v>74.802081009999995</v>
      </c>
      <c r="G521" s="249">
        <v>187.00520252999999</v>
      </c>
      <c r="H521" s="249">
        <v>374.01040505999998</v>
      </c>
      <c r="I521" s="249">
        <v>0</v>
      </c>
      <c r="J521" s="249">
        <v>411.41144557000001</v>
      </c>
      <c r="K521" s="249">
        <v>486.21352658000001</v>
      </c>
      <c r="L521" s="249">
        <v>561.01560758999995</v>
      </c>
      <c r="M521" s="150">
        <f t="shared" si="7"/>
        <v>488</v>
      </c>
    </row>
    <row r="522" spans="1:13" ht="12.75" customHeight="1" x14ac:dyDescent="0.2">
      <c r="A522" s="248" t="s">
        <v>208</v>
      </c>
      <c r="B522" s="248">
        <v>9</v>
      </c>
      <c r="C522" s="249">
        <v>718.60429350000004</v>
      </c>
      <c r="D522" s="249">
        <v>712.44811132999996</v>
      </c>
      <c r="E522" s="249">
        <v>0</v>
      </c>
      <c r="F522" s="249">
        <v>69.464999000000006</v>
      </c>
      <c r="G522" s="249">
        <v>173.66249748999999</v>
      </c>
      <c r="H522" s="249">
        <v>347.32499498999999</v>
      </c>
      <c r="I522" s="249">
        <v>0</v>
      </c>
      <c r="J522" s="249">
        <v>382.05749448</v>
      </c>
      <c r="K522" s="249">
        <v>451.52249347999998</v>
      </c>
      <c r="L522" s="249">
        <v>520.98749248000001</v>
      </c>
      <c r="M522" s="150">
        <f t="shared" si="7"/>
        <v>489</v>
      </c>
    </row>
    <row r="523" spans="1:13" ht="12.75" customHeight="1" x14ac:dyDescent="0.2">
      <c r="A523" s="248" t="s">
        <v>208</v>
      </c>
      <c r="B523" s="248">
        <v>10</v>
      </c>
      <c r="C523" s="249">
        <v>623.95871819000001</v>
      </c>
      <c r="D523" s="249">
        <v>618.26342198999998</v>
      </c>
      <c r="E523" s="249">
        <v>0</v>
      </c>
      <c r="F523" s="249">
        <v>64.364416399999996</v>
      </c>
      <c r="G523" s="249">
        <v>160.91104100999999</v>
      </c>
      <c r="H523" s="249">
        <v>321.82208201999998</v>
      </c>
      <c r="I523" s="249">
        <v>0</v>
      </c>
      <c r="J523" s="249">
        <v>354.00429021999997</v>
      </c>
      <c r="K523" s="249">
        <v>418.36870663000002</v>
      </c>
      <c r="L523" s="249">
        <v>482.73312303</v>
      </c>
      <c r="M523" s="150">
        <f t="shared" si="7"/>
        <v>490</v>
      </c>
    </row>
    <row r="524" spans="1:13" ht="12.75" customHeight="1" x14ac:dyDescent="0.2">
      <c r="A524" s="248" t="s">
        <v>208</v>
      </c>
      <c r="B524" s="248">
        <v>11</v>
      </c>
      <c r="C524" s="249">
        <v>609.97012967000001</v>
      </c>
      <c r="D524" s="249">
        <v>604.38927920000003</v>
      </c>
      <c r="E524" s="249">
        <v>0</v>
      </c>
      <c r="F524" s="249">
        <v>64.148297139999997</v>
      </c>
      <c r="G524" s="249">
        <v>160.37074286000001</v>
      </c>
      <c r="H524" s="249">
        <v>320.74148571000001</v>
      </c>
      <c r="I524" s="249">
        <v>0</v>
      </c>
      <c r="J524" s="249">
        <v>352.81563427999998</v>
      </c>
      <c r="K524" s="249">
        <v>416.96393141999999</v>
      </c>
      <c r="L524" s="249">
        <v>481.11222857000001</v>
      </c>
      <c r="M524" s="150">
        <f t="shared" si="7"/>
        <v>491</v>
      </c>
    </row>
    <row r="525" spans="1:13" ht="12.75" customHeight="1" x14ac:dyDescent="0.2">
      <c r="A525" s="248" t="s">
        <v>208</v>
      </c>
      <c r="B525" s="248">
        <v>12</v>
      </c>
      <c r="C525" s="249">
        <v>665.77469615999996</v>
      </c>
      <c r="D525" s="249">
        <v>659.93337580000002</v>
      </c>
      <c r="E525" s="249">
        <v>0</v>
      </c>
      <c r="F525" s="249">
        <v>67.329698840000006</v>
      </c>
      <c r="G525" s="249">
        <v>168.32424710000001</v>
      </c>
      <c r="H525" s="249">
        <v>336.64849420000002</v>
      </c>
      <c r="I525" s="249">
        <v>0</v>
      </c>
      <c r="J525" s="249">
        <v>370.31334361</v>
      </c>
      <c r="K525" s="249">
        <v>437.64304245</v>
      </c>
      <c r="L525" s="249">
        <v>504.97274128999999</v>
      </c>
      <c r="M525" s="150">
        <f t="shared" si="7"/>
        <v>492</v>
      </c>
    </row>
    <row r="526" spans="1:13" ht="12.75" customHeight="1" x14ac:dyDescent="0.2">
      <c r="A526" s="248" t="s">
        <v>208</v>
      </c>
      <c r="B526" s="248">
        <v>13</v>
      </c>
      <c r="C526" s="249">
        <v>678.24531175000004</v>
      </c>
      <c r="D526" s="249">
        <v>672.31140978999997</v>
      </c>
      <c r="E526" s="249">
        <v>0</v>
      </c>
      <c r="F526" s="249">
        <v>67.581758019999995</v>
      </c>
      <c r="G526" s="249">
        <v>168.95439506</v>
      </c>
      <c r="H526" s="249">
        <v>337.90879011999999</v>
      </c>
      <c r="I526" s="249">
        <v>0</v>
      </c>
      <c r="J526" s="249">
        <v>371.69966913000002</v>
      </c>
      <c r="K526" s="249">
        <v>439.28142715000001</v>
      </c>
      <c r="L526" s="249">
        <v>506.86318517000001</v>
      </c>
      <c r="M526" s="150">
        <f t="shared" si="7"/>
        <v>493</v>
      </c>
    </row>
    <row r="527" spans="1:13" ht="12.75" customHeight="1" x14ac:dyDescent="0.2">
      <c r="A527" s="248" t="s">
        <v>208</v>
      </c>
      <c r="B527" s="248">
        <v>14</v>
      </c>
      <c r="C527" s="249">
        <v>695.55457946000001</v>
      </c>
      <c r="D527" s="249">
        <v>689.49841791999995</v>
      </c>
      <c r="E527" s="249">
        <v>0</v>
      </c>
      <c r="F527" s="249">
        <v>68.000456650000004</v>
      </c>
      <c r="G527" s="249">
        <v>170.00114162</v>
      </c>
      <c r="H527" s="249">
        <v>340.00228325</v>
      </c>
      <c r="I527" s="249">
        <v>0</v>
      </c>
      <c r="J527" s="249">
        <v>374.00251157000002</v>
      </c>
      <c r="K527" s="249">
        <v>442.00296822000001</v>
      </c>
      <c r="L527" s="249">
        <v>510.00342487</v>
      </c>
      <c r="M527" s="150">
        <f t="shared" si="7"/>
        <v>494</v>
      </c>
    </row>
    <row r="528" spans="1:13" ht="12.75" customHeight="1" x14ac:dyDescent="0.2">
      <c r="A528" s="248" t="s">
        <v>208</v>
      </c>
      <c r="B528" s="248">
        <v>15</v>
      </c>
      <c r="C528" s="249">
        <v>687.54322434999995</v>
      </c>
      <c r="D528" s="249">
        <v>681.47541885999999</v>
      </c>
      <c r="E528" s="249">
        <v>0</v>
      </c>
      <c r="F528" s="249">
        <v>66.921645190000007</v>
      </c>
      <c r="G528" s="249">
        <v>167.30411298000001</v>
      </c>
      <c r="H528" s="249">
        <v>334.60822596000003</v>
      </c>
      <c r="I528" s="249">
        <v>0</v>
      </c>
      <c r="J528" s="249">
        <v>368.06904856</v>
      </c>
      <c r="K528" s="249">
        <v>434.99069374999999</v>
      </c>
      <c r="L528" s="249">
        <v>501.91233893999998</v>
      </c>
      <c r="M528" s="150">
        <f t="shared" si="7"/>
        <v>495</v>
      </c>
    </row>
    <row r="529" spans="1:13" ht="12.75" customHeight="1" x14ac:dyDescent="0.2">
      <c r="A529" s="248" t="s">
        <v>208</v>
      </c>
      <c r="B529" s="248">
        <v>16</v>
      </c>
      <c r="C529" s="249">
        <v>690.78154705999998</v>
      </c>
      <c r="D529" s="249">
        <v>684.67665655999997</v>
      </c>
      <c r="E529" s="249">
        <v>0</v>
      </c>
      <c r="F529" s="249">
        <v>66.821966040000007</v>
      </c>
      <c r="G529" s="249">
        <v>167.05491511</v>
      </c>
      <c r="H529" s="249">
        <v>334.10983021999999</v>
      </c>
      <c r="I529" s="249">
        <v>0</v>
      </c>
      <c r="J529" s="249">
        <v>367.52081324</v>
      </c>
      <c r="K529" s="249">
        <v>434.34277929000001</v>
      </c>
      <c r="L529" s="249">
        <v>501.16474533000002</v>
      </c>
      <c r="M529" s="150">
        <f t="shared" si="7"/>
        <v>496</v>
      </c>
    </row>
    <row r="530" spans="1:13" ht="12.75" customHeight="1" x14ac:dyDescent="0.2">
      <c r="A530" s="248" t="s">
        <v>208</v>
      </c>
      <c r="B530" s="248">
        <v>17</v>
      </c>
      <c r="C530" s="249">
        <v>664.03266932999998</v>
      </c>
      <c r="D530" s="249">
        <v>658.11734849000004</v>
      </c>
      <c r="E530" s="249">
        <v>0</v>
      </c>
      <c r="F530" s="249">
        <v>66.161693779999993</v>
      </c>
      <c r="G530" s="249">
        <v>165.40423446</v>
      </c>
      <c r="H530" s="249">
        <v>330.80846890999999</v>
      </c>
      <c r="I530" s="249">
        <v>0</v>
      </c>
      <c r="J530" s="249">
        <v>363.88931580000002</v>
      </c>
      <c r="K530" s="249">
        <v>430.05100958000003</v>
      </c>
      <c r="L530" s="249">
        <v>496.21270336999999</v>
      </c>
      <c r="M530" s="150">
        <f t="shared" si="7"/>
        <v>497</v>
      </c>
    </row>
    <row r="531" spans="1:13" ht="12.75" customHeight="1" x14ac:dyDescent="0.2">
      <c r="A531" s="248" t="s">
        <v>208</v>
      </c>
      <c r="B531" s="248">
        <v>18</v>
      </c>
      <c r="C531" s="249">
        <v>632.06957752999995</v>
      </c>
      <c r="D531" s="249">
        <v>626.43106599999999</v>
      </c>
      <c r="E531" s="249">
        <v>0</v>
      </c>
      <c r="F531" s="249">
        <v>65.972501989999998</v>
      </c>
      <c r="G531" s="249">
        <v>164.93125495999999</v>
      </c>
      <c r="H531" s="249">
        <v>329.86250992999999</v>
      </c>
      <c r="I531" s="249">
        <v>0</v>
      </c>
      <c r="J531" s="249">
        <v>362.84876092000002</v>
      </c>
      <c r="K531" s="249">
        <v>428.82126290000002</v>
      </c>
      <c r="L531" s="249">
        <v>494.79376488999998</v>
      </c>
      <c r="M531" s="150">
        <f t="shared" si="7"/>
        <v>498</v>
      </c>
    </row>
    <row r="532" spans="1:13" ht="12.75" customHeight="1" x14ac:dyDescent="0.2">
      <c r="A532" s="248" t="s">
        <v>208</v>
      </c>
      <c r="B532" s="248">
        <v>19</v>
      </c>
      <c r="C532" s="249">
        <v>619.36502636</v>
      </c>
      <c r="D532" s="249">
        <v>613.84881012999995</v>
      </c>
      <c r="E532" s="249">
        <v>0</v>
      </c>
      <c r="F532" s="249">
        <v>66.073862919999996</v>
      </c>
      <c r="G532" s="249">
        <v>165.18465728999999</v>
      </c>
      <c r="H532" s="249">
        <v>330.36931457999998</v>
      </c>
      <c r="I532" s="249">
        <v>0</v>
      </c>
      <c r="J532" s="249">
        <v>363.40624603999998</v>
      </c>
      <c r="K532" s="249">
        <v>429.48010894999999</v>
      </c>
      <c r="L532" s="249">
        <v>495.55397187</v>
      </c>
      <c r="M532" s="150">
        <f t="shared" si="7"/>
        <v>499</v>
      </c>
    </row>
    <row r="533" spans="1:13" ht="12.75" customHeight="1" x14ac:dyDescent="0.2">
      <c r="A533" s="248" t="s">
        <v>208</v>
      </c>
      <c r="B533" s="248">
        <v>20</v>
      </c>
      <c r="C533" s="249">
        <v>626.81364676999999</v>
      </c>
      <c r="D533" s="249">
        <v>621.25821871999995</v>
      </c>
      <c r="E533" s="249">
        <v>0</v>
      </c>
      <c r="F533" s="249">
        <v>66.483419960000006</v>
      </c>
      <c r="G533" s="249">
        <v>166.20854990999999</v>
      </c>
      <c r="H533" s="249">
        <v>332.41709981999998</v>
      </c>
      <c r="I533" s="249">
        <v>0</v>
      </c>
      <c r="J533" s="249">
        <v>365.65880979999997</v>
      </c>
      <c r="K533" s="249">
        <v>432.14222976999997</v>
      </c>
      <c r="L533" s="249">
        <v>498.62564973000002</v>
      </c>
      <c r="M533" s="150">
        <f t="shared" si="7"/>
        <v>500</v>
      </c>
    </row>
    <row r="534" spans="1:13" ht="12.75" customHeight="1" x14ac:dyDescent="0.2">
      <c r="A534" s="248" t="s">
        <v>208</v>
      </c>
      <c r="B534" s="248">
        <v>21</v>
      </c>
      <c r="C534" s="249">
        <v>594.25906869999994</v>
      </c>
      <c r="D534" s="249">
        <v>588.74567716000001</v>
      </c>
      <c r="E534" s="249">
        <v>0</v>
      </c>
      <c r="F534" s="249">
        <v>63.224385779999999</v>
      </c>
      <c r="G534" s="249">
        <v>158.06096445</v>
      </c>
      <c r="H534" s="249">
        <v>316.12192888999999</v>
      </c>
      <c r="I534" s="249">
        <v>0</v>
      </c>
      <c r="J534" s="249">
        <v>347.73412178000001</v>
      </c>
      <c r="K534" s="249">
        <v>410.95850755999999</v>
      </c>
      <c r="L534" s="249">
        <v>474.18289334000002</v>
      </c>
      <c r="M534" s="150">
        <f t="shared" si="7"/>
        <v>501</v>
      </c>
    </row>
    <row r="535" spans="1:13" ht="12.75" customHeight="1" x14ac:dyDescent="0.2">
      <c r="A535" s="248" t="s">
        <v>208</v>
      </c>
      <c r="B535" s="248">
        <v>22</v>
      </c>
      <c r="C535" s="249">
        <v>782.77901093000003</v>
      </c>
      <c r="D535" s="249">
        <v>776.04495636000001</v>
      </c>
      <c r="E535" s="249">
        <v>0</v>
      </c>
      <c r="F535" s="249">
        <v>69.191152970000005</v>
      </c>
      <c r="G535" s="249">
        <v>172.97788241999999</v>
      </c>
      <c r="H535" s="249">
        <v>345.95576483000002</v>
      </c>
      <c r="I535" s="249">
        <v>0</v>
      </c>
      <c r="J535" s="249">
        <v>380.55134131</v>
      </c>
      <c r="K535" s="249">
        <v>449.74249428000002</v>
      </c>
      <c r="L535" s="249">
        <v>518.93364725000004</v>
      </c>
      <c r="M535" s="150">
        <f t="shared" si="7"/>
        <v>502</v>
      </c>
    </row>
    <row r="536" spans="1:13" ht="12.75" customHeight="1" x14ac:dyDescent="0.2">
      <c r="A536" s="248" t="s">
        <v>208</v>
      </c>
      <c r="B536" s="248">
        <v>23</v>
      </c>
      <c r="C536" s="249">
        <v>737.95197513999994</v>
      </c>
      <c r="D536" s="249">
        <v>731.41530829999999</v>
      </c>
      <c r="E536" s="249">
        <v>0</v>
      </c>
      <c r="F536" s="249">
        <v>66.752030199999993</v>
      </c>
      <c r="G536" s="249">
        <v>166.88007549</v>
      </c>
      <c r="H536" s="249">
        <v>333.76015097999999</v>
      </c>
      <c r="I536" s="249">
        <v>0</v>
      </c>
      <c r="J536" s="249">
        <v>367.13616607</v>
      </c>
      <c r="K536" s="249">
        <v>433.88819626999998</v>
      </c>
      <c r="L536" s="249">
        <v>500.64022646000001</v>
      </c>
      <c r="M536" s="150">
        <f t="shared" si="7"/>
        <v>503</v>
      </c>
    </row>
    <row r="537" spans="1:13" ht="12.75" customHeight="1" x14ac:dyDescent="0.2">
      <c r="A537" s="248" t="s">
        <v>208</v>
      </c>
      <c r="B537" s="248">
        <v>24</v>
      </c>
      <c r="C537" s="249">
        <v>674.94400940000003</v>
      </c>
      <c r="D537" s="249">
        <v>668.77672014999996</v>
      </c>
      <c r="E537" s="249">
        <v>0</v>
      </c>
      <c r="F537" s="249">
        <v>64.389758069999999</v>
      </c>
      <c r="G537" s="249">
        <v>160.97439517999999</v>
      </c>
      <c r="H537" s="249">
        <v>321.94879035999998</v>
      </c>
      <c r="I537" s="249">
        <v>0</v>
      </c>
      <c r="J537" s="249">
        <v>354.14366939000001</v>
      </c>
      <c r="K537" s="249">
        <v>418.53342745999998</v>
      </c>
      <c r="L537" s="249">
        <v>482.92318553000001</v>
      </c>
      <c r="M537" s="150">
        <f t="shared" si="7"/>
        <v>504</v>
      </c>
    </row>
    <row r="538" spans="1:13" ht="12.75" customHeight="1" x14ac:dyDescent="0.2">
      <c r="A538" s="248" t="s">
        <v>209</v>
      </c>
      <c r="B538" s="248">
        <v>1</v>
      </c>
      <c r="C538" s="249">
        <v>724.43874406999998</v>
      </c>
      <c r="D538" s="249">
        <v>717.88503316000003</v>
      </c>
      <c r="E538" s="249">
        <v>0</v>
      </c>
      <c r="F538" s="249">
        <v>65.23267869</v>
      </c>
      <c r="G538" s="249">
        <v>163.08169672</v>
      </c>
      <c r="H538" s="249">
        <v>326.16339343999999</v>
      </c>
      <c r="I538" s="249">
        <v>0</v>
      </c>
      <c r="J538" s="249">
        <v>358.77973278000002</v>
      </c>
      <c r="K538" s="249">
        <v>424.01241147000002</v>
      </c>
      <c r="L538" s="249">
        <v>489.24509015000001</v>
      </c>
      <c r="M538" s="150">
        <f t="shared" si="7"/>
        <v>505</v>
      </c>
    </row>
    <row r="539" spans="1:13" ht="12.75" customHeight="1" x14ac:dyDescent="0.2">
      <c r="A539" s="248" t="s">
        <v>209</v>
      </c>
      <c r="B539" s="248">
        <v>2</v>
      </c>
      <c r="C539" s="249">
        <v>812.42373372999998</v>
      </c>
      <c r="D539" s="249">
        <v>805.43818423000005</v>
      </c>
      <c r="E539" s="249">
        <v>0</v>
      </c>
      <c r="F539" s="249">
        <v>69.408840819999995</v>
      </c>
      <c r="G539" s="249">
        <v>173.52210203999999</v>
      </c>
      <c r="H539" s="249">
        <v>347.04420407999999</v>
      </c>
      <c r="I539" s="249">
        <v>0</v>
      </c>
      <c r="J539" s="249">
        <v>381.74862449</v>
      </c>
      <c r="K539" s="249">
        <v>451.15746530000001</v>
      </c>
      <c r="L539" s="249">
        <v>520.56630612000004</v>
      </c>
      <c r="M539" s="150">
        <f t="shared" si="7"/>
        <v>506</v>
      </c>
    </row>
    <row r="540" spans="1:13" ht="12.75" customHeight="1" x14ac:dyDescent="0.2">
      <c r="A540" s="248" t="s">
        <v>209</v>
      </c>
      <c r="B540" s="248">
        <v>3</v>
      </c>
      <c r="C540" s="249">
        <v>851.62355206999996</v>
      </c>
      <c r="D540" s="249">
        <v>844.43067158999997</v>
      </c>
      <c r="E540" s="249">
        <v>0</v>
      </c>
      <c r="F540" s="249">
        <v>71.648039010000005</v>
      </c>
      <c r="G540" s="249">
        <v>179.12009752</v>
      </c>
      <c r="H540" s="249">
        <v>358.24019504</v>
      </c>
      <c r="I540" s="249">
        <v>0</v>
      </c>
      <c r="J540" s="249">
        <v>394.06421454000002</v>
      </c>
      <c r="K540" s="249">
        <v>465.71225355000001</v>
      </c>
      <c r="L540" s="249">
        <v>537.36029255000005</v>
      </c>
      <c r="M540" s="150">
        <f t="shared" si="7"/>
        <v>507</v>
      </c>
    </row>
    <row r="541" spans="1:13" ht="12.75" customHeight="1" x14ac:dyDescent="0.2">
      <c r="A541" s="248" t="s">
        <v>209</v>
      </c>
      <c r="B541" s="248">
        <v>4</v>
      </c>
      <c r="C541" s="249">
        <v>832.98063102000003</v>
      </c>
      <c r="D541" s="249">
        <v>825.85503490999997</v>
      </c>
      <c r="E541" s="249">
        <v>0</v>
      </c>
      <c r="F541" s="249">
        <v>71.559602179999999</v>
      </c>
      <c r="G541" s="249">
        <v>178.89900544</v>
      </c>
      <c r="H541" s="249">
        <v>357.79801089</v>
      </c>
      <c r="I541" s="249">
        <v>0</v>
      </c>
      <c r="J541" s="249">
        <v>393.57781197000003</v>
      </c>
      <c r="K541" s="249">
        <v>465.13741414999998</v>
      </c>
      <c r="L541" s="249">
        <v>536.69701633</v>
      </c>
      <c r="M541" s="150">
        <f t="shared" si="7"/>
        <v>508</v>
      </c>
    </row>
    <row r="542" spans="1:13" ht="12.75" customHeight="1" x14ac:dyDescent="0.2">
      <c r="A542" s="248" t="s">
        <v>209</v>
      </c>
      <c r="B542" s="248">
        <v>5</v>
      </c>
      <c r="C542" s="249">
        <v>822.62518891000002</v>
      </c>
      <c r="D542" s="249">
        <v>815.68421529</v>
      </c>
      <c r="E542" s="249">
        <v>0</v>
      </c>
      <c r="F542" s="249">
        <v>72.63237814</v>
      </c>
      <c r="G542" s="249">
        <v>181.58094535999999</v>
      </c>
      <c r="H542" s="249">
        <v>363.16189071000002</v>
      </c>
      <c r="I542" s="249">
        <v>0</v>
      </c>
      <c r="J542" s="249">
        <v>399.47807977999997</v>
      </c>
      <c r="K542" s="249">
        <v>472.11045791999999</v>
      </c>
      <c r="L542" s="249">
        <v>544.74283606999995</v>
      </c>
      <c r="M542" s="150">
        <f t="shared" si="7"/>
        <v>509</v>
      </c>
    </row>
    <row r="543" spans="1:13" ht="12.75" customHeight="1" x14ac:dyDescent="0.2">
      <c r="A543" s="248" t="s">
        <v>209</v>
      </c>
      <c r="B543" s="248">
        <v>6</v>
      </c>
      <c r="C543" s="249">
        <v>814.14650230999996</v>
      </c>
      <c r="D543" s="249">
        <v>807.40724244</v>
      </c>
      <c r="E543" s="249">
        <v>0</v>
      </c>
      <c r="F543" s="249">
        <v>73.379224210000004</v>
      </c>
      <c r="G543" s="249">
        <v>183.44806052999999</v>
      </c>
      <c r="H543" s="249">
        <v>366.89612105999998</v>
      </c>
      <c r="I543" s="249">
        <v>0</v>
      </c>
      <c r="J543" s="249">
        <v>403.58573316000002</v>
      </c>
      <c r="K543" s="249">
        <v>476.96495736999998</v>
      </c>
      <c r="L543" s="249">
        <v>550.34418158000005</v>
      </c>
      <c r="M543" s="150">
        <f t="shared" si="7"/>
        <v>510</v>
      </c>
    </row>
    <row r="544" spans="1:13" ht="12.75" customHeight="1" x14ac:dyDescent="0.2">
      <c r="A544" s="248" t="s">
        <v>209</v>
      </c>
      <c r="B544" s="248">
        <v>7</v>
      </c>
      <c r="C544" s="249">
        <v>752.96623494000005</v>
      </c>
      <c r="D544" s="249">
        <v>746.55942693999998</v>
      </c>
      <c r="E544" s="249">
        <v>0</v>
      </c>
      <c r="F544" s="249">
        <v>70.218806409999999</v>
      </c>
      <c r="G544" s="249">
        <v>175.54701602</v>
      </c>
      <c r="H544" s="249">
        <v>351.09403205000001</v>
      </c>
      <c r="I544" s="249">
        <v>0</v>
      </c>
      <c r="J544" s="249">
        <v>386.20343524999998</v>
      </c>
      <c r="K544" s="249">
        <v>456.42224166</v>
      </c>
      <c r="L544" s="249">
        <v>526.64104807000001</v>
      </c>
      <c r="M544" s="150">
        <f t="shared" si="7"/>
        <v>511</v>
      </c>
    </row>
    <row r="545" spans="1:13" ht="12.75" customHeight="1" x14ac:dyDescent="0.2">
      <c r="A545" s="248" t="s">
        <v>209</v>
      </c>
      <c r="B545" s="248">
        <v>8</v>
      </c>
      <c r="C545" s="249">
        <v>683.18235135999998</v>
      </c>
      <c r="D545" s="249">
        <v>677.22359229000006</v>
      </c>
      <c r="E545" s="249">
        <v>0</v>
      </c>
      <c r="F545" s="249">
        <v>67.966798139999995</v>
      </c>
      <c r="G545" s="249">
        <v>169.91699535000001</v>
      </c>
      <c r="H545" s="249">
        <v>339.83399070000002</v>
      </c>
      <c r="I545" s="249">
        <v>0</v>
      </c>
      <c r="J545" s="249">
        <v>373.81738976999998</v>
      </c>
      <c r="K545" s="249">
        <v>441.78418791000001</v>
      </c>
      <c r="L545" s="249">
        <v>509.75098604999999</v>
      </c>
      <c r="M545" s="150">
        <f t="shared" si="7"/>
        <v>512</v>
      </c>
    </row>
    <row r="546" spans="1:13" ht="12.75" customHeight="1" x14ac:dyDescent="0.2">
      <c r="A546" s="248" t="s">
        <v>209</v>
      </c>
      <c r="B546" s="248">
        <v>9</v>
      </c>
      <c r="C546" s="249">
        <v>581.11799298999995</v>
      </c>
      <c r="D546" s="249">
        <v>575.67582271000003</v>
      </c>
      <c r="E546" s="249">
        <v>0</v>
      </c>
      <c r="F546" s="249">
        <v>62.652636020000003</v>
      </c>
      <c r="G546" s="249">
        <v>156.63159005</v>
      </c>
      <c r="H546" s="249">
        <v>313.2631801</v>
      </c>
      <c r="I546" s="249">
        <v>0</v>
      </c>
      <c r="J546" s="249">
        <v>344.58949810000001</v>
      </c>
      <c r="K546" s="249">
        <v>407.24213412</v>
      </c>
      <c r="L546" s="249">
        <v>469.89477013999999</v>
      </c>
      <c r="M546" s="150">
        <f t="shared" si="7"/>
        <v>513</v>
      </c>
    </row>
    <row r="547" spans="1:13" ht="12.75" customHeight="1" x14ac:dyDescent="0.2">
      <c r="A547" s="248" t="s">
        <v>209</v>
      </c>
      <c r="B547" s="248">
        <v>10</v>
      </c>
      <c r="C547" s="249">
        <v>540.52016867999998</v>
      </c>
      <c r="D547" s="249">
        <v>535.24630086000002</v>
      </c>
      <c r="E547" s="249">
        <v>0</v>
      </c>
      <c r="F547" s="249">
        <v>60.080772609999997</v>
      </c>
      <c r="G547" s="249">
        <v>150.20193151999999</v>
      </c>
      <c r="H547" s="249">
        <v>300.40386303999998</v>
      </c>
      <c r="I547" s="249">
        <v>0</v>
      </c>
      <c r="J547" s="249">
        <v>330.44424934</v>
      </c>
      <c r="K547" s="249">
        <v>390.52502195</v>
      </c>
      <c r="L547" s="249">
        <v>450.60579454999998</v>
      </c>
      <c r="M547" s="150">
        <f t="shared" si="7"/>
        <v>514</v>
      </c>
    </row>
    <row r="548" spans="1:13" ht="12.75" customHeight="1" x14ac:dyDescent="0.2">
      <c r="A548" s="248" t="s">
        <v>209</v>
      </c>
      <c r="B548" s="248">
        <v>11</v>
      </c>
      <c r="C548" s="249">
        <v>566.64412503000005</v>
      </c>
      <c r="D548" s="249">
        <v>561.23204509000004</v>
      </c>
      <c r="E548" s="249">
        <v>0</v>
      </c>
      <c r="F548" s="249">
        <v>61.333006320000003</v>
      </c>
      <c r="G548" s="249">
        <v>153.33251580000001</v>
      </c>
      <c r="H548" s="249">
        <v>306.66503160000002</v>
      </c>
      <c r="I548" s="249">
        <v>0</v>
      </c>
      <c r="J548" s="249">
        <v>337.33153476000001</v>
      </c>
      <c r="K548" s="249">
        <v>398.66454107999999</v>
      </c>
      <c r="L548" s="249">
        <v>459.99754739999997</v>
      </c>
      <c r="M548" s="150">
        <f t="shared" ref="M548:M611" si="8">M547+1</f>
        <v>515</v>
      </c>
    </row>
    <row r="549" spans="1:13" ht="12.75" customHeight="1" x14ac:dyDescent="0.2">
      <c r="A549" s="248" t="s">
        <v>209</v>
      </c>
      <c r="B549" s="248">
        <v>12</v>
      </c>
      <c r="C549" s="249">
        <v>621.43888835999996</v>
      </c>
      <c r="D549" s="249">
        <v>615.72807911999996</v>
      </c>
      <c r="E549" s="249">
        <v>0</v>
      </c>
      <c r="F549" s="249">
        <v>63.874877580000003</v>
      </c>
      <c r="G549" s="249">
        <v>159.68719396</v>
      </c>
      <c r="H549" s="249">
        <v>319.37438792</v>
      </c>
      <c r="I549" s="249">
        <v>0</v>
      </c>
      <c r="J549" s="249">
        <v>351.31182670999999</v>
      </c>
      <c r="K549" s="249">
        <v>415.18670429999997</v>
      </c>
      <c r="L549" s="249">
        <v>479.06158188000001</v>
      </c>
      <c r="M549" s="150">
        <f t="shared" si="8"/>
        <v>516</v>
      </c>
    </row>
    <row r="550" spans="1:13" ht="12.75" customHeight="1" x14ac:dyDescent="0.2">
      <c r="A550" s="248" t="s">
        <v>209</v>
      </c>
      <c r="B550" s="248">
        <v>13</v>
      </c>
      <c r="C550" s="249">
        <v>619.72004358000004</v>
      </c>
      <c r="D550" s="249">
        <v>613.98145764000003</v>
      </c>
      <c r="E550" s="249">
        <v>0</v>
      </c>
      <c r="F550" s="249">
        <v>63.384155389999997</v>
      </c>
      <c r="G550" s="249">
        <v>158.46038848000001</v>
      </c>
      <c r="H550" s="249">
        <v>316.92077696000001</v>
      </c>
      <c r="I550" s="249">
        <v>0</v>
      </c>
      <c r="J550" s="249">
        <v>348.61285464999997</v>
      </c>
      <c r="K550" s="249">
        <v>411.99701004000002</v>
      </c>
      <c r="L550" s="249">
        <v>475.38116543000001</v>
      </c>
      <c r="M550" s="150">
        <f t="shared" si="8"/>
        <v>517</v>
      </c>
    </row>
    <row r="551" spans="1:13" ht="12.75" customHeight="1" x14ac:dyDescent="0.2">
      <c r="A551" s="248" t="s">
        <v>209</v>
      </c>
      <c r="B551" s="248">
        <v>14</v>
      </c>
      <c r="C551" s="249">
        <v>626.22335565000003</v>
      </c>
      <c r="D551" s="249">
        <v>620.48149475000002</v>
      </c>
      <c r="E551" s="249">
        <v>0</v>
      </c>
      <c r="F551" s="249">
        <v>64.062207099999995</v>
      </c>
      <c r="G551" s="249">
        <v>160.15551775</v>
      </c>
      <c r="H551" s="249">
        <v>320.31103548999999</v>
      </c>
      <c r="I551" s="249">
        <v>0</v>
      </c>
      <c r="J551" s="249">
        <v>352.34213904000001</v>
      </c>
      <c r="K551" s="249">
        <v>416.40434613999997</v>
      </c>
      <c r="L551" s="249">
        <v>480.46655324</v>
      </c>
      <c r="M551" s="150">
        <f t="shared" si="8"/>
        <v>518</v>
      </c>
    </row>
    <row r="552" spans="1:13" ht="12.75" customHeight="1" x14ac:dyDescent="0.2">
      <c r="A552" s="248" t="s">
        <v>209</v>
      </c>
      <c r="B552" s="248">
        <v>15</v>
      </c>
      <c r="C552" s="249">
        <v>614.00715944000001</v>
      </c>
      <c r="D552" s="249">
        <v>608.34397283999999</v>
      </c>
      <c r="E552" s="249">
        <v>0</v>
      </c>
      <c r="F552" s="249">
        <v>63.635993710000001</v>
      </c>
      <c r="G552" s="249">
        <v>159.08998427</v>
      </c>
      <c r="H552" s="249">
        <v>318.17996853</v>
      </c>
      <c r="I552" s="249">
        <v>0</v>
      </c>
      <c r="J552" s="249">
        <v>349.99796537999998</v>
      </c>
      <c r="K552" s="249">
        <v>413.63395909000002</v>
      </c>
      <c r="L552" s="249">
        <v>477.2699528</v>
      </c>
      <c r="M552" s="150">
        <f t="shared" si="8"/>
        <v>519</v>
      </c>
    </row>
    <row r="553" spans="1:13" ht="12.75" customHeight="1" x14ac:dyDescent="0.2">
      <c r="A553" s="248" t="s">
        <v>209</v>
      </c>
      <c r="B553" s="248">
        <v>16</v>
      </c>
      <c r="C553" s="249">
        <v>602.33420291000004</v>
      </c>
      <c r="D553" s="249">
        <v>596.74781682000003</v>
      </c>
      <c r="E553" s="249">
        <v>0</v>
      </c>
      <c r="F553" s="249">
        <v>63.244194819999997</v>
      </c>
      <c r="G553" s="249">
        <v>158.11048704000001</v>
      </c>
      <c r="H553" s="249">
        <v>316.22097408000002</v>
      </c>
      <c r="I553" s="249">
        <v>0</v>
      </c>
      <c r="J553" s="249">
        <v>347.84307147999999</v>
      </c>
      <c r="K553" s="249">
        <v>411.08726630000001</v>
      </c>
      <c r="L553" s="249">
        <v>474.33146111000002</v>
      </c>
      <c r="M553" s="150">
        <f t="shared" si="8"/>
        <v>520</v>
      </c>
    </row>
    <row r="554" spans="1:13" ht="12.75" customHeight="1" x14ac:dyDescent="0.2">
      <c r="A554" s="248" t="s">
        <v>209</v>
      </c>
      <c r="B554" s="248">
        <v>17</v>
      </c>
      <c r="C554" s="249">
        <v>605.92153991999999</v>
      </c>
      <c r="D554" s="249">
        <v>600.28311487999997</v>
      </c>
      <c r="E554" s="249">
        <v>0</v>
      </c>
      <c r="F554" s="249">
        <v>63.038296770000002</v>
      </c>
      <c r="G554" s="249">
        <v>157.59574190999999</v>
      </c>
      <c r="H554" s="249">
        <v>315.19148382999998</v>
      </c>
      <c r="I554" s="249">
        <v>0</v>
      </c>
      <c r="J554" s="249">
        <v>346.71063221000003</v>
      </c>
      <c r="K554" s="249">
        <v>409.74892897000001</v>
      </c>
      <c r="L554" s="249">
        <v>472.78722574</v>
      </c>
      <c r="M554" s="150">
        <f t="shared" si="8"/>
        <v>521</v>
      </c>
    </row>
    <row r="555" spans="1:13" ht="12.75" customHeight="1" x14ac:dyDescent="0.2">
      <c r="A555" s="248" t="s">
        <v>209</v>
      </c>
      <c r="B555" s="248">
        <v>18</v>
      </c>
      <c r="C555" s="249">
        <v>597.46911476000002</v>
      </c>
      <c r="D555" s="249">
        <v>591.88036511999996</v>
      </c>
      <c r="E555" s="249">
        <v>0</v>
      </c>
      <c r="F555" s="249">
        <v>62.689979749999999</v>
      </c>
      <c r="G555" s="249">
        <v>156.72494938</v>
      </c>
      <c r="H555" s="249">
        <v>313.44989876</v>
      </c>
      <c r="I555" s="249">
        <v>0</v>
      </c>
      <c r="J555" s="249">
        <v>344.79488863</v>
      </c>
      <c r="K555" s="249">
        <v>407.48486838000002</v>
      </c>
      <c r="L555" s="249">
        <v>470.17484812999999</v>
      </c>
      <c r="M555" s="150">
        <f t="shared" si="8"/>
        <v>522</v>
      </c>
    </row>
    <row r="556" spans="1:13" ht="12.75" customHeight="1" x14ac:dyDescent="0.2">
      <c r="A556" s="248" t="s">
        <v>209</v>
      </c>
      <c r="B556" s="248">
        <v>19</v>
      </c>
      <c r="C556" s="249">
        <v>491.63975177999998</v>
      </c>
      <c r="D556" s="249">
        <v>486.60764702</v>
      </c>
      <c r="E556" s="249">
        <v>0</v>
      </c>
      <c r="F556" s="249">
        <v>57.463031549999997</v>
      </c>
      <c r="G556" s="249">
        <v>143.65757887000001</v>
      </c>
      <c r="H556" s="249">
        <v>287.31515773000001</v>
      </c>
      <c r="I556" s="249">
        <v>0</v>
      </c>
      <c r="J556" s="249">
        <v>316.0466735</v>
      </c>
      <c r="K556" s="249">
        <v>373.50970504999998</v>
      </c>
      <c r="L556" s="249">
        <v>430.97273660000002</v>
      </c>
      <c r="M556" s="150">
        <f t="shared" si="8"/>
        <v>523</v>
      </c>
    </row>
    <row r="557" spans="1:13" ht="12.75" customHeight="1" x14ac:dyDescent="0.2">
      <c r="A557" s="248" t="s">
        <v>209</v>
      </c>
      <c r="B557" s="248">
        <v>20</v>
      </c>
      <c r="C557" s="249">
        <v>499.01577602999998</v>
      </c>
      <c r="D557" s="249">
        <v>493.91222643999998</v>
      </c>
      <c r="E557" s="249">
        <v>0</v>
      </c>
      <c r="F557" s="249">
        <v>57.516935310000001</v>
      </c>
      <c r="G557" s="249">
        <v>143.79233829</v>
      </c>
      <c r="H557" s="249">
        <v>287.58467657</v>
      </c>
      <c r="I557" s="249">
        <v>0</v>
      </c>
      <c r="J557" s="249">
        <v>316.34314423000001</v>
      </c>
      <c r="K557" s="249">
        <v>373.86007954000002</v>
      </c>
      <c r="L557" s="249">
        <v>431.37701485999997</v>
      </c>
      <c r="M557" s="150">
        <f t="shared" si="8"/>
        <v>524</v>
      </c>
    </row>
    <row r="558" spans="1:13" ht="12.75" customHeight="1" x14ac:dyDescent="0.2">
      <c r="A558" s="248" t="s">
        <v>209</v>
      </c>
      <c r="B558" s="248">
        <v>21</v>
      </c>
      <c r="C558" s="249">
        <v>499.39586582999999</v>
      </c>
      <c r="D558" s="249">
        <v>494.40506599999998</v>
      </c>
      <c r="E558" s="249">
        <v>0</v>
      </c>
      <c r="F558" s="249">
        <v>58.689889780000001</v>
      </c>
      <c r="G558" s="249">
        <v>146.72472443999999</v>
      </c>
      <c r="H558" s="249">
        <v>293.44944887999998</v>
      </c>
      <c r="I558" s="249">
        <v>0</v>
      </c>
      <c r="J558" s="249">
        <v>322.79439377</v>
      </c>
      <c r="K558" s="249">
        <v>381.48428353999998</v>
      </c>
      <c r="L558" s="249">
        <v>440.17417332000002</v>
      </c>
      <c r="M558" s="150">
        <f t="shared" si="8"/>
        <v>525</v>
      </c>
    </row>
    <row r="559" spans="1:13" ht="12.75" customHeight="1" x14ac:dyDescent="0.2">
      <c r="A559" s="248" t="s">
        <v>209</v>
      </c>
      <c r="B559" s="248">
        <v>22</v>
      </c>
      <c r="C559" s="249">
        <v>512.30088852999995</v>
      </c>
      <c r="D559" s="249">
        <v>507.18248</v>
      </c>
      <c r="E559" s="249">
        <v>0</v>
      </c>
      <c r="F559" s="249">
        <v>58.735677150000001</v>
      </c>
      <c r="G559" s="249">
        <v>146.83919287000001</v>
      </c>
      <c r="H559" s="249">
        <v>293.67838574000001</v>
      </c>
      <c r="I559" s="249">
        <v>0</v>
      </c>
      <c r="J559" s="249">
        <v>323.04622431000001</v>
      </c>
      <c r="K559" s="249">
        <v>381.78190145999997</v>
      </c>
      <c r="L559" s="249">
        <v>440.51757860999999</v>
      </c>
      <c r="M559" s="150">
        <f t="shared" si="8"/>
        <v>526</v>
      </c>
    </row>
    <row r="560" spans="1:13" ht="12.75" customHeight="1" x14ac:dyDescent="0.2">
      <c r="A560" s="248" t="s">
        <v>209</v>
      </c>
      <c r="B560" s="248">
        <v>23</v>
      </c>
      <c r="C560" s="249">
        <v>511.63601518000002</v>
      </c>
      <c r="D560" s="249">
        <v>506.49955062999999</v>
      </c>
      <c r="E560" s="249">
        <v>0</v>
      </c>
      <c r="F560" s="249">
        <v>58.47197319</v>
      </c>
      <c r="G560" s="249">
        <v>146.17993296</v>
      </c>
      <c r="H560" s="249">
        <v>292.35986593000001</v>
      </c>
      <c r="I560" s="249">
        <v>0</v>
      </c>
      <c r="J560" s="249">
        <v>321.59585251999999</v>
      </c>
      <c r="K560" s="249">
        <v>380.06782570000001</v>
      </c>
      <c r="L560" s="249">
        <v>438.53979888999999</v>
      </c>
      <c r="M560" s="150">
        <f t="shared" si="8"/>
        <v>527</v>
      </c>
    </row>
    <row r="561" spans="1:13" ht="12.75" customHeight="1" x14ac:dyDescent="0.2">
      <c r="A561" s="248" t="s">
        <v>209</v>
      </c>
      <c r="B561" s="248">
        <v>24</v>
      </c>
      <c r="C561" s="249">
        <v>575.15600372999995</v>
      </c>
      <c r="D561" s="249">
        <v>569.73066381000001</v>
      </c>
      <c r="E561" s="249">
        <v>0</v>
      </c>
      <c r="F561" s="249">
        <v>62.158810420000002</v>
      </c>
      <c r="G561" s="249">
        <v>155.39702606</v>
      </c>
      <c r="H561" s="249">
        <v>310.79405211</v>
      </c>
      <c r="I561" s="249">
        <v>0</v>
      </c>
      <c r="J561" s="249">
        <v>341.87345732</v>
      </c>
      <c r="K561" s="249">
        <v>404.03226774000001</v>
      </c>
      <c r="L561" s="249">
        <v>466.19107817000003</v>
      </c>
      <c r="M561" s="150">
        <f t="shared" si="8"/>
        <v>528</v>
      </c>
    </row>
    <row r="562" spans="1:13" ht="12.75" customHeight="1" x14ac:dyDescent="0.2">
      <c r="A562" s="248" t="s">
        <v>210</v>
      </c>
      <c r="B562" s="248">
        <v>1</v>
      </c>
      <c r="C562" s="249">
        <v>643.46753466999996</v>
      </c>
      <c r="D562" s="249">
        <v>637.70444861999999</v>
      </c>
      <c r="E562" s="249">
        <v>0</v>
      </c>
      <c r="F562" s="249">
        <v>65.811808429999999</v>
      </c>
      <c r="G562" s="249">
        <v>164.52952106999999</v>
      </c>
      <c r="H562" s="249">
        <v>329.05904213999997</v>
      </c>
      <c r="I562" s="249">
        <v>0</v>
      </c>
      <c r="J562" s="249">
        <v>361.96494634999999</v>
      </c>
      <c r="K562" s="249">
        <v>427.77675477999998</v>
      </c>
      <c r="L562" s="249">
        <v>493.58856321000002</v>
      </c>
      <c r="M562" s="150">
        <f t="shared" si="8"/>
        <v>529</v>
      </c>
    </row>
    <row r="563" spans="1:13" ht="12.75" customHeight="1" x14ac:dyDescent="0.2">
      <c r="A563" s="248" t="s">
        <v>210</v>
      </c>
      <c r="B563" s="248">
        <v>2</v>
      </c>
      <c r="C563" s="249">
        <v>707.35247961000005</v>
      </c>
      <c r="D563" s="249">
        <v>701.25307240999996</v>
      </c>
      <c r="E563" s="249">
        <v>0</v>
      </c>
      <c r="F563" s="249">
        <v>68.966217029999996</v>
      </c>
      <c r="G563" s="249">
        <v>172.41554259</v>
      </c>
      <c r="H563" s="249">
        <v>344.83108516999999</v>
      </c>
      <c r="I563" s="249">
        <v>0</v>
      </c>
      <c r="J563" s="249">
        <v>379.31419369000002</v>
      </c>
      <c r="K563" s="249">
        <v>448.28041072000002</v>
      </c>
      <c r="L563" s="249">
        <v>517.24662776000002</v>
      </c>
      <c r="M563" s="150">
        <f t="shared" si="8"/>
        <v>530</v>
      </c>
    </row>
    <row r="564" spans="1:13" ht="12.75" customHeight="1" x14ac:dyDescent="0.2">
      <c r="A564" s="248" t="s">
        <v>210</v>
      </c>
      <c r="B564" s="248">
        <v>3</v>
      </c>
      <c r="C564" s="249">
        <v>757.27503859000001</v>
      </c>
      <c r="D564" s="249">
        <v>750.83887399000002</v>
      </c>
      <c r="E564" s="249">
        <v>0</v>
      </c>
      <c r="F564" s="249">
        <v>71.307977159999993</v>
      </c>
      <c r="G564" s="249">
        <v>178.26994289999999</v>
      </c>
      <c r="H564" s="249">
        <v>356.53988579999998</v>
      </c>
      <c r="I564" s="249">
        <v>0</v>
      </c>
      <c r="J564" s="249">
        <v>392.19387438000001</v>
      </c>
      <c r="K564" s="249">
        <v>463.50185154000002</v>
      </c>
      <c r="L564" s="249">
        <v>534.80982870000003</v>
      </c>
      <c r="M564" s="150">
        <f t="shared" si="8"/>
        <v>531</v>
      </c>
    </row>
    <row r="565" spans="1:13" ht="12.75" customHeight="1" x14ac:dyDescent="0.2">
      <c r="A565" s="248" t="s">
        <v>210</v>
      </c>
      <c r="B565" s="248">
        <v>4</v>
      </c>
      <c r="C565" s="249">
        <v>746.60940065</v>
      </c>
      <c r="D565" s="249">
        <v>740.18342258999996</v>
      </c>
      <c r="E565" s="249">
        <v>0</v>
      </c>
      <c r="F565" s="249">
        <v>70.754200990000001</v>
      </c>
      <c r="G565" s="249">
        <v>176.88550248999999</v>
      </c>
      <c r="H565" s="249">
        <v>353.77100496999998</v>
      </c>
      <c r="I565" s="249">
        <v>0</v>
      </c>
      <c r="J565" s="249">
        <v>389.14810547000002</v>
      </c>
      <c r="K565" s="249">
        <v>459.90230645999998</v>
      </c>
      <c r="L565" s="249">
        <v>530.65650745999994</v>
      </c>
      <c r="M565" s="150">
        <f t="shared" si="8"/>
        <v>532</v>
      </c>
    </row>
    <row r="566" spans="1:13" ht="12.75" customHeight="1" x14ac:dyDescent="0.2">
      <c r="A566" s="248" t="s">
        <v>210</v>
      </c>
      <c r="B566" s="248">
        <v>5</v>
      </c>
      <c r="C566" s="249">
        <v>740.83101065999995</v>
      </c>
      <c r="D566" s="249">
        <v>734.45082592999995</v>
      </c>
      <c r="E566" s="249">
        <v>0</v>
      </c>
      <c r="F566" s="249">
        <v>70.787148939999994</v>
      </c>
      <c r="G566" s="249">
        <v>176.96787234999999</v>
      </c>
      <c r="H566" s="249">
        <v>353.93574468999998</v>
      </c>
      <c r="I566" s="249">
        <v>0</v>
      </c>
      <c r="J566" s="249">
        <v>389.32931916000001</v>
      </c>
      <c r="K566" s="249">
        <v>460.11646810000002</v>
      </c>
      <c r="L566" s="249">
        <v>530.90361703999997</v>
      </c>
      <c r="M566" s="150">
        <f t="shared" si="8"/>
        <v>533</v>
      </c>
    </row>
    <row r="567" spans="1:13" ht="12.75" customHeight="1" x14ac:dyDescent="0.2">
      <c r="A567" s="248" t="s">
        <v>210</v>
      </c>
      <c r="B567" s="248">
        <v>6</v>
      </c>
      <c r="C567" s="249">
        <v>740.99133968000001</v>
      </c>
      <c r="D567" s="249">
        <v>734.62727969000002</v>
      </c>
      <c r="E567" s="249">
        <v>0</v>
      </c>
      <c r="F567" s="249">
        <v>70.821340960000001</v>
      </c>
      <c r="G567" s="249">
        <v>177.05335238999999</v>
      </c>
      <c r="H567" s="249">
        <v>354.10670477999997</v>
      </c>
      <c r="I567" s="249">
        <v>0</v>
      </c>
      <c r="J567" s="249">
        <v>389.51737524999999</v>
      </c>
      <c r="K567" s="249">
        <v>460.33871620999997</v>
      </c>
      <c r="L567" s="249">
        <v>531.16005715999995</v>
      </c>
      <c r="M567" s="150">
        <f t="shared" si="8"/>
        <v>534</v>
      </c>
    </row>
    <row r="568" spans="1:13" ht="12.75" customHeight="1" x14ac:dyDescent="0.2">
      <c r="A568" s="248" t="s">
        <v>210</v>
      </c>
      <c r="B568" s="248">
        <v>7</v>
      </c>
      <c r="C568" s="249">
        <v>711.64851107000004</v>
      </c>
      <c r="D568" s="249">
        <v>705.57922442999995</v>
      </c>
      <c r="E568" s="249">
        <v>0</v>
      </c>
      <c r="F568" s="249">
        <v>70.226150369999999</v>
      </c>
      <c r="G568" s="249">
        <v>175.56537592999999</v>
      </c>
      <c r="H568" s="249">
        <v>351.13075185999998</v>
      </c>
      <c r="I568" s="249">
        <v>0</v>
      </c>
      <c r="J568" s="249">
        <v>386.24382703999999</v>
      </c>
      <c r="K568" s="249">
        <v>456.46997741000001</v>
      </c>
      <c r="L568" s="249">
        <v>526.69612777999998</v>
      </c>
      <c r="M568" s="150">
        <f t="shared" si="8"/>
        <v>535</v>
      </c>
    </row>
    <row r="569" spans="1:13" ht="12.75" customHeight="1" x14ac:dyDescent="0.2">
      <c r="A569" s="248" t="s">
        <v>210</v>
      </c>
      <c r="B569" s="248">
        <v>8</v>
      </c>
      <c r="C569" s="249">
        <v>657.81679727999995</v>
      </c>
      <c r="D569" s="249">
        <v>652.02683005999995</v>
      </c>
      <c r="E569" s="249">
        <v>0</v>
      </c>
      <c r="F569" s="249">
        <v>67.198410600000003</v>
      </c>
      <c r="G569" s="249">
        <v>167.99602648999999</v>
      </c>
      <c r="H569" s="249">
        <v>335.99205297999998</v>
      </c>
      <c r="I569" s="249">
        <v>0</v>
      </c>
      <c r="J569" s="249">
        <v>369.59125827999998</v>
      </c>
      <c r="K569" s="249">
        <v>436.78966887000001</v>
      </c>
      <c r="L569" s="249">
        <v>503.98807947</v>
      </c>
      <c r="M569" s="150">
        <f t="shared" si="8"/>
        <v>536</v>
      </c>
    </row>
    <row r="570" spans="1:13" ht="12.75" customHeight="1" x14ac:dyDescent="0.2">
      <c r="A570" s="248" t="s">
        <v>210</v>
      </c>
      <c r="B570" s="248">
        <v>9</v>
      </c>
      <c r="C570" s="249">
        <v>721.70028213000001</v>
      </c>
      <c r="D570" s="249">
        <v>715.60348596999995</v>
      </c>
      <c r="E570" s="249">
        <v>0</v>
      </c>
      <c r="F570" s="249">
        <v>70.716760379999997</v>
      </c>
      <c r="G570" s="249">
        <v>176.79190094</v>
      </c>
      <c r="H570" s="249">
        <v>353.58380188000001</v>
      </c>
      <c r="I570" s="249">
        <v>0</v>
      </c>
      <c r="J570" s="249">
        <v>388.94218205999999</v>
      </c>
      <c r="K570" s="249">
        <v>459.65894243999998</v>
      </c>
      <c r="L570" s="249">
        <v>530.37570281000001</v>
      </c>
      <c r="M570" s="150">
        <f t="shared" si="8"/>
        <v>537</v>
      </c>
    </row>
    <row r="571" spans="1:13" ht="12.75" customHeight="1" x14ac:dyDescent="0.2">
      <c r="A571" s="248" t="s">
        <v>210</v>
      </c>
      <c r="B571" s="248">
        <v>10</v>
      </c>
      <c r="C571" s="249">
        <v>520.99255386000004</v>
      </c>
      <c r="D571" s="249">
        <v>515.82410699000002</v>
      </c>
      <c r="E571" s="249">
        <v>0</v>
      </c>
      <c r="F571" s="249">
        <v>59.152760090000001</v>
      </c>
      <c r="G571" s="249">
        <v>147.88190022000001</v>
      </c>
      <c r="H571" s="249">
        <v>295.76380043</v>
      </c>
      <c r="I571" s="249">
        <v>0</v>
      </c>
      <c r="J571" s="249">
        <v>325.34018047000001</v>
      </c>
      <c r="K571" s="249">
        <v>384.49294056000002</v>
      </c>
      <c r="L571" s="249">
        <v>443.64570064999998</v>
      </c>
      <c r="M571" s="150">
        <f t="shared" si="8"/>
        <v>538</v>
      </c>
    </row>
    <row r="572" spans="1:13" ht="12.75" customHeight="1" x14ac:dyDescent="0.2">
      <c r="A572" s="248" t="s">
        <v>210</v>
      </c>
      <c r="B572" s="248">
        <v>11</v>
      </c>
      <c r="C572" s="249">
        <v>510.2734954</v>
      </c>
      <c r="D572" s="249">
        <v>505.11282588</v>
      </c>
      <c r="E572" s="249">
        <v>0</v>
      </c>
      <c r="F572" s="249">
        <v>58.10253737</v>
      </c>
      <c r="G572" s="249">
        <v>145.25634342000001</v>
      </c>
      <c r="H572" s="249">
        <v>290.51268684000001</v>
      </c>
      <c r="I572" s="249">
        <v>0</v>
      </c>
      <c r="J572" s="249">
        <v>319.56395551999998</v>
      </c>
      <c r="K572" s="249">
        <v>377.66649288999997</v>
      </c>
      <c r="L572" s="249">
        <v>435.76903026000002</v>
      </c>
      <c r="M572" s="150">
        <f t="shared" si="8"/>
        <v>539</v>
      </c>
    </row>
    <row r="573" spans="1:13" ht="12.75" customHeight="1" x14ac:dyDescent="0.2">
      <c r="A573" s="248" t="s">
        <v>210</v>
      </c>
      <c r="B573" s="248">
        <v>12</v>
      </c>
      <c r="C573" s="249">
        <v>504.86160011999999</v>
      </c>
      <c r="D573" s="249">
        <v>499.68205841000002</v>
      </c>
      <c r="E573" s="249">
        <v>0</v>
      </c>
      <c r="F573" s="249">
        <v>57.380519769999999</v>
      </c>
      <c r="G573" s="249">
        <v>143.45129943000001</v>
      </c>
      <c r="H573" s="249">
        <v>286.90259885</v>
      </c>
      <c r="I573" s="249">
        <v>0</v>
      </c>
      <c r="J573" s="249">
        <v>315.59285874</v>
      </c>
      <c r="K573" s="249">
        <v>372.97337850999997</v>
      </c>
      <c r="L573" s="249">
        <v>430.35389828000001</v>
      </c>
      <c r="M573" s="150">
        <f t="shared" si="8"/>
        <v>540</v>
      </c>
    </row>
    <row r="574" spans="1:13" ht="12.75" customHeight="1" x14ac:dyDescent="0.2">
      <c r="A574" s="248" t="s">
        <v>210</v>
      </c>
      <c r="B574" s="248">
        <v>13</v>
      </c>
      <c r="C574" s="249">
        <v>494.54984904000003</v>
      </c>
      <c r="D574" s="249">
        <v>489.44186977999999</v>
      </c>
      <c r="E574" s="249">
        <v>0</v>
      </c>
      <c r="F574" s="249">
        <v>57.027063220000002</v>
      </c>
      <c r="G574" s="249">
        <v>142.56765804</v>
      </c>
      <c r="H574" s="249">
        <v>285.13531609</v>
      </c>
      <c r="I574" s="249">
        <v>0</v>
      </c>
      <c r="J574" s="249">
        <v>313.64884769000003</v>
      </c>
      <c r="K574" s="249">
        <v>370.67591091000003</v>
      </c>
      <c r="L574" s="249">
        <v>427.70297412999997</v>
      </c>
      <c r="M574" s="150">
        <f t="shared" si="8"/>
        <v>541</v>
      </c>
    </row>
    <row r="575" spans="1:13" ht="12.75" customHeight="1" x14ac:dyDescent="0.2">
      <c r="A575" s="248" t="s">
        <v>210</v>
      </c>
      <c r="B575" s="248">
        <v>14</v>
      </c>
      <c r="C575" s="249">
        <v>500.14206847000003</v>
      </c>
      <c r="D575" s="249">
        <v>495.04577811000001</v>
      </c>
      <c r="E575" s="249">
        <v>0</v>
      </c>
      <c r="F575" s="249">
        <v>57.693592469999999</v>
      </c>
      <c r="G575" s="249">
        <v>144.23398116999999</v>
      </c>
      <c r="H575" s="249">
        <v>288.46796233999999</v>
      </c>
      <c r="I575" s="249">
        <v>0</v>
      </c>
      <c r="J575" s="249">
        <v>317.31475856999998</v>
      </c>
      <c r="K575" s="249">
        <v>375.00835103999998</v>
      </c>
      <c r="L575" s="249">
        <v>432.70194350999998</v>
      </c>
      <c r="M575" s="150">
        <f t="shared" si="8"/>
        <v>542</v>
      </c>
    </row>
    <row r="576" spans="1:13" ht="12.75" customHeight="1" x14ac:dyDescent="0.2">
      <c r="A576" s="248" t="s">
        <v>210</v>
      </c>
      <c r="B576" s="248">
        <v>15</v>
      </c>
      <c r="C576" s="249">
        <v>491.93630803999997</v>
      </c>
      <c r="D576" s="249">
        <v>486.89087755000003</v>
      </c>
      <c r="E576" s="249">
        <v>0</v>
      </c>
      <c r="F576" s="249">
        <v>57.358417760000002</v>
      </c>
      <c r="G576" s="249">
        <v>143.39604439999999</v>
      </c>
      <c r="H576" s="249">
        <v>286.79208878999998</v>
      </c>
      <c r="I576" s="249">
        <v>0</v>
      </c>
      <c r="J576" s="249">
        <v>315.47129767000001</v>
      </c>
      <c r="K576" s="249">
        <v>372.82971543000002</v>
      </c>
      <c r="L576" s="249">
        <v>430.18813318999997</v>
      </c>
      <c r="M576" s="150">
        <f t="shared" si="8"/>
        <v>543</v>
      </c>
    </row>
    <row r="577" spans="1:13" ht="12.75" customHeight="1" x14ac:dyDescent="0.2">
      <c r="A577" s="248" t="s">
        <v>210</v>
      </c>
      <c r="B577" s="248">
        <v>16</v>
      </c>
      <c r="C577" s="249">
        <v>486.99485276000001</v>
      </c>
      <c r="D577" s="249">
        <v>481.97309394000001</v>
      </c>
      <c r="E577" s="249">
        <v>0</v>
      </c>
      <c r="F577" s="249">
        <v>57.088702509999997</v>
      </c>
      <c r="G577" s="249">
        <v>142.72175626000001</v>
      </c>
      <c r="H577" s="249">
        <v>285.44351253000002</v>
      </c>
      <c r="I577" s="249">
        <v>0</v>
      </c>
      <c r="J577" s="249">
        <v>313.98786378</v>
      </c>
      <c r="K577" s="249">
        <v>371.07656628000001</v>
      </c>
      <c r="L577" s="249">
        <v>428.16526879000003</v>
      </c>
      <c r="M577" s="150">
        <f t="shared" si="8"/>
        <v>544</v>
      </c>
    </row>
    <row r="578" spans="1:13" ht="12.75" customHeight="1" x14ac:dyDescent="0.2">
      <c r="A578" s="248" t="s">
        <v>210</v>
      </c>
      <c r="B578" s="248">
        <v>17</v>
      </c>
      <c r="C578" s="249">
        <v>485.04330591000002</v>
      </c>
      <c r="D578" s="249">
        <v>480.05632344000003</v>
      </c>
      <c r="E578" s="249">
        <v>0</v>
      </c>
      <c r="F578" s="249">
        <v>57.226715470000002</v>
      </c>
      <c r="G578" s="249">
        <v>143.06678866999999</v>
      </c>
      <c r="H578" s="249">
        <v>286.13357732999998</v>
      </c>
      <c r="I578" s="249">
        <v>0</v>
      </c>
      <c r="J578" s="249">
        <v>314.74693506</v>
      </c>
      <c r="K578" s="249">
        <v>371.97365052999999</v>
      </c>
      <c r="L578" s="249">
        <v>429.20036599999997</v>
      </c>
      <c r="M578" s="150">
        <f t="shared" si="8"/>
        <v>545</v>
      </c>
    </row>
    <row r="579" spans="1:13" ht="12.75" customHeight="1" x14ac:dyDescent="0.2">
      <c r="A579" s="248" t="s">
        <v>210</v>
      </c>
      <c r="B579" s="248">
        <v>18</v>
      </c>
      <c r="C579" s="249">
        <v>475.80909604999999</v>
      </c>
      <c r="D579" s="249">
        <v>470.89731683000002</v>
      </c>
      <c r="E579" s="249">
        <v>0</v>
      </c>
      <c r="F579" s="249">
        <v>57.016660430000002</v>
      </c>
      <c r="G579" s="249">
        <v>142.54165108000001</v>
      </c>
      <c r="H579" s="249">
        <v>285.08330216000002</v>
      </c>
      <c r="I579" s="249">
        <v>0</v>
      </c>
      <c r="J579" s="249">
        <v>313.59163238000002</v>
      </c>
      <c r="K579" s="249">
        <v>370.60829281000002</v>
      </c>
      <c r="L579" s="249">
        <v>427.62495324000002</v>
      </c>
      <c r="M579" s="150">
        <f t="shared" si="8"/>
        <v>546</v>
      </c>
    </row>
    <row r="580" spans="1:13" ht="12.75" customHeight="1" x14ac:dyDescent="0.2">
      <c r="A580" s="248" t="s">
        <v>210</v>
      </c>
      <c r="B580" s="248">
        <v>19</v>
      </c>
      <c r="C580" s="249">
        <v>476.55224800000002</v>
      </c>
      <c r="D580" s="249">
        <v>471.62431206000002</v>
      </c>
      <c r="E580" s="249">
        <v>0</v>
      </c>
      <c r="F580" s="249">
        <v>56.931636439999998</v>
      </c>
      <c r="G580" s="249">
        <v>142.32909108999999</v>
      </c>
      <c r="H580" s="249">
        <v>284.65818217999998</v>
      </c>
      <c r="I580" s="249">
        <v>0</v>
      </c>
      <c r="J580" s="249">
        <v>313.1240004</v>
      </c>
      <c r="K580" s="249">
        <v>370.05563683000003</v>
      </c>
      <c r="L580" s="249">
        <v>426.98727327</v>
      </c>
      <c r="M580" s="150">
        <f t="shared" si="8"/>
        <v>547</v>
      </c>
    </row>
    <row r="581" spans="1:13" ht="12.75" customHeight="1" x14ac:dyDescent="0.2">
      <c r="A581" s="248" t="s">
        <v>210</v>
      </c>
      <c r="B581" s="248">
        <v>20</v>
      </c>
      <c r="C581" s="249">
        <v>483.99294472000003</v>
      </c>
      <c r="D581" s="249">
        <v>478.97930192000001</v>
      </c>
      <c r="E581" s="249">
        <v>0</v>
      </c>
      <c r="F581" s="249">
        <v>56.863620609999998</v>
      </c>
      <c r="G581" s="249">
        <v>142.15905151999999</v>
      </c>
      <c r="H581" s="249">
        <v>284.31810304999999</v>
      </c>
      <c r="I581" s="249">
        <v>0</v>
      </c>
      <c r="J581" s="249">
        <v>312.74991334999999</v>
      </c>
      <c r="K581" s="249">
        <v>369.61353395999998</v>
      </c>
      <c r="L581" s="249">
        <v>426.47715456999998</v>
      </c>
      <c r="M581" s="150">
        <f t="shared" si="8"/>
        <v>548</v>
      </c>
    </row>
    <row r="582" spans="1:13" ht="12.75" customHeight="1" x14ac:dyDescent="0.2">
      <c r="A582" s="248" t="s">
        <v>210</v>
      </c>
      <c r="B582" s="248">
        <v>21</v>
      </c>
      <c r="C582" s="249">
        <v>482.13868910999997</v>
      </c>
      <c r="D582" s="249">
        <v>477.26117412000002</v>
      </c>
      <c r="E582" s="249">
        <v>0</v>
      </c>
      <c r="F582" s="249">
        <v>58.010551759999998</v>
      </c>
      <c r="G582" s="249">
        <v>145.02637938999999</v>
      </c>
      <c r="H582" s="249">
        <v>290.05275877999998</v>
      </c>
      <c r="I582" s="249">
        <v>0</v>
      </c>
      <c r="J582" s="249">
        <v>319.05803465000002</v>
      </c>
      <c r="K582" s="249">
        <v>377.06858641000002</v>
      </c>
      <c r="L582" s="249">
        <v>435.07913816000001</v>
      </c>
      <c r="M582" s="150">
        <f t="shared" si="8"/>
        <v>549</v>
      </c>
    </row>
    <row r="583" spans="1:13" ht="12.75" customHeight="1" x14ac:dyDescent="0.2">
      <c r="A583" s="248" t="s">
        <v>210</v>
      </c>
      <c r="B583" s="248">
        <v>22</v>
      </c>
      <c r="C583" s="249">
        <v>503.08760525999998</v>
      </c>
      <c r="D583" s="249">
        <v>498.03651556</v>
      </c>
      <c r="E583" s="249">
        <v>0</v>
      </c>
      <c r="F583" s="249">
        <v>58.439272180000003</v>
      </c>
      <c r="G583" s="249">
        <v>146.09818045</v>
      </c>
      <c r="H583" s="249">
        <v>292.1963609</v>
      </c>
      <c r="I583" s="249">
        <v>0</v>
      </c>
      <c r="J583" s="249">
        <v>321.41599699</v>
      </c>
      <c r="K583" s="249">
        <v>379.85526916999999</v>
      </c>
      <c r="L583" s="249">
        <v>438.29454134999997</v>
      </c>
      <c r="M583" s="150">
        <f t="shared" si="8"/>
        <v>550</v>
      </c>
    </row>
    <row r="584" spans="1:13" ht="12.75" customHeight="1" x14ac:dyDescent="0.2">
      <c r="A584" s="248" t="s">
        <v>210</v>
      </c>
      <c r="B584" s="248">
        <v>23</v>
      </c>
      <c r="C584" s="249">
        <v>595.73905244000002</v>
      </c>
      <c r="D584" s="249">
        <v>590.21140972000001</v>
      </c>
      <c r="E584" s="249">
        <v>0</v>
      </c>
      <c r="F584" s="249">
        <v>63.2183195</v>
      </c>
      <c r="G584" s="249">
        <v>158.04579874000001</v>
      </c>
      <c r="H584" s="249">
        <v>316.09159748000002</v>
      </c>
      <c r="I584" s="249">
        <v>0</v>
      </c>
      <c r="J584" s="249">
        <v>347.70075723000002</v>
      </c>
      <c r="K584" s="249">
        <v>410.91907672000002</v>
      </c>
      <c r="L584" s="249">
        <v>474.13739622000003</v>
      </c>
      <c r="M584" s="150">
        <f t="shared" si="8"/>
        <v>551</v>
      </c>
    </row>
    <row r="585" spans="1:13" ht="12.75" customHeight="1" x14ac:dyDescent="0.2">
      <c r="A585" s="248" t="s">
        <v>210</v>
      </c>
      <c r="B585" s="248">
        <v>24</v>
      </c>
      <c r="C585" s="249">
        <v>562.66788795000002</v>
      </c>
      <c r="D585" s="249">
        <v>557.31077829000003</v>
      </c>
      <c r="E585" s="249">
        <v>0</v>
      </c>
      <c r="F585" s="249">
        <v>61.547735250000002</v>
      </c>
      <c r="G585" s="249">
        <v>153.86933811</v>
      </c>
      <c r="H585" s="249">
        <v>307.73867623000001</v>
      </c>
      <c r="I585" s="249">
        <v>0</v>
      </c>
      <c r="J585" s="249">
        <v>338.51254384999999</v>
      </c>
      <c r="K585" s="249">
        <v>400.06027908999999</v>
      </c>
      <c r="L585" s="249">
        <v>461.60801434000001</v>
      </c>
      <c r="M585" s="150">
        <f t="shared" si="8"/>
        <v>552</v>
      </c>
    </row>
    <row r="586" spans="1:13" ht="12.75" customHeight="1" x14ac:dyDescent="0.2">
      <c r="A586" s="248" t="s">
        <v>211</v>
      </c>
      <c r="B586" s="248">
        <v>1</v>
      </c>
      <c r="C586" s="249">
        <v>656.44352436999998</v>
      </c>
      <c r="D586" s="249">
        <v>650.64943278999999</v>
      </c>
      <c r="E586" s="249">
        <v>0</v>
      </c>
      <c r="F586" s="249">
        <v>66.944808080000001</v>
      </c>
      <c r="G586" s="249">
        <v>167.36202021</v>
      </c>
      <c r="H586" s="249">
        <v>334.72404041999999</v>
      </c>
      <c r="I586" s="249">
        <v>0</v>
      </c>
      <c r="J586" s="249">
        <v>368.19644446000001</v>
      </c>
      <c r="K586" s="249">
        <v>435.14125253999998</v>
      </c>
      <c r="L586" s="249">
        <v>502.08606062000001</v>
      </c>
      <c r="M586" s="150">
        <f t="shared" si="8"/>
        <v>553</v>
      </c>
    </row>
    <row r="587" spans="1:13" ht="12.75" customHeight="1" x14ac:dyDescent="0.2">
      <c r="A587" s="248" t="s">
        <v>211</v>
      </c>
      <c r="B587" s="248">
        <v>2</v>
      </c>
      <c r="C587" s="249">
        <v>718.70816194999998</v>
      </c>
      <c r="D587" s="249">
        <v>712.63349946000005</v>
      </c>
      <c r="E587" s="249">
        <v>0</v>
      </c>
      <c r="F587" s="249">
        <v>70.720026489999995</v>
      </c>
      <c r="G587" s="249">
        <v>176.80006624000001</v>
      </c>
      <c r="H587" s="249">
        <v>353.60013247000001</v>
      </c>
      <c r="I587" s="249">
        <v>0</v>
      </c>
      <c r="J587" s="249">
        <v>388.96014572000001</v>
      </c>
      <c r="K587" s="249">
        <v>459.68017221000002</v>
      </c>
      <c r="L587" s="249">
        <v>530.40019871000004</v>
      </c>
      <c r="M587" s="150">
        <f t="shared" si="8"/>
        <v>554</v>
      </c>
    </row>
    <row r="588" spans="1:13" ht="12.75" customHeight="1" x14ac:dyDescent="0.2">
      <c r="A588" s="248" t="s">
        <v>211</v>
      </c>
      <c r="B588" s="248">
        <v>3</v>
      </c>
      <c r="C588" s="249">
        <v>738.09727383999996</v>
      </c>
      <c r="D588" s="249">
        <v>731.91581864</v>
      </c>
      <c r="E588" s="249">
        <v>0</v>
      </c>
      <c r="F588" s="249">
        <v>71.777430170000002</v>
      </c>
      <c r="G588" s="249">
        <v>179.44357543999999</v>
      </c>
      <c r="H588" s="249">
        <v>358.88715087000003</v>
      </c>
      <c r="I588" s="249">
        <v>0</v>
      </c>
      <c r="J588" s="249">
        <v>394.77586595999998</v>
      </c>
      <c r="K588" s="249">
        <v>466.55329612999998</v>
      </c>
      <c r="L588" s="249">
        <v>538.33072631000005</v>
      </c>
      <c r="M588" s="150">
        <f t="shared" si="8"/>
        <v>555</v>
      </c>
    </row>
    <row r="589" spans="1:13" ht="12.75" customHeight="1" x14ac:dyDescent="0.2">
      <c r="A589" s="248" t="s">
        <v>211</v>
      </c>
      <c r="B589" s="248">
        <v>4</v>
      </c>
      <c r="C589" s="249">
        <v>738.21618516000001</v>
      </c>
      <c r="D589" s="249">
        <v>732.03407158000005</v>
      </c>
      <c r="E589" s="249">
        <v>0</v>
      </c>
      <c r="F589" s="249">
        <v>72.355614500000001</v>
      </c>
      <c r="G589" s="249">
        <v>180.88903626000001</v>
      </c>
      <c r="H589" s="249">
        <v>361.77807252000002</v>
      </c>
      <c r="I589" s="249">
        <v>0</v>
      </c>
      <c r="J589" s="249">
        <v>397.95587977000002</v>
      </c>
      <c r="K589" s="249">
        <v>470.31149427000003</v>
      </c>
      <c r="L589" s="249">
        <v>542.66710877000003</v>
      </c>
      <c r="M589" s="150">
        <f t="shared" si="8"/>
        <v>556</v>
      </c>
    </row>
    <row r="590" spans="1:13" ht="12.75" customHeight="1" x14ac:dyDescent="0.2">
      <c r="A590" s="248" t="s">
        <v>211</v>
      </c>
      <c r="B590" s="248">
        <v>5</v>
      </c>
      <c r="C590" s="249">
        <v>720.19564548000005</v>
      </c>
      <c r="D590" s="249">
        <v>714.13514702999998</v>
      </c>
      <c r="E590" s="249">
        <v>0</v>
      </c>
      <c r="F590" s="249">
        <v>71.395453200000006</v>
      </c>
      <c r="G590" s="249">
        <v>178.48863299999999</v>
      </c>
      <c r="H590" s="249">
        <v>356.97726598999998</v>
      </c>
      <c r="I590" s="249">
        <v>0</v>
      </c>
      <c r="J590" s="249">
        <v>392.67499258999999</v>
      </c>
      <c r="K590" s="249">
        <v>464.07044579000001</v>
      </c>
      <c r="L590" s="249">
        <v>535.46589899000003</v>
      </c>
      <c r="M590" s="150">
        <f t="shared" si="8"/>
        <v>557</v>
      </c>
    </row>
    <row r="591" spans="1:13" ht="12.75" customHeight="1" x14ac:dyDescent="0.2">
      <c r="A591" s="248" t="s">
        <v>211</v>
      </c>
      <c r="B591" s="248">
        <v>6</v>
      </c>
      <c r="C591" s="249">
        <v>720.13126528999999</v>
      </c>
      <c r="D591" s="249">
        <v>714.06573080999999</v>
      </c>
      <c r="E591" s="249">
        <v>0</v>
      </c>
      <c r="F591" s="249">
        <v>71.058554369999996</v>
      </c>
      <c r="G591" s="249">
        <v>177.64638593999999</v>
      </c>
      <c r="H591" s="249">
        <v>355.29277187000002</v>
      </c>
      <c r="I591" s="249">
        <v>0</v>
      </c>
      <c r="J591" s="249">
        <v>390.82204905999998</v>
      </c>
      <c r="K591" s="249">
        <v>461.88060343000001</v>
      </c>
      <c r="L591" s="249">
        <v>532.93915780999998</v>
      </c>
      <c r="M591" s="150">
        <f t="shared" si="8"/>
        <v>558</v>
      </c>
    </row>
    <row r="592" spans="1:13" ht="12.75" customHeight="1" x14ac:dyDescent="0.2">
      <c r="A592" s="248" t="s">
        <v>211</v>
      </c>
      <c r="B592" s="248">
        <v>7</v>
      </c>
      <c r="C592" s="249">
        <v>673.39750562999996</v>
      </c>
      <c r="D592" s="249">
        <v>667.56987586000002</v>
      </c>
      <c r="E592" s="249">
        <v>0</v>
      </c>
      <c r="F592" s="249">
        <v>68.598008419999999</v>
      </c>
      <c r="G592" s="249">
        <v>171.49502106</v>
      </c>
      <c r="H592" s="249">
        <v>342.99004212</v>
      </c>
      <c r="I592" s="249">
        <v>0</v>
      </c>
      <c r="J592" s="249">
        <v>377.28904633000002</v>
      </c>
      <c r="K592" s="249">
        <v>445.88705475</v>
      </c>
      <c r="L592" s="249">
        <v>514.48506316999999</v>
      </c>
      <c r="M592" s="150">
        <f t="shared" si="8"/>
        <v>559</v>
      </c>
    </row>
    <row r="593" spans="1:13" ht="12.75" customHeight="1" x14ac:dyDescent="0.2">
      <c r="A593" s="248" t="s">
        <v>211</v>
      </c>
      <c r="B593" s="248">
        <v>8</v>
      </c>
      <c r="C593" s="249">
        <v>643.88301186000001</v>
      </c>
      <c r="D593" s="249">
        <v>638.18186657000001</v>
      </c>
      <c r="E593" s="249">
        <v>0</v>
      </c>
      <c r="F593" s="249">
        <v>66.706500800000001</v>
      </c>
      <c r="G593" s="249">
        <v>166.76625200000001</v>
      </c>
      <c r="H593" s="249">
        <v>333.53250399000001</v>
      </c>
      <c r="I593" s="249">
        <v>0</v>
      </c>
      <c r="J593" s="249">
        <v>366.88575438999999</v>
      </c>
      <c r="K593" s="249">
        <v>433.59225519</v>
      </c>
      <c r="L593" s="249">
        <v>500.29875599000002</v>
      </c>
      <c r="M593" s="150">
        <f t="shared" si="8"/>
        <v>560</v>
      </c>
    </row>
    <row r="594" spans="1:13" ht="12.75" customHeight="1" x14ac:dyDescent="0.2">
      <c r="A594" s="248" t="s">
        <v>211</v>
      </c>
      <c r="B594" s="248">
        <v>9</v>
      </c>
      <c r="C594" s="249">
        <v>577.95366415000001</v>
      </c>
      <c r="D594" s="249">
        <v>572.52711569999997</v>
      </c>
      <c r="E594" s="249">
        <v>0</v>
      </c>
      <c r="F594" s="249">
        <v>62.470654369999998</v>
      </c>
      <c r="G594" s="249">
        <v>156.17663593</v>
      </c>
      <c r="H594" s="249">
        <v>312.35327186000001</v>
      </c>
      <c r="I594" s="249">
        <v>0</v>
      </c>
      <c r="J594" s="249">
        <v>343.58859905000003</v>
      </c>
      <c r="K594" s="249">
        <v>406.05925342</v>
      </c>
      <c r="L594" s="249">
        <v>468.52990778999998</v>
      </c>
      <c r="M594" s="150">
        <f t="shared" si="8"/>
        <v>561</v>
      </c>
    </row>
    <row r="595" spans="1:13" ht="12.75" customHeight="1" x14ac:dyDescent="0.2">
      <c r="A595" s="248" t="s">
        <v>211</v>
      </c>
      <c r="B595" s="248">
        <v>10</v>
      </c>
      <c r="C595" s="249">
        <v>516.34725402000004</v>
      </c>
      <c r="D595" s="249">
        <v>511.19828412999999</v>
      </c>
      <c r="E595" s="249">
        <v>0</v>
      </c>
      <c r="F595" s="249">
        <v>58.861318580000002</v>
      </c>
      <c r="G595" s="249">
        <v>147.15329643999999</v>
      </c>
      <c r="H595" s="249">
        <v>294.30659287999998</v>
      </c>
      <c r="I595" s="249">
        <v>0</v>
      </c>
      <c r="J595" s="249">
        <v>323.73725216999998</v>
      </c>
      <c r="K595" s="249">
        <v>382.59857074000001</v>
      </c>
      <c r="L595" s="249">
        <v>441.45988932</v>
      </c>
      <c r="M595" s="150">
        <f t="shared" si="8"/>
        <v>562</v>
      </c>
    </row>
    <row r="596" spans="1:13" ht="12.75" customHeight="1" x14ac:dyDescent="0.2">
      <c r="A596" s="248" t="s">
        <v>211</v>
      </c>
      <c r="B596" s="248">
        <v>11</v>
      </c>
      <c r="C596" s="249">
        <v>520.44744177999996</v>
      </c>
      <c r="D596" s="249">
        <v>515.22152913000002</v>
      </c>
      <c r="E596" s="249">
        <v>0</v>
      </c>
      <c r="F596" s="249">
        <v>58.484063919999997</v>
      </c>
      <c r="G596" s="249">
        <v>146.21015980000001</v>
      </c>
      <c r="H596" s="249">
        <v>292.42031960000003</v>
      </c>
      <c r="I596" s="249">
        <v>0</v>
      </c>
      <c r="J596" s="249">
        <v>321.66235154999998</v>
      </c>
      <c r="K596" s="249">
        <v>380.14641547000002</v>
      </c>
      <c r="L596" s="249">
        <v>438.63047939</v>
      </c>
      <c r="M596" s="150">
        <f t="shared" si="8"/>
        <v>563</v>
      </c>
    </row>
    <row r="597" spans="1:13" ht="12.75" customHeight="1" x14ac:dyDescent="0.2">
      <c r="A597" s="248" t="s">
        <v>211</v>
      </c>
      <c r="B597" s="248">
        <v>12</v>
      </c>
      <c r="C597" s="249">
        <v>580.32885001</v>
      </c>
      <c r="D597" s="249">
        <v>574.77571289000002</v>
      </c>
      <c r="E597" s="249">
        <v>0</v>
      </c>
      <c r="F597" s="249">
        <v>61.255460710000001</v>
      </c>
      <c r="G597" s="249">
        <v>153.13865179000001</v>
      </c>
      <c r="H597" s="249">
        <v>306.27730357000002</v>
      </c>
      <c r="I597" s="249">
        <v>0</v>
      </c>
      <c r="J597" s="249">
        <v>336.90503393</v>
      </c>
      <c r="K597" s="249">
        <v>398.16049464000002</v>
      </c>
      <c r="L597" s="249">
        <v>459.41595536</v>
      </c>
      <c r="M597" s="150">
        <f t="shared" si="8"/>
        <v>564</v>
      </c>
    </row>
    <row r="598" spans="1:13" ht="12.75" customHeight="1" x14ac:dyDescent="0.2">
      <c r="A598" s="248" t="s">
        <v>211</v>
      </c>
      <c r="B598" s="248">
        <v>13</v>
      </c>
      <c r="C598" s="249">
        <v>532.83365235999997</v>
      </c>
      <c r="D598" s="249">
        <v>527.51756446000002</v>
      </c>
      <c r="E598" s="249">
        <v>0</v>
      </c>
      <c r="F598" s="249">
        <v>58.840555170000002</v>
      </c>
      <c r="G598" s="249">
        <v>147.10138792999999</v>
      </c>
      <c r="H598" s="249">
        <v>294.20277585999997</v>
      </c>
      <c r="I598" s="249">
        <v>0</v>
      </c>
      <c r="J598" s="249">
        <v>323.62305344999999</v>
      </c>
      <c r="K598" s="249">
        <v>382.46360862</v>
      </c>
      <c r="L598" s="249">
        <v>441.30416379000002</v>
      </c>
      <c r="M598" s="150">
        <f t="shared" si="8"/>
        <v>565</v>
      </c>
    </row>
    <row r="599" spans="1:13" ht="12.75" customHeight="1" x14ac:dyDescent="0.2">
      <c r="A599" s="248" t="s">
        <v>211</v>
      </c>
      <c r="B599" s="248">
        <v>14</v>
      </c>
      <c r="C599" s="249">
        <v>568.37489961000006</v>
      </c>
      <c r="D599" s="249">
        <v>562.94556888</v>
      </c>
      <c r="E599" s="249">
        <v>0</v>
      </c>
      <c r="F599" s="249">
        <v>61.329023329999998</v>
      </c>
      <c r="G599" s="249">
        <v>153.32255832999999</v>
      </c>
      <c r="H599" s="249">
        <v>306.64511664999998</v>
      </c>
      <c r="I599" s="249">
        <v>0</v>
      </c>
      <c r="J599" s="249">
        <v>337.30962832</v>
      </c>
      <c r="K599" s="249">
        <v>398.63865164999999</v>
      </c>
      <c r="L599" s="249">
        <v>459.96767498000003</v>
      </c>
      <c r="M599" s="150">
        <f t="shared" si="8"/>
        <v>566</v>
      </c>
    </row>
    <row r="600" spans="1:13" ht="12.75" customHeight="1" x14ac:dyDescent="0.2">
      <c r="A600" s="248" t="s">
        <v>211</v>
      </c>
      <c r="B600" s="248">
        <v>15</v>
      </c>
      <c r="C600" s="249">
        <v>582.28686505999997</v>
      </c>
      <c r="D600" s="249">
        <v>576.78592843000001</v>
      </c>
      <c r="E600" s="249">
        <v>0</v>
      </c>
      <c r="F600" s="249">
        <v>62.027502320000004</v>
      </c>
      <c r="G600" s="249">
        <v>155.06875581</v>
      </c>
      <c r="H600" s="249">
        <v>310.13751162</v>
      </c>
      <c r="I600" s="249">
        <v>0</v>
      </c>
      <c r="J600" s="249">
        <v>341.15126278000002</v>
      </c>
      <c r="K600" s="249">
        <v>403.17876510999997</v>
      </c>
      <c r="L600" s="249">
        <v>465.20626743000003</v>
      </c>
      <c r="M600" s="150">
        <f t="shared" si="8"/>
        <v>567</v>
      </c>
    </row>
    <row r="601" spans="1:13" ht="12.75" customHeight="1" x14ac:dyDescent="0.2">
      <c r="A601" s="248" t="s">
        <v>211</v>
      </c>
      <c r="B601" s="248">
        <v>16</v>
      </c>
      <c r="C601" s="249">
        <v>559.93962411999996</v>
      </c>
      <c r="D601" s="249">
        <v>554.52277276999996</v>
      </c>
      <c r="E601" s="249">
        <v>0</v>
      </c>
      <c r="F601" s="249">
        <v>60.571100399999999</v>
      </c>
      <c r="G601" s="249">
        <v>151.42775101000001</v>
      </c>
      <c r="H601" s="249">
        <v>302.85550202000002</v>
      </c>
      <c r="I601" s="249">
        <v>0</v>
      </c>
      <c r="J601" s="249">
        <v>333.14105222000001</v>
      </c>
      <c r="K601" s="249">
        <v>393.71215262999999</v>
      </c>
      <c r="L601" s="249">
        <v>454.28325303000003</v>
      </c>
      <c r="M601" s="150">
        <f t="shared" si="8"/>
        <v>568</v>
      </c>
    </row>
    <row r="602" spans="1:13" ht="12.75" customHeight="1" x14ac:dyDescent="0.2">
      <c r="A602" s="248" t="s">
        <v>211</v>
      </c>
      <c r="B602" s="248">
        <v>17</v>
      </c>
      <c r="C602" s="249">
        <v>550.02498663999995</v>
      </c>
      <c r="D602" s="249">
        <v>544.64591513000005</v>
      </c>
      <c r="E602" s="249">
        <v>0</v>
      </c>
      <c r="F602" s="249">
        <v>59.939506209999998</v>
      </c>
      <c r="G602" s="249">
        <v>149.84876553000001</v>
      </c>
      <c r="H602" s="249">
        <v>299.69753106000002</v>
      </c>
      <c r="I602" s="249">
        <v>0</v>
      </c>
      <c r="J602" s="249">
        <v>329.66728416000001</v>
      </c>
      <c r="K602" s="249">
        <v>389.60679037</v>
      </c>
      <c r="L602" s="249">
        <v>449.54629657999999</v>
      </c>
      <c r="M602" s="150">
        <f t="shared" si="8"/>
        <v>569</v>
      </c>
    </row>
    <row r="603" spans="1:13" ht="12.75" customHeight="1" x14ac:dyDescent="0.2">
      <c r="A603" s="248" t="s">
        <v>211</v>
      </c>
      <c r="B603" s="248">
        <v>18</v>
      </c>
      <c r="C603" s="249">
        <v>529.04036621</v>
      </c>
      <c r="D603" s="249">
        <v>523.85113177000005</v>
      </c>
      <c r="E603" s="249">
        <v>0</v>
      </c>
      <c r="F603" s="249">
        <v>59.734761929999998</v>
      </c>
      <c r="G603" s="249">
        <v>149.33690483000001</v>
      </c>
      <c r="H603" s="249">
        <v>298.67380966000002</v>
      </c>
      <c r="I603" s="249">
        <v>0</v>
      </c>
      <c r="J603" s="249">
        <v>328.54119063000002</v>
      </c>
      <c r="K603" s="249">
        <v>388.27595256000001</v>
      </c>
      <c r="L603" s="249">
        <v>448.01071449</v>
      </c>
      <c r="M603" s="150">
        <f t="shared" si="8"/>
        <v>570</v>
      </c>
    </row>
    <row r="604" spans="1:13" ht="12.75" customHeight="1" x14ac:dyDescent="0.2">
      <c r="A604" s="248" t="s">
        <v>211</v>
      </c>
      <c r="B604" s="248">
        <v>19</v>
      </c>
      <c r="C604" s="249">
        <v>553.41402187000006</v>
      </c>
      <c r="D604" s="249">
        <v>548.18884224999999</v>
      </c>
      <c r="E604" s="249">
        <v>0</v>
      </c>
      <c r="F604" s="249">
        <v>61.9961427</v>
      </c>
      <c r="G604" s="249">
        <v>154.99035674000001</v>
      </c>
      <c r="H604" s="249">
        <v>309.98071349000003</v>
      </c>
      <c r="I604" s="249">
        <v>0</v>
      </c>
      <c r="J604" s="249">
        <v>340.97878483</v>
      </c>
      <c r="K604" s="249">
        <v>402.97492753</v>
      </c>
      <c r="L604" s="249">
        <v>464.97107023000001</v>
      </c>
      <c r="M604" s="150">
        <f t="shared" si="8"/>
        <v>571</v>
      </c>
    </row>
    <row r="605" spans="1:13" ht="12.75" customHeight="1" x14ac:dyDescent="0.2">
      <c r="A605" s="248" t="s">
        <v>211</v>
      </c>
      <c r="B605" s="248">
        <v>20</v>
      </c>
      <c r="C605" s="249">
        <v>569.85885610000003</v>
      </c>
      <c r="D605" s="249">
        <v>564.58592925999994</v>
      </c>
      <c r="E605" s="249">
        <v>0</v>
      </c>
      <c r="F605" s="249">
        <v>63.314649809999999</v>
      </c>
      <c r="G605" s="249">
        <v>158.28662453999999</v>
      </c>
      <c r="H605" s="249">
        <v>316.57324906999997</v>
      </c>
      <c r="I605" s="249">
        <v>0</v>
      </c>
      <c r="J605" s="249">
        <v>348.23057397999997</v>
      </c>
      <c r="K605" s="249">
        <v>411.54522379000002</v>
      </c>
      <c r="L605" s="249">
        <v>474.85987361000002</v>
      </c>
      <c r="M605" s="150">
        <f t="shared" si="8"/>
        <v>572</v>
      </c>
    </row>
    <row r="606" spans="1:13" ht="12.75" customHeight="1" x14ac:dyDescent="0.2">
      <c r="A606" s="248" t="s">
        <v>211</v>
      </c>
      <c r="B606" s="248">
        <v>21</v>
      </c>
      <c r="C606" s="249">
        <v>577.11925283000005</v>
      </c>
      <c r="D606" s="249">
        <v>571.81323196000005</v>
      </c>
      <c r="E606" s="249">
        <v>0</v>
      </c>
      <c r="F606" s="249">
        <v>63.764270240000002</v>
      </c>
      <c r="G606" s="249">
        <v>159.41067561</v>
      </c>
      <c r="H606" s="249">
        <v>318.82135122</v>
      </c>
      <c r="I606" s="249">
        <v>0</v>
      </c>
      <c r="J606" s="249">
        <v>350.70348633999998</v>
      </c>
      <c r="K606" s="249">
        <v>414.46775659000002</v>
      </c>
      <c r="L606" s="249">
        <v>478.23202683</v>
      </c>
      <c r="M606" s="150">
        <f t="shared" si="8"/>
        <v>573</v>
      </c>
    </row>
    <row r="607" spans="1:13" ht="12.75" customHeight="1" x14ac:dyDescent="0.2">
      <c r="A607" s="248" t="s">
        <v>211</v>
      </c>
      <c r="B607" s="248">
        <v>22</v>
      </c>
      <c r="C607" s="249">
        <v>624.54941939000003</v>
      </c>
      <c r="D607" s="249">
        <v>618.83023231000004</v>
      </c>
      <c r="E607" s="249">
        <v>0</v>
      </c>
      <c r="F607" s="249">
        <v>64.150405039999995</v>
      </c>
      <c r="G607" s="249">
        <v>160.37601261</v>
      </c>
      <c r="H607" s="249">
        <v>320.75202521</v>
      </c>
      <c r="I607" s="249">
        <v>0</v>
      </c>
      <c r="J607" s="249">
        <v>352.82722773</v>
      </c>
      <c r="K607" s="249">
        <v>416.97763277000001</v>
      </c>
      <c r="L607" s="249">
        <v>481.12803781999997</v>
      </c>
      <c r="M607" s="150">
        <f t="shared" si="8"/>
        <v>574</v>
      </c>
    </row>
    <row r="608" spans="1:13" ht="12.75" customHeight="1" x14ac:dyDescent="0.2">
      <c r="A608" s="248" t="s">
        <v>211</v>
      </c>
      <c r="B608" s="248">
        <v>23</v>
      </c>
      <c r="C608" s="249">
        <v>562.98384633000001</v>
      </c>
      <c r="D608" s="249">
        <v>557.53585042999998</v>
      </c>
      <c r="E608" s="249">
        <v>0</v>
      </c>
      <c r="F608" s="249">
        <v>60.559271090000003</v>
      </c>
      <c r="G608" s="249">
        <v>151.39817772000001</v>
      </c>
      <c r="H608" s="249">
        <v>302.79635543000001</v>
      </c>
      <c r="I608" s="249">
        <v>0</v>
      </c>
      <c r="J608" s="249">
        <v>333.07599097000002</v>
      </c>
      <c r="K608" s="249">
        <v>393.63526206</v>
      </c>
      <c r="L608" s="249">
        <v>454.19453314999998</v>
      </c>
      <c r="M608" s="150">
        <f t="shared" si="8"/>
        <v>575</v>
      </c>
    </row>
    <row r="609" spans="1:13" ht="12.75" customHeight="1" x14ac:dyDescent="0.2">
      <c r="A609" s="248" t="s">
        <v>211</v>
      </c>
      <c r="B609" s="248">
        <v>24</v>
      </c>
      <c r="C609" s="249">
        <v>569.58287636</v>
      </c>
      <c r="D609" s="249">
        <v>564.16862308999998</v>
      </c>
      <c r="E609" s="249">
        <v>0</v>
      </c>
      <c r="F609" s="249">
        <v>61.639513950000001</v>
      </c>
      <c r="G609" s="249">
        <v>154.09878488000001</v>
      </c>
      <c r="H609" s="249">
        <v>308.19756976999997</v>
      </c>
      <c r="I609" s="249">
        <v>0</v>
      </c>
      <c r="J609" s="249">
        <v>339.01732673999999</v>
      </c>
      <c r="K609" s="249">
        <v>400.65684069000002</v>
      </c>
      <c r="L609" s="249">
        <v>462.29635465000001</v>
      </c>
      <c r="M609" s="150">
        <f t="shared" si="8"/>
        <v>576</v>
      </c>
    </row>
    <row r="610" spans="1:13" ht="12.75" customHeight="1" x14ac:dyDescent="0.2">
      <c r="A610" s="248" t="s">
        <v>212</v>
      </c>
      <c r="B610" s="248">
        <v>1</v>
      </c>
      <c r="C610" s="249">
        <v>643.62932076000004</v>
      </c>
      <c r="D610" s="249">
        <v>637.91960381000001</v>
      </c>
      <c r="E610" s="249">
        <v>0</v>
      </c>
      <c r="F610" s="249">
        <v>66.495978030000003</v>
      </c>
      <c r="G610" s="249">
        <v>166.23994507</v>
      </c>
      <c r="H610" s="249">
        <v>332.47989014000001</v>
      </c>
      <c r="I610" s="249">
        <v>0</v>
      </c>
      <c r="J610" s="249">
        <v>365.72787914999998</v>
      </c>
      <c r="K610" s="249">
        <v>432.22385717999998</v>
      </c>
      <c r="L610" s="249">
        <v>498.71983520999999</v>
      </c>
      <c r="M610" s="150">
        <f t="shared" si="8"/>
        <v>577</v>
      </c>
    </row>
    <row r="611" spans="1:13" ht="12.75" customHeight="1" x14ac:dyDescent="0.2">
      <c r="A611" s="248" t="s">
        <v>212</v>
      </c>
      <c r="B611" s="248">
        <v>2</v>
      </c>
      <c r="C611" s="249">
        <v>720.43284696000001</v>
      </c>
      <c r="D611" s="249">
        <v>714.35157222999999</v>
      </c>
      <c r="E611" s="249">
        <v>0</v>
      </c>
      <c r="F611" s="249">
        <v>70.822969169999993</v>
      </c>
      <c r="G611" s="249">
        <v>177.05742293</v>
      </c>
      <c r="H611" s="249">
        <v>354.11484586</v>
      </c>
      <c r="I611" s="249">
        <v>0</v>
      </c>
      <c r="J611" s="249">
        <v>389.52633043999998</v>
      </c>
      <c r="K611" s="249">
        <v>460.34929961</v>
      </c>
      <c r="L611" s="249">
        <v>531.17226877999997</v>
      </c>
      <c r="M611" s="150">
        <f t="shared" si="8"/>
        <v>578</v>
      </c>
    </row>
    <row r="612" spans="1:13" ht="12.75" customHeight="1" x14ac:dyDescent="0.2">
      <c r="A612" s="248" t="s">
        <v>212</v>
      </c>
      <c r="B612" s="248">
        <v>3</v>
      </c>
      <c r="C612" s="249">
        <v>748.55549509000002</v>
      </c>
      <c r="D612" s="249">
        <v>742.38578931999996</v>
      </c>
      <c r="E612" s="249">
        <v>0</v>
      </c>
      <c r="F612" s="249">
        <v>73.241617230000003</v>
      </c>
      <c r="G612" s="249">
        <v>183.10404308</v>
      </c>
      <c r="H612" s="249">
        <v>366.20808617</v>
      </c>
      <c r="I612" s="249">
        <v>0</v>
      </c>
      <c r="J612" s="249">
        <v>402.82889477999998</v>
      </c>
      <c r="K612" s="249">
        <v>476.07051201000002</v>
      </c>
      <c r="L612" s="249">
        <v>549.31212925</v>
      </c>
      <c r="M612" s="150">
        <f t="shared" ref="M612:M675" si="9">M611+1</f>
        <v>579</v>
      </c>
    </row>
    <row r="613" spans="1:13" ht="12.75" customHeight="1" x14ac:dyDescent="0.2">
      <c r="A613" s="248" t="s">
        <v>212</v>
      </c>
      <c r="B613" s="248">
        <v>4</v>
      </c>
      <c r="C613" s="249">
        <v>750.63651820999996</v>
      </c>
      <c r="D613" s="249">
        <v>744.42107507000003</v>
      </c>
      <c r="E613" s="249">
        <v>0</v>
      </c>
      <c r="F613" s="249">
        <v>73.674290040000002</v>
      </c>
      <c r="G613" s="249">
        <v>184.18572510000001</v>
      </c>
      <c r="H613" s="249">
        <v>368.37145019000002</v>
      </c>
      <c r="I613" s="249">
        <v>0</v>
      </c>
      <c r="J613" s="249">
        <v>405.20859521</v>
      </c>
      <c r="K613" s="249">
        <v>478.88288525000002</v>
      </c>
      <c r="L613" s="249">
        <v>552.55717529000003</v>
      </c>
      <c r="M613" s="150">
        <f t="shared" si="9"/>
        <v>580</v>
      </c>
    </row>
    <row r="614" spans="1:13" ht="12.75" customHeight="1" x14ac:dyDescent="0.2">
      <c r="A614" s="248" t="s">
        <v>212</v>
      </c>
      <c r="B614" s="248">
        <v>5</v>
      </c>
      <c r="C614" s="249">
        <v>745.95103274999997</v>
      </c>
      <c r="D614" s="249">
        <v>739.76410613999997</v>
      </c>
      <c r="E614" s="249">
        <v>0</v>
      </c>
      <c r="F614" s="249">
        <v>73.702733820000006</v>
      </c>
      <c r="G614" s="249">
        <v>184.25683454</v>
      </c>
      <c r="H614" s="249">
        <v>368.51366909000001</v>
      </c>
      <c r="I614" s="249">
        <v>0</v>
      </c>
      <c r="J614" s="249">
        <v>405.36503599000002</v>
      </c>
      <c r="K614" s="249">
        <v>479.06776981000002</v>
      </c>
      <c r="L614" s="249">
        <v>552.77050363000001</v>
      </c>
      <c r="M614" s="150">
        <f t="shared" si="9"/>
        <v>581</v>
      </c>
    </row>
    <row r="615" spans="1:13" ht="12.75" customHeight="1" x14ac:dyDescent="0.2">
      <c r="A615" s="248" t="s">
        <v>212</v>
      </c>
      <c r="B615" s="248">
        <v>6</v>
      </c>
      <c r="C615" s="249">
        <v>736.10141283999997</v>
      </c>
      <c r="D615" s="249">
        <v>729.99855704000004</v>
      </c>
      <c r="E615" s="249">
        <v>0</v>
      </c>
      <c r="F615" s="249">
        <v>72.80127195</v>
      </c>
      <c r="G615" s="249">
        <v>182.00317987</v>
      </c>
      <c r="H615" s="249">
        <v>364.00635975</v>
      </c>
      <c r="I615" s="249">
        <v>0</v>
      </c>
      <c r="J615" s="249">
        <v>400.40699572</v>
      </c>
      <c r="K615" s="249">
        <v>473.20826767</v>
      </c>
      <c r="L615" s="249">
        <v>546.00953962000006</v>
      </c>
      <c r="M615" s="150">
        <f t="shared" si="9"/>
        <v>582</v>
      </c>
    </row>
    <row r="616" spans="1:13" ht="12.75" customHeight="1" x14ac:dyDescent="0.2">
      <c r="A616" s="248" t="s">
        <v>212</v>
      </c>
      <c r="B616" s="248">
        <v>7</v>
      </c>
      <c r="C616" s="249">
        <v>687.60290574999999</v>
      </c>
      <c r="D616" s="249">
        <v>681.76931804000003</v>
      </c>
      <c r="E616" s="249">
        <v>0</v>
      </c>
      <c r="F616" s="249">
        <v>70.320457849999997</v>
      </c>
      <c r="G616" s="249">
        <v>175.80114463000001</v>
      </c>
      <c r="H616" s="249">
        <v>351.60228925000001</v>
      </c>
      <c r="I616" s="249">
        <v>0</v>
      </c>
      <c r="J616" s="249">
        <v>386.76251817999997</v>
      </c>
      <c r="K616" s="249">
        <v>457.08297603</v>
      </c>
      <c r="L616" s="249">
        <v>527.40343387999997</v>
      </c>
      <c r="M616" s="150">
        <f t="shared" si="9"/>
        <v>583</v>
      </c>
    </row>
    <row r="617" spans="1:13" ht="12.75" customHeight="1" x14ac:dyDescent="0.2">
      <c r="A617" s="248" t="s">
        <v>212</v>
      </c>
      <c r="B617" s="248">
        <v>8</v>
      </c>
      <c r="C617" s="249">
        <v>626.81477422</v>
      </c>
      <c r="D617" s="249">
        <v>621.22682253000005</v>
      </c>
      <c r="E617" s="249">
        <v>0</v>
      </c>
      <c r="F617" s="249">
        <v>66.161868979999994</v>
      </c>
      <c r="G617" s="249">
        <v>165.40467244999999</v>
      </c>
      <c r="H617" s="249">
        <v>330.80934490999999</v>
      </c>
      <c r="I617" s="249">
        <v>0</v>
      </c>
      <c r="J617" s="249">
        <v>363.8902794</v>
      </c>
      <c r="K617" s="249">
        <v>430.05214838000001</v>
      </c>
      <c r="L617" s="249">
        <v>496.21401736000001</v>
      </c>
      <c r="M617" s="150">
        <f t="shared" si="9"/>
        <v>584</v>
      </c>
    </row>
    <row r="618" spans="1:13" ht="12.75" customHeight="1" x14ac:dyDescent="0.2">
      <c r="A618" s="248" t="s">
        <v>212</v>
      </c>
      <c r="B618" s="248">
        <v>9</v>
      </c>
      <c r="C618" s="249">
        <v>556.63745515000005</v>
      </c>
      <c r="D618" s="249">
        <v>551.38942221000002</v>
      </c>
      <c r="E618" s="249">
        <v>0</v>
      </c>
      <c r="F618" s="249">
        <v>62.174765129999997</v>
      </c>
      <c r="G618" s="249">
        <v>155.43691283999999</v>
      </c>
      <c r="H618" s="249">
        <v>310.87382566999997</v>
      </c>
      <c r="I618" s="249">
        <v>0</v>
      </c>
      <c r="J618" s="249">
        <v>341.96120824000002</v>
      </c>
      <c r="K618" s="249">
        <v>404.13597336999999</v>
      </c>
      <c r="L618" s="249">
        <v>466.31073851000002</v>
      </c>
      <c r="M618" s="150">
        <f t="shared" si="9"/>
        <v>585</v>
      </c>
    </row>
    <row r="619" spans="1:13" ht="12.75" customHeight="1" x14ac:dyDescent="0.2">
      <c r="A619" s="248" t="s">
        <v>212</v>
      </c>
      <c r="B619" s="248">
        <v>10</v>
      </c>
      <c r="C619" s="249">
        <v>495.25827272999999</v>
      </c>
      <c r="D619" s="249">
        <v>490.34011443000003</v>
      </c>
      <c r="E619" s="249">
        <v>0</v>
      </c>
      <c r="F619" s="249">
        <v>59.032445330000002</v>
      </c>
      <c r="G619" s="249">
        <v>147.58111331999999</v>
      </c>
      <c r="H619" s="249">
        <v>295.16222664999998</v>
      </c>
      <c r="I619" s="249">
        <v>0</v>
      </c>
      <c r="J619" s="249">
        <v>324.67844931000002</v>
      </c>
      <c r="K619" s="249">
        <v>383.71089463999999</v>
      </c>
      <c r="L619" s="249">
        <v>442.74333997000002</v>
      </c>
      <c r="M619" s="150">
        <f t="shared" si="9"/>
        <v>586</v>
      </c>
    </row>
    <row r="620" spans="1:13" ht="12.75" customHeight="1" x14ac:dyDescent="0.2">
      <c r="A620" s="248" t="s">
        <v>212</v>
      </c>
      <c r="B620" s="248">
        <v>11</v>
      </c>
      <c r="C620" s="249">
        <v>490.42810922000001</v>
      </c>
      <c r="D620" s="249">
        <v>485.55920808000002</v>
      </c>
      <c r="E620" s="249">
        <v>0</v>
      </c>
      <c r="F620" s="249">
        <v>59.008412610000001</v>
      </c>
      <c r="G620" s="249">
        <v>147.52103152000001</v>
      </c>
      <c r="H620" s="249">
        <v>295.04206304000002</v>
      </c>
      <c r="I620" s="249">
        <v>0</v>
      </c>
      <c r="J620" s="249">
        <v>324.54626933999998</v>
      </c>
      <c r="K620" s="249">
        <v>383.55468194999997</v>
      </c>
      <c r="L620" s="249">
        <v>442.56309456000002</v>
      </c>
      <c r="M620" s="150">
        <f t="shared" si="9"/>
        <v>587</v>
      </c>
    </row>
    <row r="621" spans="1:13" ht="12.75" customHeight="1" x14ac:dyDescent="0.2">
      <c r="A621" s="248" t="s">
        <v>212</v>
      </c>
      <c r="B621" s="248">
        <v>12</v>
      </c>
      <c r="C621" s="249">
        <v>537.26899463999996</v>
      </c>
      <c r="D621" s="249">
        <v>532.21570211999995</v>
      </c>
      <c r="E621" s="249">
        <v>0</v>
      </c>
      <c r="F621" s="249">
        <v>62.199243180000003</v>
      </c>
      <c r="G621" s="249">
        <v>155.49810794999999</v>
      </c>
      <c r="H621" s="249">
        <v>310.99621589999998</v>
      </c>
      <c r="I621" s="249">
        <v>0</v>
      </c>
      <c r="J621" s="249">
        <v>342.09583748</v>
      </c>
      <c r="K621" s="249">
        <v>404.29508066</v>
      </c>
      <c r="L621" s="249">
        <v>466.49432383999999</v>
      </c>
      <c r="M621" s="150">
        <f t="shared" si="9"/>
        <v>588</v>
      </c>
    </row>
    <row r="622" spans="1:13" ht="12.75" customHeight="1" x14ac:dyDescent="0.2">
      <c r="A622" s="248" t="s">
        <v>212</v>
      </c>
      <c r="B622" s="248">
        <v>13</v>
      </c>
      <c r="C622" s="249">
        <v>524.06078571</v>
      </c>
      <c r="D622" s="249">
        <v>519.08601372999999</v>
      </c>
      <c r="E622" s="249">
        <v>0</v>
      </c>
      <c r="F622" s="249">
        <v>61.602996840000003</v>
      </c>
      <c r="G622" s="249">
        <v>154.00749209</v>
      </c>
      <c r="H622" s="249">
        <v>308.01498419000001</v>
      </c>
      <c r="I622" s="249">
        <v>0</v>
      </c>
      <c r="J622" s="249">
        <v>338.81648259999997</v>
      </c>
      <c r="K622" s="249">
        <v>400.41947943999998</v>
      </c>
      <c r="L622" s="249">
        <v>462.02247627999998</v>
      </c>
      <c r="M622" s="150">
        <f t="shared" si="9"/>
        <v>589</v>
      </c>
    </row>
    <row r="623" spans="1:13" ht="12.75" customHeight="1" x14ac:dyDescent="0.2">
      <c r="A623" s="248" t="s">
        <v>212</v>
      </c>
      <c r="B623" s="248">
        <v>14</v>
      </c>
      <c r="C623" s="249">
        <v>531.10511785999995</v>
      </c>
      <c r="D623" s="249">
        <v>526.08918335999999</v>
      </c>
      <c r="E623" s="249">
        <v>0</v>
      </c>
      <c r="F623" s="249">
        <v>61.928971560000001</v>
      </c>
      <c r="G623" s="249">
        <v>154.82242891000001</v>
      </c>
      <c r="H623" s="249">
        <v>309.64485782000003</v>
      </c>
      <c r="I623" s="249">
        <v>0</v>
      </c>
      <c r="J623" s="249">
        <v>340.60934359999999</v>
      </c>
      <c r="K623" s="249">
        <v>402.53831516000002</v>
      </c>
      <c r="L623" s="249">
        <v>464.46728672</v>
      </c>
      <c r="M623" s="150">
        <f t="shared" si="9"/>
        <v>590</v>
      </c>
    </row>
    <row r="624" spans="1:13" ht="12.75" customHeight="1" x14ac:dyDescent="0.2">
      <c r="A624" s="248" t="s">
        <v>212</v>
      </c>
      <c r="B624" s="248">
        <v>15</v>
      </c>
      <c r="C624" s="249">
        <v>506.24146189999999</v>
      </c>
      <c r="D624" s="249">
        <v>501.29463428000003</v>
      </c>
      <c r="E624" s="249">
        <v>0</v>
      </c>
      <c r="F624" s="249">
        <v>59.898980250000001</v>
      </c>
      <c r="G624" s="249">
        <v>149.74745063</v>
      </c>
      <c r="H624" s="249">
        <v>299.49490125</v>
      </c>
      <c r="I624" s="249">
        <v>0</v>
      </c>
      <c r="J624" s="249">
        <v>329.44439138000001</v>
      </c>
      <c r="K624" s="249">
        <v>389.34337162999998</v>
      </c>
      <c r="L624" s="249">
        <v>449.24235188</v>
      </c>
      <c r="M624" s="150">
        <f t="shared" si="9"/>
        <v>591</v>
      </c>
    </row>
    <row r="625" spans="1:13" ht="12.75" customHeight="1" x14ac:dyDescent="0.2">
      <c r="A625" s="248" t="s">
        <v>212</v>
      </c>
      <c r="B625" s="248">
        <v>16</v>
      </c>
      <c r="C625" s="249">
        <v>513.69043323000005</v>
      </c>
      <c r="D625" s="249">
        <v>508.67268586</v>
      </c>
      <c r="E625" s="249">
        <v>0</v>
      </c>
      <c r="F625" s="249">
        <v>59.936058150000001</v>
      </c>
      <c r="G625" s="249">
        <v>149.84014538</v>
      </c>
      <c r="H625" s="249">
        <v>299.68029077</v>
      </c>
      <c r="I625" s="249">
        <v>0</v>
      </c>
      <c r="J625" s="249">
        <v>329.64831984</v>
      </c>
      <c r="K625" s="249">
        <v>389.58437799000001</v>
      </c>
      <c r="L625" s="249">
        <v>449.52043615000002</v>
      </c>
      <c r="M625" s="150">
        <f t="shared" si="9"/>
        <v>592</v>
      </c>
    </row>
    <row r="626" spans="1:13" ht="12.75" customHeight="1" x14ac:dyDescent="0.2">
      <c r="A626" s="248" t="s">
        <v>212</v>
      </c>
      <c r="B626" s="248">
        <v>17</v>
      </c>
      <c r="C626" s="249">
        <v>515.67894336999996</v>
      </c>
      <c r="D626" s="249">
        <v>510.65296948000002</v>
      </c>
      <c r="E626" s="249">
        <v>0</v>
      </c>
      <c r="F626" s="249">
        <v>60.06546917</v>
      </c>
      <c r="G626" s="249">
        <v>150.16367292999999</v>
      </c>
      <c r="H626" s="249">
        <v>300.32734586999999</v>
      </c>
      <c r="I626" s="249">
        <v>0</v>
      </c>
      <c r="J626" s="249">
        <v>330.36008045</v>
      </c>
      <c r="K626" s="249">
        <v>390.42554962000003</v>
      </c>
      <c r="L626" s="249">
        <v>450.49101880000001</v>
      </c>
      <c r="M626" s="150">
        <f t="shared" si="9"/>
        <v>593</v>
      </c>
    </row>
    <row r="627" spans="1:13" ht="12.75" customHeight="1" x14ac:dyDescent="0.2">
      <c r="A627" s="248" t="s">
        <v>212</v>
      </c>
      <c r="B627" s="248">
        <v>18</v>
      </c>
      <c r="C627" s="249">
        <v>523.19840513999998</v>
      </c>
      <c r="D627" s="249">
        <v>518.13549956999998</v>
      </c>
      <c r="E627" s="249">
        <v>0</v>
      </c>
      <c r="F627" s="249">
        <v>60.481158960000002</v>
      </c>
      <c r="G627" s="249">
        <v>151.20289740999999</v>
      </c>
      <c r="H627" s="249">
        <v>302.40579481999998</v>
      </c>
      <c r="I627" s="249">
        <v>0</v>
      </c>
      <c r="J627" s="249">
        <v>332.64637429999999</v>
      </c>
      <c r="K627" s="249">
        <v>393.12753327000001</v>
      </c>
      <c r="L627" s="249">
        <v>453.60869222999997</v>
      </c>
      <c r="M627" s="150">
        <f t="shared" si="9"/>
        <v>594</v>
      </c>
    </row>
    <row r="628" spans="1:13" ht="12.75" customHeight="1" x14ac:dyDescent="0.2">
      <c r="A628" s="248" t="s">
        <v>212</v>
      </c>
      <c r="B628" s="248">
        <v>19</v>
      </c>
      <c r="C628" s="249">
        <v>565.92268081999998</v>
      </c>
      <c r="D628" s="249">
        <v>560.69453156999998</v>
      </c>
      <c r="E628" s="249">
        <v>0</v>
      </c>
      <c r="F628" s="249">
        <v>63.412955490000002</v>
      </c>
      <c r="G628" s="249">
        <v>158.53238872</v>
      </c>
      <c r="H628" s="249">
        <v>317.06477744</v>
      </c>
      <c r="I628" s="249">
        <v>0</v>
      </c>
      <c r="J628" s="249">
        <v>348.77125518000003</v>
      </c>
      <c r="K628" s="249">
        <v>412.18421067000003</v>
      </c>
      <c r="L628" s="249">
        <v>475.59716615000002</v>
      </c>
      <c r="M628" s="150">
        <f t="shared" si="9"/>
        <v>595</v>
      </c>
    </row>
    <row r="629" spans="1:13" ht="12.75" customHeight="1" x14ac:dyDescent="0.2">
      <c r="A629" s="248" t="s">
        <v>212</v>
      </c>
      <c r="B629" s="248">
        <v>20</v>
      </c>
      <c r="C629" s="249">
        <v>565.90605618999996</v>
      </c>
      <c r="D629" s="249">
        <v>560.58759929999997</v>
      </c>
      <c r="E629" s="249">
        <v>0</v>
      </c>
      <c r="F629" s="249">
        <v>62.319296649999998</v>
      </c>
      <c r="G629" s="249">
        <v>155.79824163999999</v>
      </c>
      <c r="H629" s="249">
        <v>311.59648327000002</v>
      </c>
      <c r="I629" s="249">
        <v>0</v>
      </c>
      <c r="J629" s="249">
        <v>342.7561316</v>
      </c>
      <c r="K629" s="249">
        <v>405.07542825000002</v>
      </c>
      <c r="L629" s="249">
        <v>467.39472490999998</v>
      </c>
      <c r="M629" s="150">
        <f t="shared" si="9"/>
        <v>596</v>
      </c>
    </row>
    <row r="630" spans="1:13" ht="12.75" customHeight="1" x14ac:dyDescent="0.2">
      <c r="A630" s="248" t="s">
        <v>212</v>
      </c>
      <c r="B630" s="248">
        <v>21</v>
      </c>
      <c r="C630" s="249">
        <v>620.85008536999999</v>
      </c>
      <c r="D630" s="249">
        <v>615.12202008999998</v>
      </c>
      <c r="E630" s="249">
        <v>0</v>
      </c>
      <c r="F630" s="249">
        <v>63.636196259999998</v>
      </c>
      <c r="G630" s="249">
        <v>159.09049064999999</v>
      </c>
      <c r="H630" s="249">
        <v>318.18098129999998</v>
      </c>
      <c r="I630" s="249">
        <v>0</v>
      </c>
      <c r="J630" s="249">
        <v>349.99907941999999</v>
      </c>
      <c r="K630" s="249">
        <v>413.63527568000001</v>
      </c>
      <c r="L630" s="249">
        <v>477.27147194000003</v>
      </c>
      <c r="M630" s="150">
        <f t="shared" si="9"/>
        <v>597</v>
      </c>
    </row>
    <row r="631" spans="1:13" ht="12.75" customHeight="1" x14ac:dyDescent="0.2">
      <c r="A631" s="248" t="s">
        <v>212</v>
      </c>
      <c r="B631" s="248">
        <v>22</v>
      </c>
      <c r="C631" s="249">
        <v>650.81243099999995</v>
      </c>
      <c r="D631" s="249">
        <v>644.80121984000004</v>
      </c>
      <c r="E631" s="249">
        <v>0</v>
      </c>
      <c r="F631" s="249">
        <v>63.626323020000001</v>
      </c>
      <c r="G631" s="249">
        <v>159.06580756</v>
      </c>
      <c r="H631" s="249">
        <v>318.13161511999999</v>
      </c>
      <c r="I631" s="249">
        <v>0</v>
      </c>
      <c r="J631" s="249">
        <v>349.94477662999998</v>
      </c>
      <c r="K631" s="249">
        <v>413.57109966000002</v>
      </c>
      <c r="L631" s="249">
        <v>477.19742267999999</v>
      </c>
      <c r="M631" s="150">
        <f t="shared" si="9"/>
        <v>598</v>
      </c>
    </row>
    <row r="632" spans="1:13" ht="12.75" customHeight="1" x14ac:dyDescent="0.2">
      <c r="A632" s="248" t="s">
        <v>212</v>
      </c>
      <c r="B632" s="248">
        <v>23</v>
      </c>
      <c r="C632" s="249">
        <v>583.24023680000005</v>
      </c>
      <c r="D632" s="249">
        <v>577.58011543999999</v>
      </c>
      <c r="E632" s="249">
        <v>0</v>
      </c>
      <c r="F632" s="249">
        <v>60.436044510000002</v>
      </c>
      <c r="G632" s="249">
        <v>151.09011125999999</v>
      </c>
      <c r="H632" s="249">
        <v>302.18022252999998</v>
      </c>
      <c r="I632" s="249">
        <v>0</v>
      </c>
      <c r="J632" s="249">
        <v>332.39824478000003</v>
      </c>
      <c r="K632" s="249">
        <v>392.83428928000001</v>
      </c>
      <c r="L632" s="249">
        <v>453.27033379</v>
      </c>
      <c r="M632" s="150">
        <f t="shared" si="9"/>
        <v>599</v>
      </c>
    </row>
    <row r="633" spans="1:13" ht="12.75" customHeight="1" x14ac:dyDescent="0.2">
      <c r="A633" s="248" t="s">
        <v>212</v>
      </c>
      <c r="B633" s="248">
        <v>24</v>
      </c>
      <c r="C633" s="249">
        <v>577.15181580000001</v>
      </c>
      <c r="D633" s="249">
        <v>571.62653432000002</v>
      </c>
      <c r="E633" s="249">
        <v>0</v>
      </c>
      <c r="F633" s="249">
        <v>61.243908099999999</v>
      </c>
      <c r="G633" s="249">
        <v>153.10977025</v>
      </c>
      <c r="H633" s="249">
        <v>306.21954048999999</v>
      </c>
      <c r="I633" s="249">
        <v>0</v>
      </c>
      <c r="J633" s="249">
        <v>336.84149453999999</v>
      </c>
      <c r="K633" s="249">
        <v>398.08540263999998</v>
      </c>
      <c r="L633" s="249">
        <v>459.32931073999998</v>
      </c>
      <c r="M633" s="150">
        <f t="shared" si="9"/>
        <v>600</v>
      </c>
    </row>
    <row r="634" spans="1:13" ht="12.75" customHeight="1" x14ac:dyDescent="0.2">
      <c r="A634" s="248" t="s">
        <v>213</v>
      </c>
      <c r="B634" s="248">
        <v>1</v>
      </c>
      <c r="C634" s="249">
        <v>648.90334389999998</v>
      </c>
      <c r="D634" s="249">
        <v>643.11765535999996</v>
      </c>
      <c r="E634" s="249">
        <v>0</v>
      </c>
      <c r="F634" s="249">
        <v>66.153238259999995</v>
      </c>
      <c r="G634" s="249">
        <v>165.38309565</v>
      </c>
      <c r="H634" s="249">
        <v>330.76619128999999</v>
      </c>
      <c r="I634" s="249">
        <v>0</v>
      </c>
      <c r="J634" s="249">
        <v>363.84281041999998</v>
      </c>
      <c r="K634" s="249">
        <v>429.99604868</v>
      </c>
      <c r="L634" s="249">
        <v>496.14928694000002</v>
      </c>
      <c r="M634" s="150">
        <f t="shared" si="9"/>
        <v>601</v>
      </c>
    </row>
    <row r="635" spans="1:13" ht="12.75" customHeight="1" x14ac:dyDescent="0.2">
      <c r="A635" s="248" t="s">
        <v>213</v>
      </c>
      <c r="B635" s="248">
        <v>2</v>
      </c>
      <c r="C635" s="249">
        <v>710.94669033000002</v>
      </c>
      <c r="D635" s="249">
        <v>704.85238714000002</v>
      </c>
      <c r="E635" s="249">
        <v>0</v>
      </c>
      <c r="F635" s="249">
        <v>69.475833030000004</v>
      </c>
      <c r="G635" s="249">
        <v>173.68958257</v>
      </c>
      <c r="H635" s="249">
        <v>347.37916514</v>
      </c>
      <c r="I635" s="249">
        <v>0</v>
      </c>
      <c r="J635" s="249">
        <v>382.11708164999999</v>
      </c>
      <c r="K635" s="249">
        <v>451.59291467999998</v>
      </c>
      <c r="L635" s="249">
        <v>521.06874770000002</v>
      </c>
      <c r="M635" s="150">
        <f t="shared" si="9"/>
        <v>602</v>
      </c>
    </row>
    <row r="636" spans="1:13" ht="12.75" customHeight="1" x14ac:dyDescent="0.2">
      <c r="A636" s="248" t="s">
        <v>213</v>
      </c>
      <c r="B636" s="248">
        <v>3</v>
      </c>
      <c r="C636" s="249">
        <v>750.72848366000005</v>
      </c>
      <c r="D636" s="249">
        <v>744.45455318999996</v>
      </c>
      <c r="E636" s="249">
        <v>0</v>
      </c>
      <c r="F636" s="249">
        <v>71.851284289999995</v>
      </c>
      <c r="G636" s="249">
        <v>179.62821073000001</v>
      </c>
      <c r="H636" s="249">
        <v>359.25642146000001</v>
      </c>
      <c r="I636" s="249">
        <v>0</v>
      </c>
      <c r="J636" s="249">
        <v>395.18206359999999</v>
      </c>
      <c r="K636" s="249">
        <v>467.03334789000002</v>
      </c>
      <c r="L636" s="249">
        <v>538.88463218000004</v>
      </c>
      <c r="M636" s="150">
        <f t="shared" si="9"/>
        <v>603</v>
      </c>
    </row>
    <row r="637" spans="1:13" ht="12.75" customHeight="1" x14ac:dyDescent="0.2">
      <c r="A637" s="248" t="s">
        <v>213</v>
      </c>
      <c r="B637" s="248">
        <v>4</v>
      </c>
      <c r="C637" s="249">
        <v>762.65307385000006</v>
      </c>
      <c r="D637" s="249">
        <v>756.32922824000002</v>
      </c>
      <c r="E637" s="249">
        <v>0</v>
      </c>
      <c r="F637" s="249">
        <v>72.623516350000003</v>
      </c>
      <c r="G637" s="249">
        <v>181.55879088</v>
      </c>
      <c r="H637" s="249">
        <v>363.11758176000001</v>
      </c>
      <c r="I637" s="249">
        <v>0</v>
      </c>
      <c r="J637" s="249">
        <v>399.42933993999998</v>
      </c>
      <c r="K637" s="249">
        <v>472.05285629000002</v>
      </c>
      <c r="L637" s="249">
        <v>544.67637263999995</v>
      </c>
      <c r="M637" s="150">
        <f t="shared" si="9"/>
        <v>604</v>
      </c>
    </row>
    <row r="638" spans="1:13" ht="12.75" customHeight="1" x14ac:dyDescent="0.2">
      <c r="A638" s="248" t="s">
        <v>213</v>
      </c>
      <c r="B638" s="248">
        <v>5</v>
      </c>
      <c r="C638" s="249">
        <v>752.55886955999995</v>
      </c>
      <c r="D638" s="249">
        <v>746.32161713000005</v>
      </c>
      <c r="E638" s="249">
        <v>0</v>
      </c>
      <c r="F638" s="249">
        <v>72.641067960000001</v>
      </c>
      <c r="G638" s="249">
        <v>181.60266991</v>
      </c>
      <c r="H638" s="249">
        <v>363.20533982000001</v>
      </c>
      <c r="I638" s="249">
        <v>0</v>
      </c>
      <c r="J638" s="249">
        <v>399.5258738</v>
      </c>
      <c r="K638" s="249">
        <v>472.16694175999999</v>
      </c>
      <c r="L638" s="249">
        <v>544.80800971999997</v>
      </c>
      <c r="M638" s="150">
        <f t="shared" si="9"/>
        <v>605</v>
      </c>
    </row>
    <row r="639" spans="1:13" ht="12.75" customHeight="1" x14ac:dyDescent="0.2">
      <c r="A639" s="248" t="s">
        <v>213</v>
      </c>
      <c r="B639" s="248">
        <v>6</v>
      </c>
      <c r="C639" s="249">
        <v>752.54495870000005</v>
      </c>
      <c r="D639" s="249">
        <v>746.28382274000001</v>
      </c>
      <c r="E639" s="249">
        <v>0</v>
      </c>
      <c r="F639" s="249">
        <v>72.278312580000005</v>
      </c>
      <c r="G639" s="249">
        <v>180.69578145</v>
      </c>
      <c r="H639" s="249">
        <v>361.3915629</v>
      </c>
      <c r="I639" s="249">
        <v>0</v>
      </c>
      <c r="J639" s="249">
        <v>397.53071918000001</v>
      </c>
      <c r="K639" s="249">
        <v>469.80903175999998</v>
      </c>
      <c r="L639" s="249">
        <v>542.08734433999996</v>
      </c>
      <c r="M639" s="150">
        <f t="shared" si="9"/>
        <v>606</v>
      </c>
    </row>
    <row r="640" spans="1:13" ht="12.75" customHeight="1" x14ac:dyDescent="0.2">
      <c r="A640" s="248" t="s">
        <v>213</v>
      </c>
      <c r="B640" s="248">
        <v>7</v>
      </c>
      <c r="C640" s="249">
        <v>693.01074917999995</v>
      </c>
      <c r="D640" s="249">
        <v>687.08321035999995</v>
      </c>
      <c r="E640" s="249">
        <v>0</v>
      </c>
      <c r="F640" s="249">
        <v>69.626587270000002</v>
      </c>
      <c r="G640" s="249">
        <v>174.06646817999999</v>
      </c>
      <c r="H640" s="249">
        <v>348.13293635999997</v>
      </c>
      <c r="I640" s="249">
        <v>0</v>
      </c>
      <c r="J640" s="249">
        <v>382.94622999000001</v>
      </c>
      <c r="K640" s="249">
        <v>452.57281726000002</v>
      </c>
      <c r="L640" s="249">
        <v>522.19940453000004</v>
      </c>
      <c r="M640" s="150">
        <f t="shared" si="9"/>
        <v>607</v>
      </c>
    </row>
    <row r="641" spans="1:13" ht="12.75" customHeight="1" x14ac:dyDescent="0.2">
      <c r="A641" s="248" t="s">
        <v>213</v>
      </c>
      <c r="B641" s="248">
        <v>8</v>
      </c>
      <c r="C641" s="249">
        <v>614.48278631000005</v>
      </c>
      <c r="D641" s="249">
        <v>608.95200680999994</v>
      </c>
      <c r="E641" s="249">
        <v>0</v>
      </c>
      <c r="F641" s="249">
        <v>65.412605029999995</v>
      </c>
      <c r="G641" s="249">
        <v>163.53151256000001</v>
      </c>
      <c r="H641" s="249">
        <v>327.06302513000003</v>
      </c>
      <c r="I641" s="249">
        <v>0</v>
      </c>
      <c r="J641" s="249">
        <v>359.76932763999997</v>
      </c>
      <c r="K641" s="249">
        <v>425.18193265999997</v>
      </c>
      <c r="L641" s="249">
        <v>490.59453768999998</v>
      </c>
      <c r="M641" s="150">
        <f t="shared" si="9"/>
        <v>608</v>
      </c>
    </row>
    <row r="642" spans="1:13" ht="12.75" customHeight="1" x14ac:dyDescent="0.2">
      <c r="A642" s="248" t="s">
        <v>213</v>
      </c>
      <c r="B642" s="248">
        <v>9</v>
      </c>
      <c r="C642" s="249">
        <v>552.00170309999999</v>
      </c>
      <c r="D642" s="249">
        <v>546.72185519000004</v>
      </c>
      <c r="E642" s="249">
        <v>0</v>
      </c>
      <c r="F642" s="249">
        <v>61.288802189999998</v>
      </c>
      <c r="G642" s="249">
        <v>153.22200548000001</v>
      </c>
      <c r="H642" s="249">
        <v>306.44401096000001</v>
      </c>
      <c r="I642" s="249">
        <v>0</v>
      </c>
      <c r="J642" s="249">
        <v>337.08841206</v>
      </c>
      <c r="K642" s="249">
        <v>398.37721425000001</v>
      </c>
      <c r="L642" s="249">
        <v>459.66601644000002</v>
      </c>
      <c r="M642" s="150">
        <f t="shared" si="9"/>
        <v>609</v>
      </c>
    </row>
    <row r="643" spans="1:13" ht="12.75" customHeight="1" x14ac:dyDescent="0.2">
      <c r="A643" s="248" t="s">
        <v>213</v>
      </c>
      <c r="B643" s="248">
        <v>10</v>
      </c>
      <c r="C643" s="249">
        <v>510.63646424000001</v>
      </c>
      <c r="D643" s="249">
        <v>505.53545615000002</v>
      </c>
      <c r="E643" s="249">
        <v>0</v>
      </c>
      <c r="F643" s="249">
        <v>58.761379210000001</v>
      </c>
      <c r="G643" s="249">
        <v>146.90344801000001</v>
      </c>
      <c r="H643" s="249">
        <v>293.80689603000002</v>
      </c>
      <c r="I643" s="249">
        <v>0</v>
      </c>
      <c r="J643" s="249">
        <v>323.18758563</v>
      </c>
      <c r="K643" s="249">
        <v>381.94896483000002</v>
      </c>
      <c r="L643" s="249">
        <v>440.71034404</v>
      </c>
      <c r="M643" s="150">
        <f t="shared" si="9"/>
        <v>610</v>
      </c>
    </row>
    <row r="644" spans="1:13" ht="12.75" customHeight="1" x14ac:dyDescent="0.2">
      <c r="A644" s="248" t="s">
        <v>213</v>
      </c>
      <c r="B644" s="248">
        <v>11</v>
      </c>
      <c r="C644" s="249">
        <v>529.07762384</v>
      </c>
      <c r="D644" s="249">
        <v>523.80580344999998</v>
      </c>
      <c r="E644" s="249">
        <v>0</v>
      </c>
      <c r="F644" s="249">
        <v>58.899110450000002</v>
      </c>
      <c r="G644" s="249">
        <v>147.24777610999999</v>
      </c>
      <c r="H644" s="249">
        <v>294.49555222999999</v>
      </c>
      <c r="I644" s="249">
        <v>0</v>
      </c>
      <c r="J644" s="249">
        <v>323.94510745000002</v>
      </c>
      <c r="K644" s="249">
        <v>382.84421788999998</v>
      </c>
      <c r="L644" s="249">
        <v>441.74332834000001</v>
      </c>
      <c r="M644" s="150">
        <f t="shared" si="9"/>
        <v>611</v>
      </c>
    </row>
    <row r="645" spans="1:13" ht="12.75" customHeight="1" x14ac:dyDescent="0.2">
      <c r="A645" s="248" t="s">
        <v>213</v>
      </c>
      <c r="B645" s="248">
        <v>12</v>
      </c>
      <c r="C645" s="249">
        <v>576.49904231000005</v>
      </c>
      <c r="D645" s="249">
        <v>570.94719338000004</v>
      </c>
      <c r="E645" s="249">
        <v>0</v>
      </c>
      <c r="F645" s="249">
        <v>60.875036770000001</v>
      </c>
      <c r="G645" s="249">
        <v>152.18759191999999</v>
      </c>
      <c r="H645" s="249">
        <v>304.37518384999998</v>
      </c>
      <c r="I645" s="249">
        <v>0</v>
      </c>
      <c r="J645" s="249">
        <v>334.81270223000001</v>
      </c>
      <c r="K645" s="249">
        <v>395.68773900000002</v>
      </c>
      <c r="L645" s="249">
        <v>456.56277576999997</v>
      </c>
      <c r="M645" s="150">
        <f t="shared" si="9"/>
        <v>612</v>
      </c>
    </row>
    <row r="646" spans="1:13" ht="12.75" customHeight="1" x14ac:dyDescent="0.2">
      <c r="A646" s="248" t="s">
        <v>213</v>
      </c>
      <c r="B646" s="248">
        <v>13</v>
      </c>
      <c r="C646" s="249">
        <v>576.89850226999999</v>
      </c>
      <c r="D646" s="249">
        <v>571.30224682999994</v>
      </c>
      <c r="E646" s="249">
        <v>0</v>
      </c>
      <c r="F646" s="249">
        <v>60.454620599999998</v>
      </c>
      <c r="G646" s="249">
        <v>151.1365515</v>
      </c>
      <c r="H646" s="249">
        <v>302.27310301</v>
      </c>
      <c r="I646" s="249">
        <v>0</v>
      </c>
      <c r="J646" s="249">
        <v>332.50041331</v>
      </c>
      <c r="K646" s="249">
        <v>392.95503391</v>
      </c>
      <c r="L646" s="249">
        <v>453.40965451</v>
      </c>
      <c r="M646" s="150">
        <f t="shared" si="9"/>
        <v>613</v>
      </c>
    </row>
    <row r="647" spans="1:13" ht="12.75" customHeight="1" x14ac:dyDescent="0.2">
      <c r="A647" s="248" t="s">
        <v>213</v>
      </c>
      <c r="B647" s="248">
        <v>14</v>
      </c>
      <c r="C647" s="249">
        <v>603.93607741000005</v>
      </c>
      <c r="D647" s="249">
        <v>598.17074633000004</v>
      </c>
      <c r="E647" s="249">
        <v>0</v>
      </c>
      <c r="F647" s="249">
        <v>61.437834109999997</v>
      </c>
      <c r="G647" s="249">
        <v>153.59458527999999</v>
      </c>
      <c r="H647" s="249">
        <v>307.18917055999998</v>
      </c>
      <c r="I647" s="249">
        <v>0</v>
      </c>
      <c r="J647" s="249">
        <v>337.90808761</v>
      </c>
      <c r="K647" s="249">
        <v>399.34592171999998</v>
      </c>
      <c r="L647" s="249">
        <v>460.78375583000002</v>
      </c>
      <c r="M647" s="150">
        <f t="shared" si="9"/>
        <v>614</v>
      </c>
    </row>
    <row r="648" spans="1:13" ht="12.75" customHeight="1" x14ac:dyDescent="0.2">
      <c r="A648" s="248" t="s">
        <v>213</v>
      </c>
      <c r="B648" s="248">
        <v>15</v>
      </c>
      <c r="C648" s="249">
        <v>604.38584620999995</v>
      </c>
      <c r="D648" s="249">
        <v>598.62291046999997</v>
      </c>
      <c r="E648" s="249">
        <v>0</v>
      </c>
      <c r="F648" s="249">
        <v>61.504434889999999</v>
      </c>
      <c r="G648" s="249">
        <v>153.76108723999999</v>
      </c>
      <c r="H648" s="249">
        <v>307.52217446999998</v>
      </c>
      <c r="I648" s="249">
        <v>0</v>
      </c>
      <c r="J648" s="249">
        <v>338.27439192000003</v>
      </c>
      <c r="K648" s="249">
        <v>399.77882681</v>
      </c>
      <c r="L648" s="249">
        <v>461.28326170999998</v>
      </c>
      <c r="M648" s="150">
        <f t="shared" si="9"/>
        <v>615</v>
      </c>
    </row>
    <row r="649" spans="1:13" ht="12.75" customHeight="1" x14ac:dyDescent="0.2">
      <c r="A649" s="248" t="s">
        <v>213</v>
      </c>
      <c r="B649" s="248">
        <v>16</v>
      </c>
      <c r="C649" s="249">
        <v>596.62512258000004</v>
      </c>
      <c r="D649" s="249">
        <v>590.89013657999999</v>
      </c>
      <c r="E649" s="249">
        <v>0</v>
      </c>
      <c r="F649" s="249">
        <v>61.009428159999999</v>
      </c>
      <c r="G649" s="249">
        <v>152.52357040999999</v>
      </c>
      <c r="H649" s="249">
        <v>305.04714080999997</v>
      </c>
      <c r="I649" s="249">
        <v>0</v>
      </c>
      <c r="J649" s="249">
        <v>335.55185489000002</v>
      </c>
      <c r="K649" s="249">
        <v>396.56128304999999</v>
      </c>
      <c r="L649" s="249">
        <v>457.57071122000002</v>
      </c>
      <c r="M649" s="150">
        <f t="shared" si="9"/>
        <v>616</v>
      </c>
    </row>
    <row r="650" spans="1:13" ht="12.75" customHeight="1" x14ac:dyDescent="0.2">
      <c r="A650" s="248" t="s">
        <v>213</v>
      </c>
      <c r="B650" s="248">
        <v>17</v>
      </c>
      <c r="C650" s="249">
        <v>577.79405211000005</v>
      </c>
      <c r="D650" s="249">
        <v>572.18012732</v>
      </c>
      <c r="E650" s="249">
        <v>0</v>
      </c>
      <c r="F650" s="249">
        <v>60.355205910000002</v>
      </c>
      <c r="G650" s="249">
        <v>150.88801477000001</v>
      </c>
      <c r="H650" s="249">
        <v>301.77602953000002</v>
      </c>
      <c r="I650" s="249">
        <v>0</v>
      </c>
      <c r="J650" s="249">
        <v>331.95363248000001</v>
      </c>
      <c r="K650" s="249">
        <v>392.30883839000001</v>
      </c>
      <c r="L650" s="249">
        <v>452.6640443</v>
      </c>
      <c r="M650" s="150">
        <f t="shared" si="9"/>
        <v>617</v>
      </c>
    </row>
    <row r="651" spans="1:13" ht="12.75" customHeight="1" x14ac:dyDescent="0.2">
      <c r="A651" s="248" t="s">
        <v>213</v>
      </c>
      <c r="B651" s="248">
        <v>18</v>
      </c>
      <c r="C651" s="249">
        <v>577.21916657999998</v>
      </c>
      <c r="D651" s="249">
        <v>571.60923366999998</v>
      </c>
      <c r="E651" s="249">
        <v>0</v>
      </c>
      <c r="F651" s="249">
        <v>60.344628700000001</v>
      </c>
      <c r="G651" s="249">
        <v>150.86157175</v>
      </c>
      <c r="H651" s="249">
        <v>301.72314348999998</v>
      </c>
      <c r="I651" s="249">
        <v>0</v>
      </c>
      <c r="J651" s="249">
        <v>331.89545784000001</v>
      </c>
      <c r="K651" s="249">
        <v>392.24008653999999</v>
      </c>
      <c r="L651" s="249">
        <v>452.58471523999998</v>
      </c>
      <c r="M651" s="150">
        <f t="shared" si="9"/>
        <v>618</v>
      </c>
    </row>
    <row r="652" spans="1:13" ht="12.75" customHeight="1" x14ac:dyDescent="0.2">
      <c r="A652" s="248" t="s">
        <v>213</v>
      </c>
      <c r="B652" s="248">
        <v>19</v>
      </c>
      <c r="C652" s="249">
        <v>584.43656681000004</v>
      </c>
      <c r="D652" s="249">
        <v>578.76126048000003</v>
      </c>
      <c r="E652" s="249">
        <v>0</v>
      </c>
      <c r="F652" s="249">
        <v>60.40736004</v>
      </c>
      <c r="G652" s="249">
        <v>151.01840010000001</v>
      </c>
      <c r="H652" s="249">
        <v>302.03680020000002</v>
      </c>
      <c r="I652" s="249">
        <v>0</v>
      </c>
      <c r="J652" s="249">
        <v>332.24048020999999</v>
      </c>
      <c r="K652" s="249">
        <v>392.64784025</v>
      </c>
      <c r="L652" s="249">
        <v>453.05520029000002</v>
      </c>
      <c r="M652" s="150">
        <f t="shared" si="9"/>
        <v>619</v>
      </c>
    </row>
    <row r="653" spans="1:13" ht="12.75" customHeight="1" x14ac:dyDescent="0.2">
      <c r="A653" s="248" t="s">
        <v>213</v>
      </c>
      <c r="B653" s="248">
        <v>20</v>
      </c>
      <c r="C653" s="249">
        <v>600.97684976000005</v>
      </c>
      <c r="D653" s="249">
        <v>595.14528471999995</v>
      </c>
      <c r="E653" s="249">
        <v>0</v>
      </c>
      <c r="F653" s="249">
        <v>60.478959150000001</v>
      </c>
      <c r="G653" s="249">
        <v>151.19739788000001</v>
      </c>
      <c r="H653" s="249">
        <v>302.39479576999997</v>
      </c>
      <c r="I653" s="249">
        <v>0</v>
      </c>
      <c r="J653" s="249">
        <v>332.63427533999999</v>
      </c>
      <c r="K653" s="249">
        <v>393.11323449000002</v>
      </c>
      <c r="L653" s="249">
        <v>453.59219365000001</v>
      </c>
      <c r="M653" s="150">
        <f t="shared" si="9"/>
        <v>620</v>
      </c>
    </row>
    <row r="654" spans="1:13" ht="12.75" customHeight="1" x14ac:dyDescent="0.2">
      <c r="A654" s="248" t="s">
        <v>213</v>
      </c>
      <c r="B654" s="248">
        <v>21</v>
      </c>
      <c r="C654" s="249">
        <v>586.85588686000006</v>
      </c>
      <c r="D654" s="249">
        <v>581.27149493000002</v>
      </c>
      <c r="E654" s="249">
        <v>0</v>
      </c>
      <c r="F654" s="249">
        <v>61.580874000000001</v>
      </c>
      <c r="G654" s="249">
        <v>153.95218499000001</v>
      </c>
      <c r="H654" s="249">
        <v>307.90436999000002</v>
      </c>
      <c r="I654" s="249">
        <v>0</v>
      </c>
      <c r="J654" s="249">
        <v>338.69480698000001</v>
      </c>
      <c r="K654" s="249">
        <v>400.27568098</v>
      </c>
      <c r="L654" s="249">
        <v>461.85655498</v>
      </c>
      <c r="M654" s="150">
        <f t="shared" si="9"/>
        <v>621</v>
      </c>
    </row>
    <row r="655" spans="1:13" ht="12.75" customHeight="1" x14ac:dyDescent="0.2">
      <c r="A655" s="248" t="s">
        <v>213</v>
      </c>
      <c r="B655" s="248">
        <v>22</v>
      </c>
      <c r="C655" s="249">
        <v>613.75238333000004</v>
      </c>
      <c r="D655" s="249">
        <v>607.95197186999997</v>
      </c>
      <c r="E655" s="249">
        <v>0</v>
      </c>
      <c r="F655" s="249">
        <v>62.05453894</v>
      </c>
      <c r="G655" s="249">
        <v>155.13634734999999</v>
      </c>
      <c r="H655" s="249">
        <v>310.27269471</v>
      </c>
      <c r="I655" s="249">
        <v>0</v>
      </c>
      <c r="J655" s="249">
        <v>341.29996418000002</v>
      </c>
      <c r="K655" s="249">
        <v>403.35450312</v>
      </c>
      <c r="L655" s="249">
        <v>465.40904205999999</v>
      </c>
      <c r="M655" s="150">
        <f t="shared" si="9"/>
        <v>622</v>
      </c>
    </row>
    <row r="656" spans="1:13" ht="12.75" customHeight="1" x14ac:dyDescent="0.2">
      <c r="A656" s="248" t="s">
        <v>213</v>
      </c>
      <c r="B656" s="248">
        <v>23</v>
      </c>
      <c r="C656" s="249">
        <v>560.41273785999999</v>
      </c>
      <c r="D656" s="249">
        <v>554.91609431999996</v>
      </c>
      <c r="E656" s="249">
        <v>0</v>
      </c>
      <c r="F656" s="249">
        <v>59.791894470000003</v>
      </c>
      <c r="G656" s="249">
        <v>149.47973619000001</v>
      </c>
      <c r="H656" s="249">
        <v>298.95947237000001</v>
      </c>
      <c r="I656" s="249">
        <v>0</v>
      </c>
      <c r="J656" s="249">
        <v>328.85541961000001</v>
      </c>
      <c r="K656" s="249">
        <v>388.64731408</v>
      </c>
      <c r="L656" s="249">
        <v>448.43920856</v>
      </c>
      <c r="M656" s="150">
        <f t="shared" si="9"/>
        <v>623</v>
      </c>
    </row>
    <row r="657" spans="1:13" ht="12.75" customHeight="1" x14ac:dyDescent="0.2">
      <c r="A657" s="248" t="s">
        <v>213</v>
      </c>
      <c r="B657" s="248">
        <v>24</v>
      </c>
      <c r="C657" s="249">
        <v>561.37041138999996</v>
      </c>
      <c r="D657" s="249">
        <v>555.96980427999995</v>
      </c>
      <c r="E657" s="249">
        <v>0</v>
      </c>
      <c r="F657" s="249">
        <v>60.907516110000003</v>
      </c>
      <c r="G657" s="249">
        <v>152.26879027000001</v>
      </c>
      <c r="H657" s="249">
        <v>304.53758054000002</v>
      </c>
      <c r="I657" s="249">
        <v>0</v>
      </c>
      <c r="J657" s="249">
        <v>334.99133859</v>
      </c>
      <c r="K657" s="249">
        <v>395.89885470000002</v>
      </c>
      <c r="L657" s="249">
        <v>456.80637080000002</v>
      </c>
      <c r="M657" s="150">
        <f t="shared" si="9"/>
        <v>624</v>
      </c>
    </row>
    <row r="658" spans="1:13" ht="12.75" customHeight="1" x14ac:dyDescent="0.2">
      <c r="A658" s="248" t="s">
        <v>214</v>
      </c>
      <c r="B658" s="248">
        <v>1</v>
      </c>
      <c r="C658" s="249">
        <v>601.97615527000005</v>
      </c>
      <c r="D658" s="249">
        <v>596.43382368000005</v>
      </c>
      <c r="E658" s="249">
        <v>0</v>
      </c>
      <c r="F658" s="249">
        <v>63.772297899999998</v>
      </c>
      <c r="G658" s="249">
        <v>159.43074475</v>
      </c>
      <c r="H658" s="249">
        <v>318.8614895</v>
      </c>
      <c r="I658" s="249">
        <v>0</v>
      </c>
      <c r="J658" s="249">
        <v>350.74763845000001</v>
      </c>
      <c r="K658" s="249">
        <v>414.51993635000002</v>
      </c>
      <c r="L658" s="249">
        <v>478.29223424999998</v>
      </c>
      <c r="M658" s="150">
        <f t="shared" si="9"/>
        <v>625</v>
      </c>
    </row>
    <row r="659" spans="1:13" ht="12.75" customHeight="1" x14ac:dyDescent="0.2">
      <c r="A659" s="248" t="s">
        <v>214</v>
      </c>
      <c r="B659" s="248">
        <v>2</v>
      </c>
      <c r="C659" s="249">
        <v>672.53674292000005</v>
      </c>
      <c r="D659" s="249">
        <v>666.61489296000002</v>
      </c>
      <c r="E659" s="249">
        <v>0</v>
      </c>
      <c r="F659" s="249">
        <v>67.173331779999998</v>
      </c>
      <c r="G659" s="249">
        <v>167.93332943999999</v>
      </c>
      <c r="H659" s="249">
        <v>335.86665887999999</v>
      </c>
      <c r="I659" s="249">
        <v>0</v>
      </c>
      <c r="J659" s="249">
        <v>369.45332475999999</v>
      </c>
      <c r="K659" s="249">
        <v>436.62665654</v>
      </c>
      <c r="L659" s="249">
        <v>503.79998831</v>
      </c>
      <c r="M659" s="150">
        <f t="shared" si="9"/>
        <v>626</v>
      </c>
    </row>
    <row r="660" spans="1:13" ht="12.75" customHeight="1" x14ac:dyDescent="0.2">
      <c r="A660" s="248" t="s">
        <v>214</v>
      </c>
      <c r="B660" s="248">
        <v>3</v>
      </c>
      <c r="C660" s="249">
        <v>704.78417335999995</v>
      </c>
      <c r="D660" s="249">
        <v>698.72096907000002</v>
      </c>
      <c r="E660" s="249">
        <v>0</v>
      </c>
      <c r="F660" s="249">
        <v>69.159421890000004</v>
      </c>
      <c r="G660" s="249">
        <v>172.89855473</v>
      </c>
      <c r="H660" s="249">
        <v>345.79710944999999</v>
      </c>
      <c r="I660" s="249">
        <v>0</v>
      </c>
      <c r="J660" s="249">
        <v>380.37682039999999</v>
      </c>
      <c r="K660" s="249">
        <v>449.53624229000002</v>
      </c>
      <c r="L660" s="249">
        <v>518.69566417999999</v>
      </c>
      <c r="M660" s="150">
        <f t="shared" si="9"/>
        <v>627</v>
      </c>
    </row>
    <row r="661" spans="1:13" ht="12.75" customHeight="1" x14ac:dyDescent="0.2">
      <c r="A661" s="248" t="s">
        <v>214</v>
      </c>
      <c r="B661" s="248">
        <v>4</v>
      </c>
      <c r="C661" s="249">
        <v>730.78775790999998</v>
      </c>
      <c r="D661" s="249">
        <v>724.57809981000003</v>
      </c>
      <c r="E661" s="249">
        <v>0</v>
      </c>
      <c r="F661" s="249">
        <v>70.283567820000002</v>
      </c>
      <c r="G661" s="249">
        <v>175.70891954000001</v>
      </c>
      <c r="H661" s="249">
        <v>351.41783908999997</v>
      </c>
      <c r="I661" s="249">
        <v>0</v>
      </c>
      <c r="J661" s="249">
        <v>386.55962298999998</v>
      </c>
      <c r="K661" s="249">
        <v>456.84319081000001</v>
      </c>
      <c r="L661" s="249">
        <v>527.12675863000004</v>
      </c>
      <c r="M661" s="150">
        <f t="shared" si="9"/>
        <v>628</v>
      </c>
    </row>
    <row r="662" spans="1:13" ht="12.75" customHeight="1" x14ac:dyDescent="0.2">
      <c r="A662" s="248" t="s">
        <v>214</v>
      </c>
      <c r="B662" s="248">
        <v>5</v>
      </c>
      <c r="C662" s="249">
        <v>727.69718415</v>
      </c>
      <c r="D662" s="249">
        <v>721.47919735999994</v>
      </c>
      <c r="E662" s="249">
        <v>0</v>
      </c>
      <c r="F662" s="249">
        <v>69.794958129999998</v>
      </c>
      <c r="G662" s="249">
        <v>174.48739531999999</v>
      </c>
      <c r="H662" s="249">
        <v>348.97479062999997</v>
      </c>
      <c r="I662" s="249">
        <v>0</v>
      </c>
      <c r="J662" s="249">
        <v>383.87226969</v>
      </c>
      <c r="K662" s="249">
        <v>453.66722781999999</v>
      </c>
      <c r="L662" s="249">
        <v>523.46218595000005</v>
      </c>
      <c r="M662" s="150">
        <f t="shared" si="9"/>
        <v>629</v>
      </c>
    </row>
    <row r="663" spans="1:13" ht="12.75" customHeight="1" x14ac:dyDescent="0.2">
      <c r="A663" s="248" t="s">
        <v>214</v>
      </c>
      <c r="B663" s="248">
        <v>6</v>
      </c>
      <c r="C663" s="249">
        <v>731.78172942000003</v>
      </c>
      <c r="D663" s="249">
        <v>725.52789280000002</v>
      </c>
      <c r="E663" s="249">
        <v>0</v>
      </c>
      <c r="F663" s="249">
        <v>69.792751210000006</v>
      </c>
      <c r="G663" s="249">
        <v>174.48187802000001</v>
      </c>
      <c r="H663" s="249">
        <v>348.96375604000002</v>
      </c>
      <c r="I663" s="249">
        <v>0</v>
      </c>
      <c r="J663" s="249">
        <v>383.86013164000002</v>
      </c>
      <c r="K663" s="249">
        <v>453.65288285000003</v>
      </c>
      <c r="L663" s="249">
        <v>523.44563404999997</v>
      </c>
      <c r="M663" s="150">
        <f t="shared" si="9"/>
        <v>630</v>
      </c>
    </row>
    <row r="664" spans="1:13" ht="12.75" customHeight="1" x14ac:dyDescent="0.2">
      <c r="A664" s="248" t="s">
        <v>214</v>
      </c>
      <c r="B664" s="248">
        <v>7</v>
      </c>
      <c r="C664" s="249">
        <v>709.71763910000004</v>
      </c>
      <c r="D664" s="249">
        <v>703.61777659999996</v>
      </c>
      <c r="E664" s="249">
        <v>0</v>
      </c>
      <c r="F664" s="249">
        <v>69.212496389999998</v>
      </c>
      <c r="G664" s="249">
        <v>173.03124098000001</v>
      </c>
      <c r="H664" s="249">
        <v>346.06248196000001</v>
      </c>
      <c r="I664" s="249">
        <v>0</v>
      </c>
      <c r="J664" s="249">
        <v>380.66873014999999</v>
      </c>
      <c r="K664" s="249">
        <v>449.88122654</v>
      </c>
      <c r="L664" s="249">
        <v>519.09372293000001</v>
      </c>
      <c r="M664" s="150">
        <f t="shared" si="9"/>
        <v>631</v>
      </c>
    </row>
    <row r="665" spans="1:13" ht="12.75" customHeight="1" x14ac:dyDescent="0.2">
      <c r="A665" s="248" t="s">
        <v>214</v>
      </c>
      <c r="B665" s="248">
        <v>8</v>
      </c>
      <c r="C665" s="249">
        <v>699.84328383000002</v>
      </c>
      <c r="D665" s="249">
        <v>693.82480281000005</v>
      </c>
      <c r="E665" s="249">
        <v>0</v>
      </c>
      <c r="F665" s="249">
        <v>69.105760750000002</v>
      </c>
      <c r="G665" s="249">
        <v>172.76440185999999</v>
      </c>
      <c r="H665" s="249">
        <v>345.52880372999999</v>
      </c>
      <c r="I665" s="249">
        <v>0</v>
      </c>
      <c r="J665" s="249">
        <v>380.08168410000002</v>
      </c>
      <c r="K665" s="249">
        <v>449.18744484000001</v>
      </c>
      <c r="L665" s="249">
        <v>518.29320558999996</v>
      </c>
      <c r="M665" s="150">
        <f t="shared" si="9"/>
        <v>632</v>
      </c>
    </row>
    <row r="666" spans="1:13" ht="12.75" customHeight="1" x14ac:dyDescent="0.2">
      <c r="A666" s="248" t="s">
        <v>214</v>
      </c>
      <c r="B666" s="248">
        <v>9</v>
      </c>
      <c r="C666" s="249">
        <v>630.43135074999998</v>
      </c>
      <c r="D666" s="249">
        <v>624.80818767999995</v>
      </c>
      <c r="E666" s="249">
        <v>0</v>
      </c>
      <c r="F666" s="249">
        <v>66.044440219999998</v>
      </c>
      <c r="G666" s="249">
        <v>165.11110056000001</v>
      </c>
      <c r="H666" s="249">
        <v>330.22220111000001</v>
      </c>
      <c r="I666" s="249">
        <v>0</v>
      </c>
      <c r="J666" s="249">
        <v>363.24442121999999</v>
      </c>
      <c r="K666" s="249">
        <v>429.28886144000001</v>
      </c>
      <c r="L666" s="249">
        <v>495.33330167000003</v>
      </c>
      <c r="M666" s="150">
        <f t="shared" si="9"/>
        <v>633</v>
      </c>
    </row>
    <row r="667" spans="1:13" ht="12.75" customHeight="1" x14ac:dyDescent="0.2">
      <c r="A667" s="248" t="s">
        <v>214</v>
      </c>
      <c r="B667" s="248">
        <v>10</v>
      </c>
      <c r="C667" s="249">
        <v>591.20980539000004</v>
      </c>
      <c r="D667" s="249">
        <v>585.67767046999995</v>
      </c>
      <c r="E667" s="249">
        <v>0</v>
      </c>
      <c r="F667" s="249">
        <v>62.668716799999999</v>
      </c>
      <c r="G667" s="249">
        <v>156.67179200999999</v>
      </c>
      <c r="H667" s="249">
        <v>313.34358400999997</v>
      </c>
      <c r="I667" s="249">
        <v>0</v>
      </c>
      <c r="J667" s="249">
        <v>344.67794241000001</v>
      </c>
      <c r="K667" s="249">
        <v>407.34665920999998</v>
      </c>
      <c r="L667" s="249">
        <v>470.01537602000002</v>
      </c>
      <c r="M667" s="150">
        <f t="shared" si="9"/>
        <v>634</v>
      </c>
    </row>
    <row r="668" spans="1:13" ht="12.75" customHeight="1" x14ac:dyDescent="0.2">
      <c r="A668" s="248" t="s">
        <v>214</v>
      </c>
      <c r="B668" s="248">
        <v>11</v>
      </c>
      <c r="C668" s="249">
        <v>684.34465697999997</v>
      </c>
      <c r="D668" s="249">
        <v>678.23439652000002</v>
      </c>
      <c r="E668" s="249">
        <v>0</v>
      </c>
      <c r="F668" s="249">
        <v>66.044289359999993</v>
      </c>
      <c r="G668" s="249">
        <v>165.11072340999999</v>
      </c>
      <c r="H668" s="249">
        <v>330.22144681999998</v>
      </c>
      <c r="I668" s="249">
        <v>0</v>
      </c>
      <c r="J668" s="249">
        <v>363.24359149999998</v>
      </c>
      <c r="K668" s="249">
        <v>429.28788085999997</v>
      </c>
      <c r="L668" s="249">
        <v>495.33217022000002</v>
      </c>
      <c r="M668" s="150">
        <f t="shared" si="9"/>
        <v>635</v>
      </c>
    </row>
    <row r="669" spans="1:13" ht="12.75" customHeight="1" x14ac:dyDescent="0.2">
      <c r="A669" s="248" t="s">
        <v>214</v>
      </c>
      <c r="B669" s="248">
        <v>12</v>
      </c>
      <c r="C669" s="249">
        <v>820.31084529999998</v>
      </c>
      <c r="D669" s="249">
        <v>813.42584433000002</v>
      </c>
      <c r="E669" s="249">
        <v>0</v>
      </c>
      <c r="F669" s="249">
        <v>71.417898100000002</v>
      </c>
      <c r="G669" s="249">
        <v>178.54474526000001</v>
      </c>
      <c r="H669" s="249">
        <v>357.08949052000003</v>
      </c>
      <c r="I669" s="249">
        <v>0</v>
      </c>
      <c r="J669" s="249">
        <v>392.79843957000003</v>
      </c>
      <c r="K669" s="249">
        <v>464.21633767999998</v>
      </c>
      <c r="L669" s="249">
        <v>535.63423578000004</v>
      </c>
      <c r="M669" s="150">
        <f t="shared" si="9"/>
        <v>636</v>
      </c>
    </row>
    <row r="670" spans="1:13" ht="12.75" customHeight="1" x14ac:dyDescent="0.2">
      <c r="A670" s="248" t="s">
        <v>214</v>
      </c>
      <c r="B670" s="248">
        <v>13</v>
      </c>
      <c r="C670" s="249">
        <v>869.25109473999998</v>
      </c>
      <c r="D670" s="249">
        <v>862.07323847999999</v>
      </c>
      <c r="E670" s="249">
        <v>0</v>
      </c>
      <c r="F670" s="249">
        <v>73.053054939999996</v>
      </c>
      <c r="G670" s="249">
        <v>182.63263735999999</v>
      </c>
      <c r="H670" s="249">
        <v>365.26527471000003</v>
      </c>
      <c r="I670" s="249">
        <v>0</v>
      </c>
      <c r="J670" s="249">
        <v>401.79180217999999</v>
      </c>
      <c r="K670" s="249">
        <v>474.84485711999997</v>
      </c>
      <c r="L670" s="249">
        <v>547.89791206999996</v>
      </c>
      <c r="M670" s="150">
        <f t="shared" si="9"/>
        <v>637</v>
      </c>
    </row>
    <row r="671" spans="1:13" ht="12.75" customHeight="1" x14ac:dyDescent="0.2">
      <c r="A671" s="248" t="s">
        <v>214</v>
      </c>
      <c r="B671" s="248">
        <v>14</v>
      </c>
      <c r="C671" s="249">
        <v>848.40058732</v>
      </c>
      <c r="D671" s="249">
        <v>841.29222944000003</v>
      </c>
      <c r="E671" s="249">
        <v>0</v>
      </c>
      <c r="F671" s="249">
        <v>71.629076659999996</v>
      </c>
      <c r="G671" s="249">
        <v>179.07269166</v>
      </c>
      <c r="H671" s="249">
        <v>358.14538332000001</v>
      </c>
      <c r="I671" s="249">
        <v>0</v>
      </c>
      <c r="J671" s="249">
        <v>393.95992165000001</v>
      </c>
      <c r="K671" s="249">
        <v>465.58899831000002</v>
      </c>
      <c r="L671" s="249">
        <v>537.21807496999998</v>
      </c>
      <c r="M671" s="150">
        <f t="shared" si="9"/>
        <v>638</v>
      </c>
    </row>
    <row r="672" spans="1:13" ht="12.75" customHeight="1" x14ac:dyDescent="0.2">
      <c r="A672" s="248" t="s">
        <v>214</v>
      </c>
      <c r="B672" s="248">
        <v>15</v>
      </c>
      <c r="C672" s="249">
        <v>783.59614051999995</v>
      </c>
      <c r="D672" s="249">
        <v>776.80224882000005</v>
      </c>
      <c r="E672" s="249">
        <v>0</v>
      </c>
      <c r="F672" s="249">
        <v>68.521219279999997</v>
      </c>
      <c r="G672" s="249">
        <v>171.30304820000001</v>
      </c>
      <c r="H672" s="249">
        <v>342.60609639</v>
      </c>
      <c r="I672" s="249">
        <v>0</v>
      </c>
      <c r="J672" s="249">
        <v>376.86670602999999</v>
      </c>
      <c r="K672" s="249">
        <v>445.38792531000001</v>
      </c>
      <c r="L672" s="249">
        <v>513.90914458999998</v>
      </c>
      <c r="M672" s="150">
        <f t="shared" si="9"/>
        <v>639</v>
      </c>
    </row>
    <row r="673" spans="1:13" ht="12.75" customHeight="1" x14ac:dyDescent="0.2">
      <c r="A673" s="248" t="s">
        <v>214</v>
      </c>
      <c r="B673" s="248">
        <v>16</v>
      </c>
      <c r="C673" s="249">
        <v>767.40102903000002</v>
      </c>
      <c r="D673" s="249">
        <v>760.67392554000003</v>
      </c>
      <c r="E673" s="249">
        <v>0</v>
      </c>
      <c r="F673" s="249">
        <v>67.599983989999998</v>
      </c>
      <c r="G673" s="249">
        <v>168.99995998</v>
      </c>
      <c r="H673" s="249">
        <v>337.99991997000001</v>
      </c>
      <c r="I673" s="249">
        <v>0</v>
      </c>
      <c r="J673" s="249">
        <v>371.79991195999997</v>
      </c>
      <c r="K673" s="249">
        <v>439.39989594999997</v>
      </c>
      <c r="L673" s="249">
        <v>506.99987994999998</v>
      </c>
      <c r="M673" s="150">
        <f t="shared" si="9"/>
        <v>640</v>
      </c>
    </row>
    <row r="674" spans="1:13" ht="12.75" customHeight="1" x14ac:dyDescent="0.2">
      <c r="A674" s="248" t="s">
        <v>214</v>
      </c>
      <c r="B674" s="248">
        <v>17</v>
      </c>
      <c r="C674" s="249">
        <v>740.98174465</v>
      </c>
      <c r="D674" s="249">
        <v>734.41104510000002</v>
      </c>
      <c r="E674" s="249">
        <v>0</v>
      </c>
      <c r="F674" s="249">
        <v>66.65556823</v>
      </c>
      <c r="G674" s="249">
        <v>166.63892057999999</v>
      </c>
      <c r="H674" s="249">
        <v>333.27784115999998</v>
      </c>
      <c r="I674" s="249">
        <v>0</v>
      </c>
      <c r="J674" s="249">
        <v>366.60562527000002</v>
      </c>
      <c r="K674" s="249">
        <v>433.26119349999999</v>
      </c>
      <c r="L674" s="249">
        <v>499.91676173000002</v>
      </c>
      <c r="M674" s="150">
        <f t="shared" si="9"/>
        <v>641</v>
      </c>
    </row>
    <row r="675" spans="1:13" ht="12.75" customHeight="1" x14ac:dyDescent="0.2">
      <c r="A675" s="248" t="s">
        <v>214</v>
      </c>
      <c r="B675" s="248">
        <v>18</v>
      </c>
      <c r="C675" s="249">
        <v>751.18343612000001</v>
      </c>
      <c r="D675" s="249">
        <v>744.55725726000003</v>
      </c>
      <c r="E675" s="249">
        <v>0</v>
      </c>
      <c r="F675" s="249">
        <v>67.083911599999993</v>
      </c>
      <c r="G675" s="249">
        <v>167.70977898999999</v>
      </c>
      <c r="H675" s="249">
        <v>335.41955797999998</v>
      </c>
      <c r="I675" s="249">
        <v>0</v>
      </c>
      <c r="J675" s="249">
        <v>368.96151377000001</v>
      </c>
      <c r="K675" s="249">
        <v>436.04542536999998</v>
      </c>
      <c r="L675" s="249">
        <v>503.12933695999999</v>
      </c>
      <c r="M675" s="150">
        <f t="shared" si="9"/>
        <v>642</v>
      </c>
    </row>
    <row r="676" spans="1:13" ht="12.75" customHeight="1" x14ac:dyDescent="0.2">
      <c r="A676" s="248" t="s">
        <v>214</v>
      </c>
      <c r="B676" s="248">
        <v>19</v>
      </c>
      <c r="C676" s="249">
        <v>760.25552981999999</v>
      </c>
      <c r="D676" s="249">
        <v>753.57745923000004</v>
      </c>
      <c r="E676" s="249">
        <v>0</v>
      </c>
      <c r="F676" s="249">
        <v>67.427205700000002</v>
      </c>
      <c r="G676" s="249">
        <v>168.56801424</v>
      </c>
      <c r="H676" s="249">
        <v>337.13602847999999</v>
      </c>
      <c r="I676" s="249">
        <v>0</v>
      </c>
      <c r="J676" s="249">
        <v>370.84963132000001</v>
      </c>
      <c r="K676" s="249">
        <v>438.27683702000002</v>
      </c>
      <c r="L676" s="249">
        <v>505.70404271000001</v>
      </c>
      <c r="M676" s="150">
        <f t="shared" ref="M676:M739" si="10">M675+1</f>
        <v>643</v>
      </c>
    </row>
    <row r="677" spans="1:13" ht="12.75" customHeight="1" x14ac:dyDescent="0.2">
      <c r="A677" s="248" t="s">
        <v>214</v>
      </c>
      <c r="B677" s="248">
        <v>20</v>
      </c>
      <c r="C677" s="249">
        <v>749.98718776999999</v>
      </c>
      <c r="D677" s="249">
        <v>743.38200533999998</v>
      </c>
      <c r="E677" s="249">
        <v>0</v>
      </c>
      <c r="F677" s="249">
        <v>67.211361449999998</v>
      </c>
      <c r="G677" s="249">
        <v>168.02840363000001</v>
      </c>
      <c r="H677" s="249">
        <v>336.05680726000003</v>
      </c>
      <c r="I677" s="249">
        <v>0</v>
      </c>
      <c r="J677" s="249">
        <v>369.66248797999998</v>
      </c>
      <c r="K677" s="249">
        <v>436.87384943000001</v>
      </c>
      <c r="L677" s="249">
        <v>504.08521087999998</v>
      </c>
      <c r="M677" s="150">
        <f t="shared" si="10"/>
        <v>644</v>
      </c>
    </row>
    <row r="678" spans="1:13" ht="12.75" customHeight="1" x14ac:dyDescent="0.2">
      <c r="A678" s="248" t="s">
        <v>214</v>
      </c>
      <c r="B678" s="248">
        <v>21</v>
      </c>
      <c r="C678" s="249">
        <v>722.86786219999999</v>
      </c>
      <c r="D678" s="249">
        <v>716.60675091999997</v>
      </c>
      <c r="E678" s="249">
        <v>0</v>
      </c>
      <c r="F678" s="249">
        <v>68.477784569999997</v>
      </c>
      <c r="G678" s="249">
        <v>171.19446141</v>
      </c>
      <c r="H678" s="249">
        <v>342.38892283000001</v>
      </c>
      <c r="I678" s="249">
        <v>0</v>
      </c>
      <c r="J678" s="249">
        <v>376.62781510999997</v>
      </c>
      <c r="K678" s="249">
        <v>445.10559967</v>
      </c>
      <c r="L678" s="249">
        <v>513.58338423999999</v>
      </c>
      <c r="M678" s="150">
        <f t="shared" si="10"/>
        <v>645</v>
      </c>
    </row>
    <row r="679" spans="1:13" ht="12.75" customHeight="1" x14ac:dyDescent="0.2">
      <c r="A679" s="248" t="s">
        <v>214</v>
      </c>
      <c r="B679" s="248">
        <v>22</v>
      </c>
      <c r="C679" s="249">
        <v>780.32031878999999</v>
      </c>
      <c r="D679" s="249">
        <v>773.68188985999996</v>
      </c>
      <c r="E679" s="249">
        <v>0</v>
      </c>
      <c r="F679" s="249">
        <v>70.122885109999999</v>
      </c>
      <c r="G679" s="249">
        <v>175.30721277000001</v>
      </c>
      <c r="H679" s="249">
        <v>350.61442553000001</v>
      </c>
      <c r="I679" s="249">
        <v>0</v>
      </c>
      <c r="J679" s="249">
        <v>385.67586807999999</v>
      </c>
      <c r="K679" s="249">
        <v>455.79875319000001</v>
      </c>
      <c r="L679" s="249">
        <v>525.92163830000004</v>
      </c>
      <c r="M679" s="150">
        <f t="shared" si="10"/>
        <v>646</v>
      </c>
    </row>
    <row r="680" spans="1:13" ht="12.75" customHeight="1" x14ac:dyDescent="0.2">
      <c r="A680" s="248" t="s">
        <v>214</v>
      </c>
      <c r="B680" s="248">
        <v>23</v>
      </c>
      <c r="C680" s="249">
        <v>705.27859779000005</v>
      </c>
      <c r="D680" s="249">
        <v>698.98039745999995</v>
      </c>
      <c r="E680" s="249">
        <v>0</v>
      </c>
      <c r="F680" s="249">
        <v>66.071720170000006</v>
      </c>
      <c r="G680" s="249">
        <v>165.17930043999999</v>
      </c>
      <c r="H680" s="249">
        <v>330.35860086999998</v>
      </c>
      <c r="I680" s="249">
        <v>0</v>
      </c>
      <c r="J680" s="249">
        <v>363.39446096</v>
      </c>
      <c r="K680" s="249">
        <v>429.46618113</v>
      </c>
      <c r="L680" s="249">
        <v>495.53790131</v>
      </c>
      <c r="M680" s="150">
        <f t="shared" si="10"/>
        <v>647</v>
      </c>
    </row>
    <row r="681" spans="1:13" ht="12.75" customHeight="1" x14ac:dyDescent="0.2">
      <c r="A681" s="248" t="s">
        <v>214</v>
      </c>
      <c r="B681" s="248">
        <v>24</v>
      </c>
      <c r="C681" s="249">
        <v>727.80296580000004</v>
      </c>
      <c r="D681" s="249">
        <v>721.39680482000006</v>
      </c>
      <c r="E681" s="249">
        <v>0</v>
      </c>
      <c r="F681" s="249">
        <v>67.211896940000003</v>
      </c>
      <c r="G681" s="249">
        <v>168.02974234000001</v>
      </c>
      <c r="H681" s="249">
        <v>336.05948468000003</v>
      </c>
      <c r="I681" s="249">
        <v>0</v>
      </c>
      <c r="J681" s="249">
        <v>369.66543315000001</v>
      </c>
      <c r="K681" s="249">
        <v>436.87733007999998</v>
      </c>
      <c r="L681" s="249">
        <v>504.08922702000001</v>
      </c>
      <c r="M681" s="150">
        <f t="shared" si="10"/>
        <v>648</v>
      </c>
    </row>
    <row r="682" spans="1:13" ht="12.75" customHeight="1" x14ac:dyDescent="0.2">
      <c r="A682" s="248" t="s">
        <v>215</v>
      </c>
      <c r="B682" s="248">
        <v>1</v>
      </c>
      <c r="C682" s="249">
        <v>784.34862215999999</v>
      </c>
      <c r="D682" s="249">
        <v>777.76253167000004</v>
      </c>
      <c r="E682" s="249">
        <v>0</v>
      </c>
      <c r="F682" s="249">
        <v>71.358606539999997</v>
      </c>
      <c r="G682" s="249">
        <v>178.39651635000001</v>
      </c>
      <c r="H682" s="249">
        <v>356.79303270999998</v>
      </c>
      <c r="I682" s="249">
        <v>0</v>
      </c>
      <c r="J682" s="249">
        <v>392.47233598000003</v>
      </c>
      <c r="K682" s="249">
        <v>463.83094252000001</v>
      </c>
      <c r="L682" s="249">
        <v>535.18954905999999</v>
      </c>
      <c r="M682" s="150">
        <f t="shared" si="10"/>
        <v>649</v>
      </c>
    </row>
    <row r="683" spans="1:13" ht="12.75" customHeight="1" x14ac:dyDescent="0.2">
      <c r="A683" s="248" t="s">
        <v>215</v>
      </c>
      <c r="B683" s="248">
        <v>2</v>
      </c>
      <c r="C683" s="249">
        <v>868.52611477999994</v>
      </c>
      <c r="D683" s="249">
        <v>861.55188983000005</v>
      </c>
      <c r="E683" s="249">
        <v>0</v>
      </c>
      <c r="F683" s="249">
        <v>76.079355559999996</v>
      </c>
      <c r="G683" s="249">
        <v>190.19838888999999</v>
      </c>
      <c r="H683" s="249">
        <v>380.39677777999998</v>
      </c>
      <c r="I683" s="249">
        <v>0</v>
      </c>
      <c r="J683" s="249">
        <v>418.43645556000001</v>
      </c>
      <c r="K683" s="249">
        <v>494.51581111000002</v>
      </c>
      <c r="L683" s="249">
        <v>570.59516667000003</v>
      </c>
      <c r="M683" s="150">
        <f t="shared" si="10"/>
        <v>650</v>
      </c>
    </row>
    <row r="684" spans="1:13" ht="12.75" customHeight="1" x14ac:dyDescent="0.2">
      <c r="A684" s="248" t="s">
        <v>215</v>
      </c>
      <c r="B684" s="248">
        <v>3</v>
      </c>
      <c r="C684" s="249">
        <v>904.40842530999998</v>
      </c>
      <c r="D684" s="249">
        <v>897.26168846999997</v>
      </c>
      <c r="E684" s="249">
        <v>0</v>
      </c>
      <c r="F684" s="249">
        <v>78.008058070000004</v>
      </c>
      <c r="G684" s="249">
        <v>195.02014517000001</v>
      </c>
      <c r="H684" s="249">
        <v>390.04029034000001</v>
      </c>
      <c r="I684" s="249">
        <v>0</v>
      </c>
      <c r="J684" s="249">
        <v>429.04431936999998</v>
      </c>
      <c r="K684" s="249">
        <v>507.05237743999999</v>
      </c>
      <c r="L684" s="249">
        <v>585.06043551000005</v>
      </c>
      <c r="M684" s="150">
        <f t="shared" si="10"/>
        <v>651</v>
      </c>
    </row>
    <row r="685" spans="1:13" ht="12.75" customHeight="1" x14ac:dyDescent="0.2">
      <c r="A685" s="248" t="s">
        <v>215</v>
      </c>
      <c r="B685" s="248">
        <v>4</v>
      </c>
      <c r="C685" s="249">
        <v>902.03931520000003</v>
      </c>
      <c r="D685" s="249">
        <v>894.93615554999997</v>
      </c>
      <c r="E685" s="249">
        <v>0</v>
      </c>
      <c r="F685" s="249">
        <v>78.403504170000005</v>
      </c>
      <c r="G685" s="249">
        <v>196.00876043</v>
      </c>
      <c r="H685" s="249">
        <v>392.01752085999999</v>
      </c>
      <c r="I685" s="249">
        <v>0</v>
      </c>
      <c r="J685" s="249">
        <v>431.21927294</v>
      </c>
      <c r="K685" s="249">
        <v>509.62277711000002</v>
      </c>
      <c r="L685" s="249">
        <v>588.02628128000003</v>
      </c>
      <c r="M685" s="150">
        <f t="shared" si="10"/>
        <v>652</v>
      </c>
    </row>
    <row r="686" spans="1:13" ht="12.75" customHeight="1" x14ac:dyDescent="0.2">
      <c r="A686" s="248" t="s">
        <v>215</v>
      </c>
      <c r="B686" s="248">
        <v>5</v>
      </c>
      <c r="C686" s="249">
        <v>907.87594114000001</v>
      </c>
      <c r="D686" s="249">
        <v>900.74703766000005</v>
      </c>
      <c r="E686" s="249">
        <v>0</v>
      </c>
      <c r="F686" s="249">
        <v>78.756983410000004</v>
      </c>
      <c r="G686" s="249">
        <v>196.89245853</v>
      </c>
      <c r="H686" s="249">
        <v>393.78491706</v>
      </c>
      <c r="I686" s="249">
        <v>0</v>
      </c>
      <c r="J686" s="249">
        <v>433.16340875999998</v>
      </c>
      <c r="K686" s="249">
        <v>511.92039217000001</v>
      </c>
      <c r="L686" s="249">
        <v>590.67737557999999</v>
      </c>
      <c r="M686" s="150">
        <f t="shared" si="10"/>
        <v>653</v>
      </c>
    </row>
    <row r="687" spans="1:13" ht="12.75" customHeight="1" x14ac:dyDescent="0.2">
      <c r="A687" s="248" t="s">
        <v>215</v>
      </c>
      <c r="B687" s="248">
        <v>6</v>
      </c>
      <c r="C687" s="249">
        <v>888.65739526000004</v>
      </c>
      <c r="D687" s="249">
        <v>881.67066423000006</v>
      </c>
      <c r="E687" s="249">
        <v>0</v>
      </c>
      <c r="F687" s="249">
        <v>78.561108579999996</v>
      </c>
      <c r="G687" s="249">
        <v>196.40277144999999</v>
      </c>
      <c r="H687" s="249">
        <v>392.80554289999998</v>
      </c>
      <c r="I687" s="249">
        <v>0</v>
      </c>
      <c r="J687" s="249">
        <v>432.08609718000002</v>
      </c>
      <c r="K687" s="249">
        <v>510.64720576000002</v>
      </c>
      <c r="L687" s="249">
        <v>589.20831434000002</v>
      </c>
      <c r="M687" s="150">
        <f t="shared" si="10"/>
        <v>654</v>
      </c>
    </row>
    <row r="688" spans="1:13" ht="12.75" customHeight="1" x14ac:dyDescent="0.2">
      <c r="A688" s="248" t="s">
        <v>215</v>
      </c>
      <c r="B688" s="248">
        <v>7</v>
      </c>
      <c r="C688" s="249">
        <v>869.62514484999997</v>
      </c>
      <c r="D688" s="249">
        <v>862.73491395999997</v>
      </c>
      <c r="E688" s="249">
        <v>0</v>
      </c>
      <c r="F688" s="249">
        <v>77.603254210000003</v>
      </c>
      <c r="G688" s="249">
        <v>194.00813553</v>
      </c>
      <c r="H688" s="249">
        <v>388.01627106000001</v>
      </c>
      <c r="I688" s="249">
        <v>0</v>
      </c>
      <c r="J688" s="249">
        <v>426.81789816000003</v>
      </c>
      <c r="K688" s="249">
        <v>504.42115237000002</v>
      </c>
      <c r="L688" s="249">
        <v>582.02440658</v>
      </c>
      <c r="M688" s="150">
        <f t="shared" si="10"/>
        <v>655</v>
      </c>
    </row>
    <row r="689" spans="1:13" ht="12.75" customHeight="1" x14ac:dyDescent="0.2">
      <c r="A689" s="248" t="s">
        <v>215</v>
      </c>
      <c r="B689" s="248">
        <v>8</v>
      </c>
      <c r="C689" s="249">
        <v>805.86077948000002</v>
      </c>
      <c r="D689" s="249">
        <v>799.34598165</v>
      </c>
      <c r="E689" s="249">
        <v>0</v>
      </c>
      <c r="F689" s="249">
        <v>75.246066049999996</v>
      </c>
      <c r="G689" s="249">
        <v>188.11516510999999</v>
      </c>
      <c r="H689" s="249">
        <v>376.23033022999999</v>
      </c>
      <c r="I689" s="249">
        <v>0</v>
      </c>
      <c r="J689" s="249">
        <v>413.85336324999997</v>
      </c>
      <c r="K689" s="249">
        <v>489.09942928999999</v>
      </c>
      <c r="L689" s="249">
        <v>564.34549533999996</v>
      </c>
      <c r="M689" s="150">
        <f t="shared" si="10"/>
        <v>656</v>
      </c>
    </row>
    <row r="690" spans="1:13" ht="12.75" customHeight="1" x14ac:dyDescent="0.2">
      <c r="A690" s="248" t="s">
        <v>215</v>
      </c>
      <c r="B690" s="248">
        <v>9</v>
      </c>
      <c r="C690" s="249">
        <v>709.19115249000004</v>
      </c>
      <c r="D690" s="249">
        <v>703.15366882000001</v>
      </c>
      <c r="E690" s="249">
        <v>0</v>
      </c>
      <c r="F690" s="249">
        <v>70.002733509999999</v>
      </c>
      <c r="G690" s="249">
        <v>175.00683376999999</v>
      </c>
      <c r="H690" s="249">
        <v>350.01366754999998</v>
      </c>
      <c r="I690" s="249">
        <v>0</v>
      </c>
      <c r="J690" s="249">
        <v>385.01503430000002</v>
      </c>
      <c r="K690" s="249">
        <v>455.01776781000001</v>
      </c>
      <c r="L690" s="249">
        <v>525.02050131999999</v>
      </c>
      <c r="M690" s="150">
        <f t="shared" si="10"/>
        <v>657</v>
      </c>
    </row>
    <row r="691" spans="1:13" ht="12.75" customHeight="1" x14ac:dyDescent="0.2">
      <c r="A691" s="248" t="s">
        <v>215</v>
      </c>
      <c r="B691" s="248">
        <v>10</v>
      </c>
      <c r="C691" s="249">
        <v>668.89046084999995</v>
      </c>
      <c r="D691" s="249">
        <v>662.94965421999996</v>
      </c>
      <c r="E691" s="249">
        <v>0</v>
      </c>
      <c r="F691" s="249">
        <v>66.476831239999996</v>
      </c>
      <c r="G691" s="249">
        <v>166.19207809</v>
      </c>
      <c r="H691" s="249">
        <v>332.38415617999999</v>
      </c>
      <c r="I691" s="249">
        <v>0</v>
      </c>
      <c r="J691" s="249">
        <v>365.62257178999999</v>
      </c>
      <c r="K691" s="249">
        <v>432.09940303000002</v>
      </c>
      <c r="L691" s="249">
        <v>498.57623425999998</v>
      </c>
      <c r="M691" s="150">
        <f t="shared" si="10"/>
        <v>658</v>
      </c>
    </row>
    <row r="692" spans="1:13" ht="12.75" customHeight="1" x14ac:dyDescent="0.2">
      <c r="A692" s="248" t="s">
        <v>215</v>
      </c>
      <c r="B692" s="248">
        <v>11</v>
      </c>
      <c r="C692" s="249">
        <v>667.14340183000002</v>
      </c>
      <c r="D692" s="249">
        <v>661.09683533999998</v>
      </c>
      <c r="E692" s="249">
        <v>0</v>
      </c>
      <c r="F692" s="249">
        <v>64.981798409999996</v>
      </c>
      <c r="G692" s="249">
        <v>162.45449601000001</v>
      </c>
      <c r="H692" s="249">
        <v>324.90899202999998</v>
      </c>
      <c r="I692" s="249">
        <v>0</v>
      </c>
      <c r="J692" s="249">
        <v>357.39989122999998</v>
      </c>
      <c r="K692" s="249">
        <v>422.38168962999998</v>
      </c>
      <c r="L692" s="249">
        <v>487.36348803999999</v>
      </c>
      <c r="M692" s="150">
        <f t="shared" si="10"/>
        <v>659</v>
      </c>
    </row>
    <row r="693" spans="1:13" ht="12.75" customHeight="1" x14ac:dyDescent="0.2">
      <c r="A693" s="248" t="s">
        <v>215</v>
      </c>
      <c r="B693" s="248">
        <v>12</v>
      </c>
      <c r="C693" s="249">
        <v>684.46568026</v>
      </c>
      <c r="D693" s="249">
        <v>678.22690243</v>
      </c>
      <c r="E693" s="249">
        <v>0</v>
      </c>
      <c r="F693" s="249">
        <v>64.586856310000002</v>
      </c>
      <c r="G693" s="249">
        <v>161.46714079</v>
      </c>
      <c r="H693" s="249">
        <v>322.93428157</v>
      </c>
      <c r="I693" s="249">
        <v>0</v>
      </c>
      <c r="J693" s="249">
        <v>355.22770973000002</v>
      </c>
      <c r="K693" s="249">
        <v>419.81456603999999</v>
      </c>
      <c r="L693" s="249">
        <v>484.40142236000003</v>
      </c>
      <c r="M693" s="150">
        <f t="shared" si="10"/>
        <v>660</v>
      </c>
    </row>
    <row r="694" spans="1:13" ht="12.75" customHeight="1" x14ac:dyDescent="0.2">
      <c r="A694" s="248" t="s">
        <v>215</v>
      </c>
      <c r="B694" s="248">
        <v>13</v>
      </c>
      <c r="C694" s="249">
        <v>717.71048531999998</v>
      </c>
      <c r="D694" s="249">
        <v>711.22460536999995</v>
      </c>
      <c r="E694" s="249">
        <v>0</v>
      </c>
      <c r="F694" s="249">
        <v>65.243819189999996</v>
      </c>
      <c r="G694" s="249">
        <v>163.10954799000001</v>
      </c>
      <c r="H694" s="249">
        <v>326.21909597000001</v>
      </c>
      <c r="I694" s="249">
        <v>0</v>
      </c>
      <c r="J694" s="249">
        <v>358.84100556999999</v>
      </c>
      <c r="K694" s="249">
        <v>424.08482476</v>
      </c>
      <c r="L694" s="249">
        <v>489.32864396000002</v>
      </c>
      <c r="M694" s="150">
        <f t="shared" si="10"/>
        <v>661</v>
      </c>
    </row>
    <row r="695" spans="1:13" ht="12.75" customHeight="1" x14ac:dyDescent="0.2">
      <c r="A695" s="248" t="s">
        <v>215</v>
      </c>
      <c r="B695" s="248">
        <v>14</v>
      </c>
      <c r="C695" s="249">
        <v>723.48954131999994</v>
      </c>
      <c r="D695" s="249">
        <v>716.91276849999997</v>
      </c>
      <c r="E695" s="249">
        <v>0</v>
      </c>
      <c r="F695" s="249">
        <v>64.83695797</v>
      </c>
      <c r="G695" s="249">
        <v>162.09239493000001</v>
      </c>
      <c r="H695" s="249">
        <v>324.18478986000002</v>
      </c>
      <c r="I695" s="249">
        <v>0</v>
      </c>
      <c r="J695" s="249">
        <v>356.60326884</v>
      </c>
      <c r="K695" s="249">
        <v>421.44022681000001</v>
      </c>
      <c r="L695" s="249">
        <v>486.27718478000003</v>
      </c>
      <c r="M695" s="150">
        <f t="shared" si="10"/>
        <v>662</v>
      </c>
    </row>
    <row r="696" spans="1:13" ht="12.75" customHeight="1" x14ac:dyDescent="0.2">
      <c r="A696" s="248" t="s">
        <v>215</v>
      </c>
      <c r="B696" s="248">
        <v>15</v>
      </c>
      <c r="C696" s="249">
        <v>790.24649421000004</v>
      </c>
      <c r="D696" s="249">
        <v>783.32995539000001</v>
      </c>
      <c r="E696" s="249">
        <v>0</v>
      </c>
      <c r="F696" s="249">
        <v>67.799344090000005</v>
      </c>
      <c r="G696" s="249">
        <v>169.49836023</v>
      </c>
      <c r="H696" s="249">
        <v>338.99672045</v>
      </c>
      <c r="I696" s="249">
        <v>0</v>
      </c>
      <c r="J696" s="249">
        <v>372.89639249999999</v>
      </c>
      <c r="K696" s="249">
        <v>440.69573659000002</v>
      </c>
      <c r="L696" s="249">
        <v>508.49508068</v>
      </c>
      <c r="M696" s="150">
        <f t="shared" si="10"/>
        <v>663</v>
      </c>
    </row>
    <row r="697" spans="1:13" ht="12.75" customHeight="1" x14ac:dyDescent="0.2">
      <c r="A697" s="248" t="s">
        <v>215</v>
      </c>
      <c r="B697" s="248">
        <v>16</v>
      </c>
      <c r="C697" s="249">
        <v>780.36898675999998</v>
      </c>
      <c r="D697" s="249">
        <v>773.50107144000003</v>
      </c>
      <c r="E697" s="249">
        <v>0</v>
      </c>
      <c r="F697" s="249">
        <v>67.342750069999994</v>
      </c>
      <c r="G697" s="249">
        <v>168.35687518</v>
      </c>
      <c r="H697" s="249">
        <v>336.71375036000001</v>
      </c>
      <c r="I697" s="249">
        <v>0</v>
      </c>
      <c r="J697" s="249">
        <v>370.38512538999998</v>
      </c>
      <c r="K697" s="249">
        <v>437.72787546000001</v>
      </c>
      <c r="L697" s="249">
        <v>505.07062552999997</v>
      </c>
      <c r="M697" s="150">
        <f t="shared" si="10"/>
        <v>664</v>
      </c>
    </row>
    <row r="698" spans="1:13" ht="12.75" customHeight="1" x14ac:dyDescent="0.2">
      <c r="A698" s="248" t="s">
        <v>215</v>
      </c>
      <c r="B698" s="248">
        <v>17</v>
      </c>
      <c r="C698" s="249">
        <v>772.38368300000002</v>
      </c>
      <c r="D698" s="249">
        <v>765.57760544999996</v>
      </c>
      <c r="E698" s="249">
        <v>0</v>
      </c>
      <c r="F698" s="249">
        <v>67.242036720000002</v>
      </c>
      <c r="G698" s="249">
        <v>168.1050918</v>
      </c>
      <c r="H698" s="249">
        <v>336.21018359999999</v>
      </c>
      <c r="I698" s="249">
        <v>0</v>
      </c>
      <c r="J698" s="249">
        <v>369.83120195999999</v>
      </c>
      <c r="K698" s="249">
        <v>437.07323867999997</v>
      </c>
      <c r="L698" s="249">
        <v>504.31527540000002</v>
      </c>
      <c r="M698" s="150">
        <f t="shared" si="10"/>
        <v>665</v>
      </c>
    </row>
    <row r="699" spans="1:13" ht="12.75" customHeight="1" x14ac:dyDescent="0.2">
      <c r="A699" s="248" t="s">
        <v>215</v>
      </c>
      <c r="B699" s="248">
        <v>18</v>
      </c>
      <c r="C699" s="249">
        <v>758.17069771000001</v>
      </c>
      <c r="D699" s="249">
        <v>751.51947402999997</v>
      </c>
      <c r="E699" s="249">
        <v>0</v>
      </c>
      <c r="F699" s="249">
        <v>67.556325849999993</v>
      </c>
      <c r="G699" s="249">
        <v>168.89081464</v>
      </c>
      <c r="H699" s="249">
        <v>337.78162927</v>
      </c>
      <c r="I699" s="249">
        <v>0</v>
      </c>
      <c r="J699" s="249">
        <v>371.5597922</v>
      </c>
      <c r="K699" s="249">
        <v>439.11611805000001</v>
      </c>
      <c r="L699" s="249">
        <v>506.67244391000003</v>
      </c>
      <c r="M699" s="150">
        <f t="shared" si="10"/>
        <v>666</v>
      </c>
    </row>
    <row r="700" spans="1:13" ht="12.75" customHeight="1" x14ac:dyDescent="0.2">
      <c r="A700" s="248" t="s">
        <v>215</v>
      </c>
      <c r="B700" s="248">
        <v>19</v>
      </c>
      <c r="C700" s="249">
        <v>756.84623889</v>
      </c>
      <c r="D700" s="249">
        <v>750.24612718000003</v>
      </c>
      <c r="E700" s="249">
        <v>0</v>
      </c>
      <c r="F700" s="249">
        <v>68.037082580000003</v>
      </c>
      <c r="G700" s="249">
        <v>170.09270645000001</v>
      </c>
      <c r="H700" s="249">
        <v>340.18541289000001</v>
      </c>
      <c r="I700" s="249">
        <v>0</v>
      </c>
      <c r="J700" s="249">
        <v>374.20395417999998</v>
      </c>
      <c r="K700" s="249">
        <v>442.24103675999999</v>
      </c>
      <c r="L700" s="249">
        <v>510.27811933999999</v>
      </c>
      <c r="M700" s="150">
        <f t="shared" si="10"/>
        <v>667</v>
      </c>
    </row>
    <row r="701" spans="1:13" ht="12.75" customHeight="1" x14ac:dyDescent="0.2">
      <c r="A701" s="248" t="s">
        <v>215</v>
      </c>
      <c r="B701" s="248">
        <v>20</v>
      </c>
      <c r="C701" s="249">
        <v>702.73807448000002</v>
      </c>
      <c r="D701" s="249">
        <v>696.46126586000003</v>
      </c>
      <c r="E701" s="249">
        <v>0</v>
      </c>
      <c r="F701" s="249">
        <v>66.079978420000003</v>
      </c>
      <c r="G701" s="249">
        <v>165.19994604999999</v>
      </c>
      <c r="H701" s="249">
        <v>330.39989208999998</v>
      </c>
      <c r="I701" s="249">
        <v>0</v>
      </c>
      <c r="J701" s="249">
        <v>363.43988130000002</v>
      </c>
      <c r="K701" s="249">
        <v>429.51985972</v>
      </c>
      <c r="L701" s="249">
        <v>495.59983813999997</v>
      </c>
      <c r="M701" s="150">
        <f t="shared" si="10"/>
        <v>668</v>
      </c>
    </row>
    <row r="702" spans="1:13" ht="12.75" customHeight="1" x14ac:dyDescent="0.2">
      <c r="A702" s="248" t="s">
        <v>215</v>
      </c>
      <c r="B702" s="248">
        <v>21</v>
      </c>
      <c r="C702" s="249">
        <v>626.93850056999997</v>
      </c>
      <c r="D702" s="249">
        <v>621.21153290999996</v>
      </c>
      <c r="E702" s="249">
        <v>0</v>
      </c>
      <c r="F702" s="249">
        <v>64.343999159999996</v>
      </c>
      <c r="G702" s="249">
        <v>160.85999791</v>
      </c>
      <c r="H702" s="249">
        <v>321.71999582000001</v>
      </c>
      <c r="I702" s="249">
        <v>0</v>
      </c>
      <c r="J702" s="249">
        <v>353.89199539999998</v>
      </c>
      <c r="K702" s="249">
        <v>418.23599457</v>
      </c>
      <c r="L702" s="249">
        <v>482.57999373000001</v>
      </c>
      <c r="M702" s="150">
        <f t="shared" si="10"/>
        <v>669</v>
      </c>
    </row>
    <row r="703" spans="1:13" ht="12.75" customHeight="1" x14ac:dyDescent="0.2">
      <c r="A703" s="248" t="s">
        <v>215</v>
      </c>
      <c r="B703" s="248">
        <v>22</v>
      </c>
      <c r="C703" s="249">
        <v>791.02233559000001</v>
      </c>
      <c r="D703" s="249">
        <v>784.38665295999999</v>
      </c>
      <c r="E703" s="249">
        <v>0</v>
      </c>
      <c r="F703" s="249">
        <v>71.448455229999993</v>
      </c>
      <c r="G703" s="249">
        <v>178.62113808999999</v>
      </c>
      <c r="H703" s="249">
        <v>357.24227617000003</v>
      </c>
      <c r="I703" s="249">
        <v>0</v>
      </c>
      <c r="J703" s="249">
        <v>392.96650378999999</v>
      </c>
      <c r="K703" s="249">
        <v>464.41495902000003</v>
      </c>
      <c r="L703" s="249">
        <v>535.86341426000001</v>
      </c>
      <c r="M703" s="150">
        <f t="shared" si="10"/>
        <v>670</v>
      </c>
    </row>
    <row r="704" spans="1:13" ht="12.75" customHeight="1" x14ac:dyDescent="0.2">
      <c r="A704" s="248" t="s">
        <v>215</v>
      </c>
      <c r="B704" s="248">
        <v>23</v>
      </c>
      <c r="C704" s="249">
        <v>698.01477920000002</v>
      </c>
      <c r="D704" s="249">
        <v>691.76870242999996</v>
      </c>
      <c r="E704" s="249">
        <v>0</v>
      </c>
      <c r="F704" s="249">
        <v>65.918114399999993</v>
      </c>
      <c r="G704" s="249">
        <v>164.79528599</v>
      </c>
      <c r="H704" s="249">
        <v>329.59057197999999</v>
      </c>
      <c r="I704" s="249">
        <v>0</v>
      </c>
      <c r="J704" s="249">
        <v>362.54962917</v>
      </c>
      <c r="K704" s="249">
        <v>428.46774356999998</v>
      </c>
      <c r="L704" s="249">
        <v>494.38585796000001</v>
      </c>
      <c r="M704" s="150">
        <f t="shared" si="10"/>
        <v>671</v>
      </c>
    </row>
    <row r="705" spans="1:13" ht="12.75" customHeight="1" x14ac:dyDescent="0.2">
      <c r="A705" s="248" t="s">
        <v>215</v>
      </c>
      <c r="B705" s="248">
        <v>24</v>
      </c>
      <c r="C705" s="249">
        <v>710.27266308000003</v>
      </c>
      <c r="D705" s="249">
        <v>703.98451372</v>
      </c>
      <c r="E705" s="249">
        <v>0</v>
      </c>
      <c r="F705" s="249">
        <v>66.776767919999998</v>
      </c>
      <c r="G705" s="249">
        <v>166.94191981</v>
      </c>
      <c r="H705" s="249">
        <v>333.88383962</v>
      </c>
      <c r="I705" s="249">
        <v>0</v>
      </c>
      <c r="J705" s="249">
        <v>367.27222358</v>
      </c>
      <c r="K705" s="249">
        <v>434.04899151000001</v>
      </c>
      <c r="L705" s="249">
        <v>500.82575943000001</v>
      </c>
      <c r="M705" s="150">
        <f t="shared" si="10"/>
        <v>672</v>
      </c>
    </row>
    <row r="706" spans="1:13" ht="12.75" customHeight="1" x14ac:dyDescent="0.2">
      <c r="A706" s="248" t="s">
        <v>216</v>
      </c>
      <c r="B706" s="248">
        <v>1</v>
      </c>
      <c r="C706" s="249">
        <v>797.73956944999998</v>
      </c>
      <c r="D706" s="249">
        <v>791.11709943000005</v>
      </c>
      <c r="E706" s="249">
        <v>0</v>
      </c>
      <c r="F706" s="249">
        <v>72.523017499999995</v>
      </c>
      <c r="G706" s="249">
        <v>181.30754375999999</v>
      </c>
      <c r="H706" s="249">
        <v>362.61508751000002</v>
      </c>
      <c r="I706" s="249">
        <v>0</v>
      </c>
      <c r="J706" s="249">
        <v>398.87659625999999</v>
      </c>
      <c r="K706" s="249">
        <v>471.39961376000002</v>
      </c>
      <c r="L706" s="249">
        <v>543.92263127000001</v>
      </c>
      <c r="M706" s="150">
        <f t="shared" si="10"/>
        <v>673</v>
      </c>
    </row>
    <row r="707" spans="1:13" ht="12.75" customHeight="1" x14ac:dyDescent="0.2">
      <c r="A707" s="248" t="s">
        <v>216</v>
      </c>
      <c r="B707" s="248">
        <v>2</v>
      </c>
      <c r="C707" s="249">
        <v>866.16374739000003</v>
      </c>
      <c r="D707" s="249">
        <v>859.23268688999997</v>
      </c>
      <c r="E707" s="249">
        <v>0</v>
      </c>
      <c r="F707" s="249">
        <v>76.528753480000006</v>
      </c>
      <c r="G707" s="249">
        <v>191.3218837</v>
      </c>
      <c r="H707" s="249">
        <v>382.6437674</v>
      </c>
      <c r="I707" s="249">
        <v>0</v>
      </c>
      <c r="J707" s="249">
        <v>420.90814412999998</v>
      </c>
      <c r="K707" s="249">
        <v>497.43689761000002</v>
      </c>
      <c r="L707" s="249">
        <v>573.96565109000005</v>
      </c>
      <c r="M707" s="150">
        <f t="shared" si="10"/>
        <v>674</v>
      </c>
    </row>
    <row r="708" spans="1:13" ht="12.75" customHeight="1" x14ac:dyDescent="0.2">
      <c r="A708" s="248" t="s">
        <v>216</v>
      </c>
      <c r="B708" s="248">
        <v>3</v>
      </c>
      <c r="C708" s="249">
        <v>887.38483129999997</v>
      </c>
      <c r="D708" s="249">
        <v>880.24225448000004</v>
      </c>
      <c r="E708" s="249">
        <v>0</v>
      </c>
      <c r="F708" s="249">
        <v>77.887800299999995</v>
      </c>
      <c r="G708" s="249">
        <v>194.71950075000001</v>
      </c>
      <c r="H708" s="249">
        <v>389.43900150000002</v>
      </c>
      <c r="I708" s="249">
        <v>0</v>
      </c>
      <c r="J708" s="249">
        <v>428.38290164</v>
      </c>
      <c r="K708" s="249">
        <v>506.27070193999998</v>
      </c>
      <c r="L708" s="249">
        <v>584.15850223999996</v>
      </c>
      <c r="M708" s="150">
        <f t="shared" si="10"/>
        <v>675</v>
      </c>
    </row>
    <row r="709" spans="1:13" ht="12.75" customHeight="1" x14ac:dyDescent="0.2">
      <c r="A709" s="248" t="s">
        <v>216</v>
      </c>
      <c r="B709" s="248">
        <v>4</v>
      </c>
      <c r="C709" s="249">
        <v>884.35574305</v>
      </c>
      <c r="D709" s="249">
        <v>877.25876724</v>
      </c>
      <c r="E709" s="249">
        <v>0</v>
      </c>
      <c r="F709" s="249">
        <v>78.40613252</v>
      </c>
      <c r="G709" s="249">
        <v>196.01533129000001</v>
      </c>
      <c r="H709" s="249">
        <v>392.03066258000001</v>
      </c>
      <c r="I709" s="249">
        <v>0</v>
      </c>
      <c r="J709" s="249">
        <v>431.23372884000003</v>
      </c>
      <c r="K709" s="249">
        <v>509.63986134999999</v>
      </c>
      <c r="L709" s="249">
        <v>588.04599386999996</v>
      </c>
      <c r="M709" s="150">
        <f t="shared" si="10"/>
        <v>676</v>
      </c>
    </row>
    <row r="710" spans="1:13" ht="12.75" customHeight="1" x14ac:dyDescent="0.2">
      <c r="A710" s="248" t="s">
        <v>216</v>
      </c>
      <c r="B710" s="248">
        <v>5</v>
      </c>
      <c r="C710" s="249">
        <v>895.82700224999996</v>
      </c>
      <c r="D710" s="249">
        <v>888.66772146000005</v>
      </c>
      <c r="E710" s="249">
        <v>0</v>
      </c>
      <c r="F710" s="249">
        <v>78.960583839999998</v>
      </c>
      <c r="G710" s="249">
        <v>197.40145960000001</v>
      </c>
      <c r="H710" s="249">
        <v>394.80291920000002</v>
      </c>
      <c r="I710" s="249">
        <v>0</v>
      </c>
      <c r="J710" s="249">
        <v>434.28321111999998</v>
      </c>
      <c r="K710" s="249">
        <v>513.24379495999995</v>
      </c>
      <c r="L710" s="249">
        <v>592.20437879999997</v>
      </c>
      <c r="M710" s="150">
        <f t="shared" si="10"/>
        <v>677</v>
      </c>
    </row>
    <row r="711" spans="1:13" ht="12.75" customHeight="1" x14ac:dyDescent="0.2">
      <c r="A711" s="248" t="s">
        <v>216</v>
      </c>
      <c r="B711" s="248">
        <v>6</v>
      </c>
      <c r="C711" s="249">
        <v>891.43141663999995</v>
      </c>
      <c r="D711" s="249">
        <v>884.28931632000001</v>
      </c>
      <c r="E711" s="249">
        <v>0</v>
      </c>
      <c r="F711" s="249">
        <v>78.588984699999997</v>
      </c>
      <c r="G711" s="249">
        <v>196.47246175999999</v>
      </c>
      <c r="H711" s="249">
        <v>392.94492351000002</v>
      </c>
      <c r="I711" s="249">
        <v>0</v>
      </c>
      <c r="J711" s="249">
        <v>432.23941586000001</v>
      </c>
      <c r="K711" s="249">
        <v>510.82840055999998</v>
      </c>
      <c r="L711" s="249">
        <v>589.41738526999995</v>
      </c>
      <c r="M711" s="150">
        <f t="shared" si="10"/>
        <v>678</v>
      </c>
    </row>
    <row r="712" spans="1:13" ht="12.75" customHeight="1" x14ac:dyDescent="0.2">
      <c r="A712" s="248" t="s">
        <v>216</v>
      </c>
      <c r="B712" s="248">
        <v>7</v>
      </c>
      <c r="C712" s="249">
        <v>866.43864301999997</v>
      </c>
      <c r="D712" s="249">
        <v>859.55121735</v>
      </c>
      <c r="E712" s="249">
        <v>0</v>
      </c>
      <c r="F712" s="249">
        <v>77.432374330000002</v>
      </c>
      <c r="G712" s="249">
        <v>193.58093582999999</v>
      </c>
      <c r="H712" s="249">
        <v>387.16187165999997</v>
      </c>
      <c r="I712" s="249">
        <v>0</v>
      </c>
      <c r="J712" s="249">
        <v>425.87805882999999</v>
      </c>
      <c r="K712" s="249">
        <v>503.31043316</v>
      </c>
      <c r="L712" s="249">
        <v>580.74280749000002</v>
      </c>
      <c r="M712" s="150">
        <f t="shared" si="10"/>
        <v>679</v>
      </c>
    </row>
    <row r="713" spans="1:13" ht="12.75" customHeight="1" x14ac:dyDescent="0.2">
      <c r="A713" s="248" t="s">
        <v>216</v>
      </c>
      <c r="B713" s="248">
        <v>8</v>
      </c>
      <c r="C713" s="249">
        <v>785.18534946</v>
      </c>
      <c r="D713" s="249">
        <v>778.67228017000002</v>
      </c>
      <c r="E713" s="249">
        <v>0</v>
      </c>
      <c r="F713" s="249">
        <v>72.606614890000003</v>
      </c>
      <c r="G713" s="249">
        <v>181.51653723000001</v>
      </c>
      <c r="H713" s="249">
        <v>363.03307446000002</v>
      </c>
      <c r="I713" s="249">
        <v>0</v>
      </c>
      <c r="J713" s="249">
        <v>399.33638191</v>
      </c>
      <c r="K713" s="249">
        <v>471.9429968</v>
      </c>
      <c r="L713" s="249">
        <v>544.54961169000001</v>
      </c>
      <c r="M713" s="150">
        <f t="shared" si="10"/>
        <v>680</v>
      </c>
    </row>
    <row r="714" spans="1:13" ht="12.75" customHeight="1" x14ac:dyDescent="0.2">
      <c r="A714" s="248" t="s">
        <v>216</v>
      </c>
      <c r="B714" s="248">
        <v>9</v>
      </c>
      <c r="C714" s="249">
        <v>789.67243508000001</v>
      </c>
      <c r="D714" s="249">
        <v>783.11085565999997</v>
      </c>
      <c r="E714" s="249">
        <v>0</v>
      </c>
      <c r="F714" s="249">
        <v>72.404924460000004</v>
      </c>
      <c r="G714" s="249">
        <v>181.01231114000001</v>
      </c>
      <c r="H714" s="249">
        <v>362.02462228000002</v>
      </c>
      <c r="I714" s="249">
        <v>0</v>
      </c>
      <c r="J714" s="249">
        <v>398.22708449999999</v>
      </c>
      <c r="K714" s="249">
        <v>470.63200896000001</v>
      </c>
      <c r="L714" s="249">
        <v>543.03693340999996</v>
      </c>
      <c r="M714" s="150">
        <f t="shared" si="10"/>
        <v>681</v>
      </c>
    </row>
    <row r="715" spans="1:13" ht="12.75" customHeight="1" x14ac:dyDescent="0.2">
      <c r="A715" s="248" t="s">
        <v>216</v>
      </c>
      <c r="B715" s="248">
        <v>10</v>
      </c>
      <c r="C715" s="249">
        <v>793.30738781000002</v>
      </c>
      <c r="D715" s="249">
        <v>786.69754164000005</v>
      </c>
      <c r="E715" s="249">
        <v>0</v>
      </c>
      <c r="F715" s="249">
        <v>72.125644170000001</v>
      </c>
      <c r="G715" s="249">
        <v>180.31411041000001</v>
      </c>
      <c r="H715" s="249">
        <v>360.62822082999998</v>
      </c>
      <c r="I715" s="249">
        <v>0</v>
      </c>
      <c r="J715" s="249">
        <v>396.69104291000002</v>
      </c>
      <c r="K715" s="249">
        <v>468.81668707</v>
      </c>
      <c r="L715" s="249">
        <v>540.94233124000004</v>
      </c>
      <c r="M715" s="150">
        <f t="shared" si="10"/>
        <v>682</v>
      </c>
    </row>
    <row r="716" spans="1:13" ht="12.75" customHeight="1" x14ac:dyDescent="0.2">
      <c r="A716" s="248" t="s">
        <v>216</v>
      </c>
      <c r="B716" s="248">
        <v>11</v>
      </c>
      <c r="C716" s="249">
        <v>777.36584608999999</v>
      </c>
      <c r="D716" s="249">
        <v>770.83421490000001</v>
      </c>
      <c r="E716" s="249">
        <v>0</v>
      </c>
      <c r="F716" s="249">
        <v>71.265196309999993</v>
      </c>
      <c r="G716" s="249">
        <v>178.16299076999999</v>
      </c>
      <c r="H716" s="249">
        <v>356.32598152999998</v>
      </c>
      <c r="I716" s="249">
        <v>0</v>
      </c>
      <c r="J716" s="249">
        <v>391.95857968000001</v>
      </c>
      <c r="K716" s="249">
        <v>463.22377598999998</v>
      </c>
      <c r="L716" s="249">
        <v>534.4889723</v>
      </c>
      <c r="M716" s="150">
        <f t="shared" si="10"/>
        <v>683</v>
      </c>
    </row>
    <row r="717" spans="1:13" ht="12.75" customHeight="1" x14ac:dyDescent="0.2">
      <c r="A717" s="248" t="s">
        <v>216</v>
      </c>
      <c r="B717" s="248">
        <v>12</v>
      </c>
      <c r="C717" s="249">
        <v>781.38669546999995</v>
      </c>
      <c r="D717" s="249">
        <v>774.87343830999998</v>
      </c>
      <c r="E717" s="249">
        <v>0</v>
      </c>
      <c r="F717" s="249">
        <v>72.007561719999998</v>
      </c>
      <c r="G717" s="249">
        <v>180.0189043</v>
      </c>
      <c r="H717" s="249">
        <v>360.03780860000001</v>
      </c>
      <c r="I717" s="249">
        <v>0</v>
      </c>
      <c r="J717" s="249">
        <v>396.04158946000001</v>
      </c>
      <c r="K717" s="249">
        <v>468.04915118000002</v>
      </c>
      <c r="L717" s="249">
        <v>540.05671289999998</v>
      </c>
      <c r="M717" s="150">
        <f t="shared" si="10"/>
        <v>684</v>
      </c>
    </row>
    <row r="718" spans="1:13" ht="12.75" customHeight="1" x14ac:dyDescent="0.2">
      <c r="A718" s="248" t="s">
        <v>216</v>
      </c>
      <c r="B718" s="248">
        <v>13</v>
      </c>
      <c r="C718" s="249">
        <v>772.17261512000005</v>
      </c>
      <c r="D718" s="249">
        <v>765.71391873000005</v>
      </c>
      <c r="E718" s="249">
        <v>0</v>
      </c>
      <c r="F718" s="249">
        <v>71.652882300000002</v>
      </c>
      <c r="G718" s="249">
        <v>179.13220573999999</v>
      </c>
      <c r="H718" s="249">
        <v>358.26441147999998</v>
      </c>
      <c r="I718" s="249">
        <v>0</v>
      </c>
      <c r="J718" s="249">
        <v>394.09085262000002</v>
      </c>
      <c r="K718" s="249">
        <v>465.74373492000001</v>
      </c>
      <c r="L718" s="249">
        <v>537.39661721000004</v>
      </c>
      <c r="M718" s="150">
        <f t="shared" si="10"/>
        <v>685</v>
      </c>
    </row>
    <row r="719" spans="1:13" ht="12.75" customHeight="1" x14ac:dyDescent="0.2">
      <c r="A719" s="248" t="s">
        <v>216</v>
      </c>
      <c r="B719" s="248">
        <v>14</v>
      </c>
      <c r="C719" s="249">
        <v>786.07394947</v>
      </c>
      <c r="D719" s="249">
        <v>779.53524664999998</v>
      </c>
      <c r="E719" s="249">
        <v>0</v>
      </c>
      <c r="F719" s="249">
        <v>72.203035679999999</v>
      </c>
      <c r="G719" s="249">
        <v>180.50758919</v>
      </c>
      <c r="H719" s="249">
        <v>361.01517838000001</v>
      </c>
      <c r="I719" s="249">
        <v>0</v>
      </c>
      <c r="J719" s="249">
        <v>397.11669621999999</v>
      </c>
      <c r="K719" s="249">
        <v>469.31973189000001</v>
      </c>
      <c r="L719" s="249">
        <v>541.52276757000004</v>
      </c>
      <c r="M719" s="150">
        <f t="shared" si="10"/>
        <v>686</v>
      </c>
    </row>
    <row r="720" spans="1:13" ht="12.75" customHeight="1" x14ac:dyDescent="0.2">
      <c r="A720" s="248" t="s">
        <v>216</v>
      </c>
      <c r="B720" s="248">
        <v>15</v>
      </c>
      <c r="C720" s="249">
        <v>780.05828732999998</v>
      </c>
      <c r="D720" s="249">
        <v>773.55065639999998</v>
      </c>
      <c r="E720" s="249">
        <v>0</v>
      </c>
      <c r="F720" s="249">
        <v>71.9166326</v>
      </c>
      <c r="G720" s="249">
        <v>179.79158150999999</v>
      </c>
      <c r="H720" s="249">
        <v>359.58316301999997</v>
      </c>
      <c r="I720" s="249">
        <v>0</v>
      </c>
      <c r="J720" s="249">
        <v>395.54147932000001</v>
      </c>
      <c r="K720" s="249">
        <v>467.45811192999997</v>
      </c>
      <c r="L720" s="249">
        <v>539.37474453000004</v>
      </c>
      <c r="M720" s="150">
        <f t="shared" si="10"/>
        <v>687</v>
      </c>
    </row>
    <row r="721" spans="1:13" ht="12.75" customHeight="1" x14ac:dyDescent="0.2">
      <c r="A721" s="248" t="s">
        <v>216</v>
      </c>
      <c r="B721" s="248">
        <v>16</v>
      </c>
      <c r="C721" s="249">
        <v>752.22654492000004</v>
      </c>
      <c r="D721" s="249">
        <v>745.91997962000005</v>
      </c>
      <c r="E721" s="249">
        <v>0</v>
      </c>
      <c r="F721" s="249">
        <v>71.390984840000002</v>
      </c>
      <c r="G721" s="249">
        <v>178.47746208999999</v>
      </c>
      <c r="H721" s="249">
        <v>356.95492418999999</v>
      </c>
      <c r="I721" s="249">
        <v>0</v>
      </c>
      <c r="J721" s="249">
        <v>392.65041660000003</v>
      </c>
      <c r="K721" s="249">
        <v>464.04140144000002</v>
      </c>
      <c r="L721" s="249">
        <v>535.43238627999995</v>
      </c>
      <c r="M721" s="150">
        <f t="shared" si="10"/>
        <v>688</v>
      </c>
    </row>
    <row r="722" spans="1:13" ht="12.75" customHeight="1" x14ac:dyDescent="0.2">
      <c r="A722" s="248" t="s">
        <v>216</v>
      </c>
      <c r="B722" s="248">
        <v>17</v>
      </c>
      <c r="C722" s="249">
        <v>728.51274032000003</v>
      </c>
      <c r="D722" s="249">
        <v>722.39366520999999</v>
      </c>
      <c r="E722" s="249">
        <v>0</v>
      </c>
      <c r="F722" s="249">
        <v>71.162264440000001</v>
      </c>
      <c r="G722" s="249">
        <v>177.9056611</v>
      </c>
      <c r="H722" s="249">
        <v>355.81132219</v>
      </c>
      <c r="I722" s="249">
        <v>0</v>
      </c>
      <c r="J722" s="249">
        <v>391.39245441000003</v>
      </c>
      <c r="K722" s="249">
        <v>462.55471884999997</v>
      </c>
      <c r="L722" s="249">
        <v>533.71698329000003</v>
      </c>
      <c r="M722" s="150">
        <f t="shared" si="10"/>
        <v>689</v>
      </c>
    </row>
    <row r="723" spans="1:13" ht="12.75" customHeight="1" x14ac:dyDescent="0.2">
      <c r="A723" s="248" t="s">
        <v>216</v>
      </c>
      <c r="B723" s="248">
        <v>18</v>
      </c>
      <c r="C723" s="249">
        <v>700.15416789000005</v>
      </c>
      <c r="D723" s="249">
        <v>694.27648633000001</v>
      </c>
      <c r="E723" s="249">
        <v>0</v>
      </c>
      <c r="F723" s="249">
        <v>71.139746630000005</v>
      </c>
      <c r="G723" s="249">
        <v>177.84936655999999</v>
      </c>
      <c r="H723" s="249">
        <v>355.69873312999999</v>
      </c>
      <c r="I723" s="249">
        <v>0</v>
      </c>
      <c r="J723" s="249">
        <v>391.26860643999999</v>
      </c>
      <c r="K723" s="249">
        <v>462.40835306000002</v>
      </c>
      <c r="L723" s="249">
        <v>533.54809968999996</v>
      </c>
      <c r="M723" s="150">
        <f t="shared" si="10"/>
        <v>690</v>
      </c>
    </row>
    <row r="724" spans="1:13" ht="12.75" customHeight="1" x14ac:dyDescent="0.2">
      <c r="A724" s="248" t="s">
        <v>216</v>
      </c>
      <c r="B724" s="248">
        <v>19</v>
      </c>
      <c r="C724" s="249">
        <v>658.57388715000002</v>
      </c>
      <c r="D724" s="249">
        <v>653.05022899000005</v>
      </c>
      <c r="E724" s="249">
        <v>0</v>
      </c>
      <c r="F724" s="249">
        <v>71.181804779999993</v>
      </c>
      <c r="G724" s="249">
        <v>177.95451195000001</v>
      </c>
      <c r="H724" s="249">
        <v>355.90902390000002</v>
      </c>
      <c r="I724" s="249">
        <v>0</v>
      </c>
      <c r="J724" s="249">
        <v>391.49992629000002</v>
      </c>
      <c r="K724" s="249">
        <v>462.68173107000001</v>
      </c>
      <c r="L724" s="249">
        <v>533.86353584999995</v>
      </c>
      <c r="M724" s="150">
        <f t="shared" si="10"/>
        <v>691</v>
      </c>
    </row>
    <row r="725" spans="1:13" ht="12.75" customHeight="1" x14ac:dyDescent="0.2">
      <c r="A725" s="248" t="s">
        <v>216</v>
      </c>
      <c r="B725" s="248">
        <v>20</v>
      </c>
      <c r="C725" s="249">
        <v>638.17556677000005</v>
      </c>
      <c r="D725" s="249">
        <v>632.73852064000005</v>
      </c>
      <c r="E725" s="249">
        <v>0</v>
      </c>
      <c r="F725" s="249">
        <v>69.712989260000001</v>
      </c>
      <c r="G725" s="249">
        <v>174.28247314999999</v>
      </c>
      <c r="H725" s="249">
        <v>348.56494629999997</v>
      </c>
      <c r="I725" s="249">
        <v>0</v>
      </c>
      <c r="J725" s="249">
        <v>383.42144092000001</v>
      </c>
      <c r="K725" s="249">
        <v>453.13443017999998</v>
      </c>
      <c r="L725" s="249">
        <v>522.84741943999995</v>
      </c>
      <c r="M725" s="150">
        <f t="shared" si="10"/>
        <v>692</v>
      </c>
    </row>
    <row r="726" spans="1:13" ht="12.75" customHeight="1" x14ac:dyDescent="0.2">
      <c r="A726" s="248" t="s">
        <v>216</v>
      </c>
      <c r="B726" s="248">
        <v>21</v>
      </c>
      <c r="C726" s="249">
        <v>729.47277928999995</v>
      </c>
      <c r="D726" s="249">
        <v>723.34022244000005</v>
      </c>
      <c r="E726" s="249">
        <v>0</v>
      </c>
      <c r="F726" s="249">
        <v>71.078795470000003</v>
      </c>
      <c r="G726" s="249">
        <v>177.69698867</v>
      </c>
      <c r="H726" s="249">
        <v>355.39397733999999</v>
      </c>
      <c r="I726" s="249">
        <v>0</v>
      </c>
      <c r="J726" s="249">
        <v>390.93337507000001</v>
      </c>
      <c r="K726" s="249">
        <v>462.01217054</v>
      </c>
      <c r="L726" s="249">
        <v>533.09096599999998</v>
      </c>
      <c r="M726" s="150">
        <f t="shared" si="10"/>
        <v>693</v>
      </c>
    </row>
    <row r="727" spans="1:13" ht="12.75" customHeight="1" x14ac:dyDescent="0.2">
      <c r="A727" s="248" t="s">
        <v>216</v>
      </c>
      <c r="B727" s="248">
        <v>22</v>
      </c>
      <c r="C727" s="249">
        <v>784.34211966999999</v>
      </c>
      <c r="D727" s="249">
        <v>777.70049013000005</v>
      </c>
      <c r="E727" s="249">
        <v>0</v>
      </c>
      <c r="F727" s="249">
        <v>70.563040060000006</v>
      </c>
      <c r="G727" s="249">
        <v>176.40760015999999</v>
      </c>
      <c r="H727" s="249">
        <v>352.81520031999997</v>
      </c>
      <c r="I727" s="249">
        <v>0</v>
      </c>
      <c r="J727" s="249">
        <v>388.09672035</v>
      </c>
      <c r="K727" s="249">
        <v>458.65976040999999</v>
      </c>
      <c r="L727" s="249">
        <v>529.22280047000004</v>
      </c>
      <c r="M727" s="150">
        <f t="shared" si="10"/>
        <v>694</v>
      </c>
    </row>
    <row r="728" spans="1:13" ht="12.75" customHeight="1" x14ac:dyDescent="0.2">
      <c r="A728" s="248" t="s">
        <v>216</v>
      </c>
      <c r="B728" s="248">
        <v>23</v>
      </c>
      <c r="C728" s="249">
        <v>750.43553778</v>
      </c>
      <c r="D728" s="249">
        <v>743.96055791000003</v>
      </c>
      <c r="E728" s="249">
        <v>0</v>
      </c>
      <c r="F728" s="249">
        <v>68.868130949999994</v>
      </c>
      <c r="G728" s="249">
        <v>172.17032739000001</v>
      </c>
      <c r="H728" s="249">
        <v>344.34065477000001</v>
      </c>
      <c r="I728" s="249">
        <v>0</v>
      </c>
      <c r="J728" s="249">
        <v>378.77472024999997</v>
      </c>
      <c r="K728" s="249">
        <v>447.6428512</v>
      </c>
      <c r="L728" s="249">
        <v>516.51098216000003</v>
      </c>
      <c r="M728" s="150">
        <f t="shared" si="10"/>
        <v>695</v>
      </c>
    </row>
    <row r="729" spans="1:13" ht="12.75" customHeight="1" x14ac:dyDescent="0.2">
      <c r="A729" s="248" t="s">
        <v>216</v>
      </c>
      <c r="B729" s="248">
        <v>24</v>
      </c>
      <c r="C729" s="249">
        <v>707.00669618999996</v>
      </c>
      <c r="D729" s="249">
        <v>700.81059590999996</v>
      </c>
      <c r="E729" s="249">
        <v>0</v>
      </c>
      <c r="F729" s="249">
        <v>67.543113480000002</v>
      </c>
      <c r="G729" s="249">
        <v>168.85778368999999</v>
      </c>
      <c r="H729" s="249">
        <v>337.71556737999998</v>
      </c>
      <c r="I729" s="249">
        <v>0</v>
      </c>
      <c r="J729" s="249">
        <v>371.48712411000002</v>
      </c>
      <c r="K729" s="249">
        <v>439.03023759000001</v>
      </c>
      <c r="L729" s="249">
        <v>506.57335105999999</v>
      </c>
      <c r="M729" s="150">
        <f t="shared" si="10"/>
        <v>696</v>
      </c>
    </row>
    <row r="730" spans="1:13" ht="12.75" customHeight="1" x14ac:dyDescent="0.2">
      <c r="A730" s="248" t="s">
        <v>217</v>
      </c>
      <c r="B730" s="248">
        <v>1</v>
      </c>
      <c r="C730" s="249">
        <v>812.47450829000002</v>
      </c>
      <c r="D730" s="249">
        <v>805.65719283999999</v>
      </c>
      <c r="E730" s="249">
        <v>0</v>
      </c>
      <c r="F730" s="249">
        <v>71.530483000000004</v>
      </c>
      <c r="G730" s="249">
        <v>178.82620750999999</v>
      </c>
      <c r="H730" s="249">
        <v>357.65241501999998</v>
      </c>
      <c r="I730" s="249">
        <v>0</v>
      </c>
      <c r="J730" s="249">
        <v>393.41765651999998</v>
      </c>
      <c r="K730" s="249">
        <v>464.94813952999999</v>
      </c>
      <c r="L730" s="249">
        <v>536.47862253000005</v>
      </c>
      <c r="M730" s="150">
        <f t="shared" si="10"/>
        <v>697</v>
      </c>
    </row>
    <row r="731" spans="1:13" ht="12.75" customHeight="1" x14ac:dyDescent="0.2">
      <c r="A731" s="248" t="s">
        <v>217</v>
      </c>
      <c r="B731" s="248">
        <v>2</v>
      </c>
      <c r="C731" s="249">
        <v>885.23928613999999</v>
      </c>
      <c r="D731" s="249">
        <v>878.09912974999997</v>
      </c>
      <c r="E731" s="249">
        <v>0</v>
      </c>
      <c r="F731" s="249">
        <v>75.684133939999995</v>
      </c>
      <c r="G731" s="249">
        <v>189.21033485000001</v>
      </c>
      <c r="H731" s="249">
        <v>378.42066970000002</v>
      </c>
      <c r="I731" s="249">
        <v>0</v>
      </c>
      <c r="J731" s="249">
        <v>416.26273666999998</v>
      </c>
      <c r="K731" s="249">
        <v>491.94687061000002</v>
      </c>
      <c r="L731" s="249">
        <v>567.63100454999994</v>
      </c>
      <c r="M731" s="150">
        <f t="shared" si="10"/>
        <v>698</v>
      </c>
    </row>
    <row r="732" spans="1:13" ht="12.75" customHeight="1" x14ac:dyDescent="0.2">
      <c r="A732" s="248" t="s">
        <v>217</v>
      </c>
      <c r="B732" s="248">
        <v>3</v>
      </c>
      <c r="C732" s="249">
        <v>923.44547066999996</v>
      </c>
      <c r="D732" s="249">
        <v>916.04655749999995</v>
      </c>
      <c r="E732" s="249">
        <v>0</v>
      </c>
      <c r="F732" s="249">
        <v>77.511660359999993</v>
      </c>
      <c r="G732" s="249">
        <v>193.77915091</v>
      </c>
      <c r="H732" s="249">
        <v>387.55830182</v>
      </c>
      <c r="I732" s="249">
        <v>0</v>
      </c>
      <c r="J732" s="249">
        <v>426.31413199999997</v>
      </c>
      <c r="K732" s="249">
        <v>503.82579235999998</v>
      </c>
      <c r="L732" s="249">
        <v>581.33745271999999</v>
      </c>
      <c r="M732" s="150">
        <f t="shared" si="10"/>
        <v>699</v>
      </c>
    </row>
    <row r="733" spans="1:13" ht="12.75" customHeight="1" x14ac:dyDescent="0.2">
      <c r="A733" s="248" t="s">
        <v>217</v>
      </c>
      <c r="B733" s="248">
        <v>4</v>
      </c>
      <c r="C733" s="249">
        <v>910.74554507000005</v>
      </c>
      <c r="D733" s="249">
        <v>903.44836570999996</v>
      </c>
      <c r="E733" s="249">
        <v>0</v>
      </c>
      <c r="F733" s="249">
        <v>77.596763030000005</v>
      </c>
      <c r="G733" s="249">
        <v>193.99190757</v>
      </c>
      <c r="H733" s="249">
        <v>387.98381515</v>
      </c>
      <c r="I733" s="249">
        <v>0</v>
      </c>
      <c r="J733" s="249">
        <v>426.78219666000001</v>
      </c>
      <c r="K733" s="249">
        <v>504.37895968999999</v>
      </c>
      <c r="L733" s="249">
        <v>581.97572272000002</v>
      </c>
      <c r="M733" s="150">
        <f t="shared" si="10"/>
        <v>700</v>
      </c>
    </row>
    <row r="734" spans="1:13" ht="12.75" customHeight="1" x14ac:dyDescent="0.2">
      <c r="A734" s="248" t="s">
        <v>217</v>
      </c>
      <c r="B734" s="248">
        <v>5</v>
      </c>
      <c r="C734" s="249">
        <v>921.77199311000004</v>
      </c>
      <c r="D734" s="249">
        <v>914.40839657000004</v>
      </c>
      <c r="E734" s="249">
        <v>0</v>
      </c>
      <c r="F734" s="249">
        <v>78.012937120000004</v>
      </c>
      <c r="G734" s="249">
        <v>195.03234280999999</v>
      </c>
      <c r="H734" s="249">
        <v>390.06468561000003</v>
      </c>
      <c r="I734" s="249">
        <v>0</v>
      </c>
      <c r="J734" s="249">
        <v>429.07115417</v>
      </c>
      <c r="K734" s="249">
        <v>507.08409129</v>
      </c>
      <c r="L734" s="249">
        <v>585.09702842000002</v>
      </c>
      <c r="M734" s="150">
        <f t="shared" si="10"/>
        <v>701</v>
      </c>
    </row>
    <row r="735" spans="1:13" ht="12.75" customHeight="1" x14ac:dyDescent="0.2">
      <c r="A735" s="248" t="s">
        <v>217</v>
      </c>
      <c r="B735" s="248">
        <v>6</v>
      </c>
      <c r="C735" s="249">
        <v>915.93270235</v>
      </c>
      <c r="D735" s="249">
        <v>908.54574538999998</v>
      </c>
      <c r="E735" s="249">
        <v>0</v>
      </c>
      <c r="F735" s="249">
        <v>76.944990009999998</v>
      </c>
      <c r="G735" s="249">
        <v>192.36247502000001</v>
      </c>
      <c r="H735" s="249">
        <v>384.72495004000001</v>
      </c>
      <c r="I735" s="249">
        <v>0</v>
      </c>
      <c r="J735" s="249">
        <v>423.19744503999999</v>
      </c>
      <c r="K735" s="249">
        <v>500.14243505000002</v>
      </c>
      <c r="L735" s="249">
        <v>577.08742505999999</v>
      </c>
      <c r="M735" s="150">
        <f t="shared" si="10"/>
        <v>702</v>
      </c>
    </row>
    <row r="736" spans="1:13" ht="12.75" customHeight="1" x14ac:dyDescent="0.2">
      <c r="A736" s="248" t="s">
        <v>217</v>
      </c>
      <c r="B736" s="248">
        <v>7</v>
      </c>
      <c r="C736" s="249">
        <v>874.45058245999996</v>
      </c>
      <c r="D736" s="249">
        <v>867.34595641999999</v>
      </c>
      <c r="E736" s="249">
        <v>0</v>
      </c>
      <c r="F736" s="249">
        <v>74.924155450000001</v>
      </c>
      <c r="G736" s="249">
        <v>187.31038862</v>
      </c>
      <c r="H736" s="249">
        <v>374.62077724</v>
      </c>
      <c r="I736" s="249">
        <v>0</v>
      </c>
      <c r="J736" s="249">
        <v>412.08285496000002</v>
      </c>
      <c r="K736" s="249">
        <v>487.00701041000002</v>
      </c>
      <c r="L736" s="249">
        <v>561.93116585999996</v>
      </c>
      <c r="M736" s="150">
        <f t="shared" si="10"/>
        <v>703</v>
      </c>
    </row>
    <row r="737" spans="1:13" ht="12.75" customHeight="1" x14ac:dyDescent="0.2">
      <c r="A737" s="248" t="s">
        <v>217</v>
      </c>
      <c r="B737" s="248">
        <v>8</v>
      </c>
      <c r="C737" s="249">
        <v>816.97994299000004</v>
      </c>
      <c r="D737" s="249">
        <v>810.15657621000003</v>
      </c>
      <c r="E737" s="249">
        <v>0</v>
      </c>
      <c r="F737" s="249">
        <v>72.032455740000003</v>
      </c>
      <c r="G737" s="249">
        <v>180.08113936000001</v>
      </c>
      <c r="H737" s="249">
        <v>360.16227872000002</v>
      </c>
      <c r="I737" s="249">
        <v>0</v>
      </c>
      <c r="J737" s="249">
        <v>396.17850658999998</v>
      </c>
      <c r="K737" s="249">
        <v>468.21096232999997</v>
      </c>
      <c r="L737" s="249">
        <v>540.24341806999996</v>
      </c>
      <c r="M737" s="150">
        <f t="shared" si="10"/>
        <v>704</v>
      </c>
    </row>
    <row r="738" spans="1:13" ht="12.75" customHeight="1" x14ac:dyDescent="0.2">
      <c r="A738" s="248" t="s">
        <v>217</v>
      </c>
      <c r="B738" s="248">
        <v>9</v>
      </c>
      <c r="C738" s="249">
        <v>859.60563554999999</v>
      </c>
      <c r="D738" s="249">
        <v>852.50872849999996</v>
      </c>
      <c r="E738" s="249">
        <v>0</v>
      </c>
      <c r="F738" s="249">
        <v>73.18589308</v>
      </c>
      <c r="G738" s="249">
        <v>182.96473270000001</v>
      </c>
      <c r="H738" s="249">
        <v>365.92946540000003</v>
      </c>
      <c r="I738" s="249">
        <v>0</v>
      </c>
      <c r="J738" s="249">
        <v>402.52241192999998</v>
      </c>
      <c r="K738" s="249">
        <v>475.70830501</v>
      </c>
      <c r="L738" s="249">
        <v>548.89419809000003</v>
      </c>
      <c r="M738" s="150">
        <f t="shared" si="10"/>
        <v>705</v>
      </c>
    </row>
    <row r="739" spans="1:13" ht="12.75" customHeight="1" x14ac:dyDescent="0.2">
      <c r="A739" s="248" t="s">
        <v>217</v>
      </c>
      <c r="B739" s="248">
        <v>10</v>
      </c>
      <c r="C739" s="249">
        <v>869.21515425999996</v>
      </c>
      <c r="D739" s="249">
        <v>862.02918890000001</v>
      </c>
      <c r="E739" s="249">
        <v>0</v>
      </c>
      <c r="F739" s="249">
        <v>73.036628690000001</v>
      </c>
      <c r="G739" s="249">
        <v>182.59157171999999</v>
      </c>
      <c r="H739" s="249">
        <v>365.18314343999998</v>
      </c>
      <c r="I739" s="249">
        <v>0</v>
      </c>
      <c r="J739" s="249">
        <v>401.70145778</v>
      </c>
      <c r="K739" s="249">
        <v>474.73808646999998</v>
      </c>
      <c r="L739" s="249">
        <v>547.77471515000002</v>
      </c>
      <c r="M739" s="150">
        <f t="shared" si="10"/>
        <v>706</v>
      </c>
    </row>
    <row r="740" spans="1:13" ht="12.75" customHeight="1" x14ac:dyDescent="0.2">
      <c r="A740" s="248" t="s">
        <v>217</v>
      </c>
      <c r="B740" s="248">
        <v>11</v>
      </c>
      <c r="C740" s="249">
        <v>911.23273953</v>
      </c>
      <c r="D740" s="249">
        <v>903.67558971000005</v>
      </c>
      <c r="E740" s="249">
        <v>0</v>
      </c>
      <c r="F740" s="249">
        <v>72.78916692</v>
      </c>
      <c r="G740" s="249">
        <v>181.97291731000001</v>
      </c>
      <c r="H740" s="249">
        <v>363.94583461000002</v>
      </c>
      <c r="I740" s="249">
        <v>0</v>
      </c>
      <c r="J740" s="249">
        <v>400.34041807</v>
      </c>
      <c r="K740" s="249">
        <v>473.12958499000001</v>
      </c>
      <c r="L740" s="249">
        <v>545.91875191999998</v>
      </c>
      <c r="M740" s="150">
        <f t="shared" ref="M740:M777" si="11">M739+1</f>
        <v>707</v>
      </c>
    </row>
    <row r="741" spans="1:13" ht="12.75" customHeight="1" x14ac:dyDescent="0.2">
      <c r="A741" s="248" t="s">
        <v>217</v>
      </c>
      <c r="B741" s="248">
        <v>12</v>
      </c>
      <c r="C741" s="249">
        <v>924.38702575000002</v>
      </c>
      <c r="D741" s="249">
        <v>916.65514775999998</v>
      </c>
      <c r="E741" s="249">
        <v>0</v>
      </c>
      <c r="F741" s="249">
        <v>71.99191544</v>
      </c>
      <c r="G741" s="249">
        <v>179.97978860000001</v>
      </c>
      <c r="H741" s="249">
        <v>359.95957719</v>
      </c>
      <c r="I741" s="249">
        <v>0</v>
      </c>
      <c r="J741" s="249">
        <v>395.95553490999998</v>
      </c>
      <c r="K741" s="249">
        <v>467.94745035</v>
      </c>
      <c r="L741" s="249">
        <v>539.93936579000001</v>
      </c>
      <c r="M741" s="150">
        <f t="shared" si="11"/>
        <v>708</v>
      </c>
    </row>
    <row r="742" spans="1:13" ht="12.75" customHeight="1" x14ac:dyDescent="0.2">
      <c r="A742" s="248" t="s">
        <v>217</v>
      </c>
      <c r="B742" s="248">
        <v>13</v>
      </c>
      <c r="C742" s="249">
        <v>944.29001958000003</v>
      </c>
      <c r="D742" s="249">
        <v>936.35994474999995</v>
      </c>
      <c r="E742" s="249">
        <v>0</v>
      </c>
      <c r="F742" s="249">
        <v>71.648833809999999</v>
      </c>
      <c r="G742" s="249">
        <v>179.12208453</v>
      </c>
      <c r="H742" s="249">
        <v>358.24416904999998</v>
      </c>
      <c r="I742" s="249">
        <v>0</v>
      </c>
      <c r="J742" s="249">
        <v>394.06858596000001</v>
      </c>
      <c r="K742" s="249">
        <v>465.71741976999999</v>
      </c>
      <c r="L742" s="249">
        <v>537.36625358000003</v>
      </c>
      <c r="M742" s="150">
        <f t="shared" si="11"/>
        <v>709</v>
      </c>
    </row>
    <row r="743" spans="1:13" ht="12.75" customHeight="1" x14ac:dyDescent="0.2">
      <c r="A743" s="248" t="s">
        <v>217</v>
      </c>
      <c r="B743" s="248">
        <v>14</v>
      </c>
      <c r="C743" s="249">
        <v>931.37908663999997</v>
      </c>
      <c r="D743" s="249">
        <v>923.59132110999997</v>
      </c>
      <c r="E743" s="249">
        <v>0</v>
      </c>
      <c r="F743" s="249">
        <v>72.025819960000007</v>
      </c>
      <c r="G743" s="249">
        <v>180.0645499</v>
      </c>
      <c r="H743" s="249">
        <v>360.12909980000001</v>
      </c>
      <c r="I743" s="249">
        <v>0</v>
      </c>
      <c r="J743" s="249">
        <v>396.14200977000002</v>
      </c>
      <c r="K743" s="249">
        <v>468.16782972999999</v>
      </c>
      <c r="L743" s="249">
        <v>540.19364969000003</v>
      </c>
      <c r="M743" s="150">
        <f t="shared" si="11"/>
        <v>710</v>
      </c>
    </row>
    <row r="744" spans="1:13" ht="12.75" customHeight="1" x14ac:dyDescent="0.2">
      <c r="A744" s="248" t="s">
        <v>217</v>
      </c>
      <c r="B744" s="248">
        <v>15</v>
      </c>
      <c r="C744" s="249">
        <v>899.67120485999999</v>
      </c>
      <c r="D744" s="249">
        <v>892.10708633000002</v>
      </c>
      <c r="E744" s="249">
        <v>0</v>
      </c>
      <c r="F744" s="249">
        <v>71.470822609999999</v>
      </c>
      <c r="G744" s="249">
        <v>178.67705652999999</v>
      </c>
      <c r="H744" s="249">
        <v>357.35411305999997</v>
      </c>
      <c r="I744" s="249">
        <v>0</v>
      </c>
      <c r="J744" s="249">
        <v>393.08952436999999</v>
      </c>
      <c r="K744" s="249">
        <v>464.56034698000002</v>
      </c>
      <c r="L744" s="249">
        <v>536.03116958999999</v>
      </c>
      <c r="M744" s="150">
        <f t="shared" si="11"/>
        <v>711</v>
      </c>
    </row>
    <row r="745" spans="1:13" ht="12.75" customHeight="1" x14ac:dyDescent="0.2">
      <c r="A745" s="248" t="s">
        <v>217</v>
      </c>
      <c r="B745" s="248">
        <v>16</v>
      </c>
      <c r="C745" s="249">
        <v>877.44342949999998</v>
      </c>
      <c r="D745" s="249">
        <v>870.05446583000003</v>
      </c>
      <c r="E745" s="249">
        <v>0</v>
      </c>
      <c r="F745" s="249">
        <v>71.299286240000001</v>
      </c>
      <c r="G745" s="249">
        <v>178.24821560000001</v>
      </c>
      <c r="H745" s="249">
        <v>356.49643119000001</v>
      </c>
      <c r="I745" s="249">
        <v>0</v>
      </c>
      <c r="J745" s="249">
        <v>392.14607431000002</v>
      </c>
      <c r="K745" s="249">
        <v>463.44536054999998</v>
      </c>
      <c r="L745" s="249">
        <v>534.74464679000005</v>
      </c>
      <c r="M745" s="150">
        <f t="shared" si="11"/>
        <v>712</v>
      </c>
    </row>
    <row r="746" spans="1:13" ht="12.75" customHeight="1" x14ac:dyDescent="0.2">
      <c r="A746" s="248" t="s">
        <v>217</v>
      </c>
      <c r="B746" s="248">
        <v>17</v>
      </c>
      <c r="C746" s="249">
        <v>877.32999717999996</v>
      </c>
      <c r="D746" s="249">
        <v>869.96718996000004</v>
      </c>
      <c r="E746" s="249">
        <v>0</v>
      </c>
      <c r="F746" s="249">
        <v>71.604002730000005</v>
      </c>
      <c r="G746" s="249">
        <v>179.01000682</v>
      </c>
      <c r="H746" s="249">
        <v>358.02001362999999</v>
      </c>
      <c r="I746" s="249">
        <v>0</v>
      </c>
      <c r="J746" s="249">
        <v>393.82201499000001</v>
      </c>
      <c r="K746" s="249">
        <v>465.42601772</v>
      </c>
      <c r="L746" s="249">
        <v>537.03002045000005</v>
      </c>
      <c r="M746" s="150">
        <f t="shared" si="11"/>
        <v>713</v>
      </c>
    </row>
    <row r="747" spans="1:13" ht="12.75" customHeight="1" x14ac:dyDescent="0.2">
      <c r="A747" s="248" t="s">
        <v>217</v>
      </c>
      <c r="B747" s="248">
        <v>18</v>
      </c>
      <c r="C747" s="249">
        <v>874.64434126000003</v>
      </c>
      <c r="D747" s="249">
        <v>867.29826963000005</v>
      </c>
      <c r="E747" s="249">
        <v>0</v>
      </c>
      <c r="F747" s="249">
        <v>71.517444819999994</v>
      </c>
      <c r="G747" s="249">
        <v>178.79361205999999</v>
      </c>
      <c r="H747" s="249">
        <v>357.58722411000002</v>
      </c>
      <c r="I747" s="249">
        <v>0</v>
      </c>
      <c r="J747" s="249">
        <v>393.34594651999998</v>
      </c>
      <c r="K747" s="249">
        <v>464.86339134000002</v>
      </c>
      <c r="L747" s="249">
        <v>536.38083616999995</v>
      </c>
      <c r="M747" s="150">
        <f t="shared" si="11"/>
        <v>714</v>
      </c>
    </row>
    <row r="748" spans="1:13" ht="12.75" customHeight="1" x14ac:dyDescent="0.2">
      <c r="A748" s="248" t="s">
        <v>217</v>
      </c>
      <c r="B748" s="248">
        <v>19</v>
      </c>
      <c r="C748" s="249">
        <v>850.11159786999997</v>
      </c>
      <c r="D748" s="249">
        <v>842.94528219999995</v>
      </c>
      <c r="E748" s="249">
        <v>0</v>
      </c>
      <c r="F748" s="249">
        <v>71.126869499999998</v>
      </c>
      <c r="G748" s="249">
        <v>177.81717373999999</v>
      </c>
      <c r="H748" s="249">
        <v>355.63434748999998</v>
      </c>
      <c r="I748" s="249">
        <v>0</v>
      </c>
      <c r="J748" s="249">
        <v>391.19778222999997</v>
      </c>
      <c r="K748" s="249">
        <v>462.32465173000003</v>
      </c>
      <c r="L748" s="249">
        <v>533.45152123000003</v>
      </c>
      <c r="M748" s="150">
        <f t="shared" si="11"/>
        <v>715</v>
      </c>
    </row>
    <row r="749" spans="1:13" ht="12.75" customHeight="1" x14ac:dyDescent="0.2">
      <c r="A749" s="248" t="s">
        <v>217</v>
      </c>
      <c r="B749" s="248">
        <v>20</v>
      </c>
      <c r="C749" s="249">
        <v>812.46818048</v>
      </c>
      <c r="D749" s="249">
        <v>805.60581698999999</v>
      </c>
      <c r="E749" s="249">
        <v>0</v>
      </c>
      <c r="F749" s="249">
        <v>70.913924499999993</v>
      </c>
      <c r="G749" s="249">
        <v>177.28481126</v>
      </c>
      <c r="H749" s="249">
        <v>354.56962252</v>
      </c>
      <c r="I749" s="249">
        <v>0</v>
      </c>
      <c r="J749" s="249">
        <v>390.02658477</v>
      </c>
      <c r="K749" s="249">
        <v>460.94050928000001</v>
      </c>
      <c r="L749" s="249">
        <v>531.85443378000002</v>
      </c>
      <c r="M749" s="150">
        <f t="shared" si="11"/>
        <v>716</v>
      </c>
    </row>
    <row r="750" spans="1:13" ht="12.75" customHeight="1" x14ac:dyDescent="0.2">
      <c r="A750" s="248" t="s">
        <v>217</v>
      </c>
      <c r="B750" s="248">
        <v>21</v>
      </c>
      <c r="C750" s="249">
        <v>774.89633774000004</v>
      </c>
      <c r="D750" s="249">
        <v>768.40199340000004</v>
      </c>
      <c r="E750" s="249">
        <v>0</v>
      </c>
      <c r="F750" s="249">
        <v>71.555628189999993</v>
      </c>
      <c r="G750" s="249">
        <v>178.88907047999999</v>
      </c>
      <c r="H750" s="249">
        <v>357.77814095999997</v>
      </c>
      <c r="I750" s="249">
        <v>0</v>
      </c>
      <c r="J750" s="249">
        <v>393.55595505000002</v>
      </c>
      <c r="K750" s="249">
        <v>465.11158324000002</v>
      </c>
      <c r="L750" s="249">
        <v>536.66721142999995</v>
      </c>
      <c r="M750" s="150">
        <f t="shared" si="11"/>
        <v>717</v>
      </c>
    </row>
    <row r="751" spans="1:13" ht="12.75" customHeight="1" x14ac:dyDescent="0.2">
      <c r="A751" s="248" t="s">
        <v>217</v>
      </c>
      <c r="B751" s="248">
        <v>22</v>
      </c>
      <c r="C751" s="249">
        <v>795.15012974000001</v>
      </c>
      <c r="D751" s="249">
        <v>788.44809162000001</v>
      </c>
      <c r="E751" s="249">
        <v>0</v>
      </c>
      <c r="F751" s="249">
        <v>71.079334099999997</v>
      </c>
      <c r="G751" s="249">
        <v>177.69833525000001</v>
      </c>
      <c r="H751" s="249">
        <v>355.39667050000003</v>
      </c>
      <c r="I751" s="249">
        <v>0</v>
      </c>
      <c r="J751" s="249">
        <v>390.93633754000001</v>
      </c>
      <c r="K751" s="249">
        <v>462.01567163999999</v>
      </c>
      <c r="L751" s="249">
        <v>533.09500574000003</v>
      </c>
      <c r="M751" s="150">
        <f t="shared" si="11"/>
        <v>718</v>
      </c>
    </row>
    <row r="752" spans="1:13" ht="12.75" customHeight="1" x14ac:dyDescent="0.2">
      <c r="A752" s="248" t="s">
        <v>217</v>
      </c>
      <c r="B752" s="248">
        <v>23</v>
      </c>
      <c r="C752" s="249">
        <v>761.75717472999997</v>
      </c>
      <c r="D752" s="249">
        <v>755.21811981999997</v>
      </c>
      <c r="E752" s="249">
        <v>0</v>
      </c>
      <c r="F752" s="249">
        <v>69.406557430000007</v>
      </c>
      <c r="G752" s="249">
        <v>173.51639358</v>
      </c>
      <c r="H752" s="249">
        <v>347.03278716</v>
      </c>
      <c r="I752" s="249">
        <v>0</v>
      </c>
      <c r="J752" s="249">
        <v>381.73606588000001</v>
      </c>
      <c r="K752" s="249">
        <v>451.14262330999998</v>
      </c>
      <c r="L752" s="249">
        <v>520.54918074</v>
      </c>
      <c r="M752" s="150">
        <f t="shared" si="11"/>
        <v>719</v>
      </c>
    </row>
    <row r="753" spans="1:13" ht="12.75" customHeight="1" x14ac:dyDescent="0.2">
      <c r="A753" s="248" t="s">
        <v>217</v>
      </c>
      <c r="B753" s="248">
        <v>24</v>
      </c>
      <c r="C753" s="249">
        <v>735.74617417000002</v>
      </c>
      <c r="D753" s="249">
        <v>729.32193357000006</v>
      </c>
      <c r="E753" s="249">
        <v>0</v>
      </c>
      <c r="F753" s="249">
        <v>67.982574</v>
      </c>
      <c r="G753" s="249">
        <v>169.956435</v>
      </c>
      <c r="H753" s="249">
        <v>339.91286998999999</v>
      </c>
      <c r="I753" s="249">
        <v>0</v>
      </c>
      <c r="J753" s="249">
        <v>373.90415698999999</v>
      </c>
      <c r="K753" s="249">
        <v>441.88673098999999</v>
      </c>
      <c r="L753" s="249">
        <v>509.86930498999999</v>
      </c>
      <c r="M753" s="150">
        <f t="shared" si="11"/>
        <v>720</v>
      </c>
    </row>
    <row r="754" spans="1:13" ht="12.75" customHeight="1" x14ac:dyDescent="0.2">
      <c r="A754" s="248" t="s">
        <v>218</v>
      </c>
      <c r="B754" s="248">
        <v>1</v>
      </c>
      <c r="C754" s="249">
        <v>797.74128652000002</v>
      </c>
      <c r="D754" s="249">
        <v>791.03793215999997</v>
      </c>
      <c r="E754" s="249">
        <v>0</v>
      </c>
      <c r="F754" s="249">
        <v>71.436861500000006</v>
      </c>
      <c r="G754" s="249">
        <v>178.59215376</v>
      </c>
      <c r="H754" s="249">
        <v>357.18430752</v>
      </c>
      <c r="I754" s="249">
        <v>0</v>
      </c>
      <c r="J754" s="249">
        <v>392.90273826999999</v>
      </c>
      <c r="K754" s="249">
        <v>464.33959977000001</v>
      </c>
      <c r="L754" s="249">
        <v>535.77646127000003</v>
      </c>
      <c r="M754" s="150">
        <f t="shared" si="11"/>
        <v>721</v>
      </c>
    </row>
    <row r="755" spans="1:13" ht="12.75" customHeight="1" x14ac:dyDescent="0.2">
      <c r="A755" s="248" t="s">
        <v>218</v>
      </c>
      <c r="B755" s="248">
        <v>2</v>
      </c>
      <c r="C755" s="249">
        <v>893.60198118000005</v>
      </c>
      <c r="D755" s="249">
        <v>886.40569414000004</v>
      </c>
      <c r="E755" s="249">
        <v>0</v>
      </c>
      <c r="F755" s="249">
        <v>75.948574989999997</v>
      </c>
      <c r="G755" s="249">
        <v>189.87143746000001</v>
      </c>
      <c r="H755" s="249">
        <v>379.74287493000003</v>
      </c>
      <c r="I755" s="249">
        <v>0</v>
      </c>
      <c r="J755" s="249">
        <v>417.71716242000002</v>
      </c>
      <c r="K755" s="249">
        <v>493.66573740000001</v>
      </c>
      <c r="L755" s="249">
        <v>569.61431239000001</v>
      </c>
      <c r="M755" s="150">
        <f t="shared" si="11"/>
        <v>722</v>
      </c>
    </row>
    <row r="756" spans="1:13" ht="12.75" customHeight="1" x14ac:dyDescent="0.2">
      <c r="A756" s="248" t="s">
        <v>218</v>
      </c>
      <c r="B756" s="248">
        <v>3</v>
      </c>
      <c r="C756" s="249">
        <v>920.34907555999996</v>
      </c>
      <c r="D756" s="249">
        <v>912.91973152000003</v>
      </c>
      <c r="E756" s="249">
        <v>0</v>
      </c>
      <c r="F756" s="249">
        <v>77.295801850000004</v>
      </c>
      <c r="G756" s="249">
        <v>193.23950461999999</v>
      </c>
      <c r="H756" s="249">
        <v>386.47900922999997</v>
      </c>
      <c r="I756" s="249">
        <v>0</v>
      </c>
      <c r="J756" s="249">
        <v>425.12691015000001</v>
      </c>
      <c r="K756" s="249">
        <v>502.42271199999999</v>
      </c>
      <c r="L756" s="249">
        <v>579.71851385000002</v>
      </c>
      <c r="M756" s="150">
        <f t="shared" si="11"/>
        <v>723</v>
      </c>
    </row>
    <row r="757" spans="1:13" ht="12.75" customHeight="1" x14ac:dyDescent="0.2">
      <c r="A757" s="248" t="s">
        <v>218</v>
      </c>
      <c r="B757" s="248">
        <v>4</v>
      </c>
      <c r="C757" s="249">
        <v>931.05255076000003</v>
      </c>
      <c r="D757" s="249">
        <v>923.49579402999996</v>
      </c>
      <c r="E757" s="249">
        <v>0</v>
      </c>
      <c r="F757" s="249">
        <v>77.155065010000001</v>
      </c>
      <c r="G757" s="249">
        <v>192.88766253</v>
      </c>
      <c r="H757" s="249">
        <v>385.77532504999999</v>
      </c>
      <c r="I757" s="249">
        <v>0</v>
      </c>
      <c r="J757" s="249">
        <v>424.35285756000002</v>
      </c>
      <c r="K757" s="249">
        <v>501.50792257000001</v>
      </c>
      <c r="L757" s="249">
        <v>578.66298758000005</v>
      </c>
      <c r="M757" s="150">
        <f t="shared" si="11"/>
        <v>724</v>
      </c>
    </row>
    <row r="758" spans="1:13" ht="12.75" customHeight="1" x14ac:dyDescent="0.2">
      <c r="A758" s="248" t="s">
        <v>218</v>
      </c>
      <c r="B758" s="248">
        <v>5</v>
      </c>
      <c r="C758" s="249">
        <v>928.80146300000001</v>
      </c>
      <c r="D758" s="249">
        <v>921.27049810999995</v>
      </c>
      <c r="E758" s="249">
        <v>0</v>
      </c>
      <c r="F758" s="249">
        <v>77.271202560000006</v>
      </c>
      <c r="G758" s="249">
        <v>193.17800639999999</v>
      </c>
      <c r="H758" s="249">
        <v>386.35601279999997</v>
      </c>
      <c r="I758" s="249">
        <v>0</v>
      </c>
      <c r="J758" s="249">
        <v>424.99161407000003</v>
      </c>
      <c r="K758" s="249">
        <v>502.26281662999997</v>
      </c>
      <c r="L758" s="249">
        <v>579.53401918999998</v>
      </c>
      <c r="M758" s="150">
        <f t="shared" si="11"/>
        <v>725</v>
      </c>
    </row>
    <row r="759" spans="1:13" ht="12.75" customHeight="1" x14ac:dyDescent="0.2">
      <c r="A759" s="248" t="s">
        <v>218</v>
      </c>
      <c r="B759" s="248">
        <v>6</v>
      </c>
      <c r="C759" s="249">
        <v>921.05341958999998</v>
      </c>
      <c r="D759" s="249">
        <v>913.59132964000003</v>
      </c>
      <c r="E759" s="249">
        <v>0</v>
      </c>
      <c r="F759" s="249">
        <v>76.925746380000007</v>
      </c>
      <c r="G759" s="249">
        <v>192.31436595</v>
      </c>
      <c r="H759" s="249">
        <v>384.62873191</v>
      </c>
      <c r="I759" s="249">
        <v>0</v>
      </c>
      <c r="J759" s="249">
        <v>423.09160509999998</v>
      </c>
      <c r="K759" s="249">
        <v>500.01735148</v>
      </c>
      <c r="L759" s="249">
        <v>576.94309785999997</v>
      </c>
      <c r="M759" s="150">
        <f t="shared" si="11"/>
        <v>726</v>
      </c>
    </row>
    <row r="760" spans="1:13" ht="12.75" customHeight="1" x14ac:dyDescent="0.2">
      <c r="A760" s="248" t="s">
        <v>218</v>
      </c>
      <c r="B760" s="248">
        <v>7</v>
      </c>
      <c r="C760" s="249">
        <v>909.32923077999999</v>
      </c>
      <c r="D760" s="249">
        <v>901.95244896999998</v>
      </c>
      <c r="E760" s="249">
        <v>0</v>
      </c>
      <c r="F760" s="249">
        <v>75.205967909999998</v>
      </c>
      <c r="G760" s="249">
        <v>188.01491976</v>
      </c>
      <c r="H760" s="249">
        <v>376.02983953</v>
      </c>
      <c r="I760" s="249">
        <v>0</v>
      </c>
      <c r="J760" s="249">
        <v>413.63282348000001</v>
      </c>
      <c r="K760" s="249">
        <v>488.83879137999998</v>
      </c>
      <c r="L760" s="249">
        <v>564.04475929</v>
      </c>
      <c r="M760" s="150">
        <f t="shared" si="11"/>
        <v>727</v>
      </c>
    </row>
    <row r="761" spans="1:13" ht="12.75" customHeight="1" x14ac:dyDescent="0.2">
      <c r="A761" s="248" t="s">
        <v>218</v>
      </c>
      <c r="B761" s="248">
        <v>8</v>
      </c>
      <c r="C761" s="249">
        <v>857.81085429999996</v>
      </c>
      <c r="D761" s="249">
        <v>850.67772876000004</v>
      </c>
      <c r="E761" s="249">
        <v>0</v>
      </c>
      <c r="F761" s="249">
        <v>72.590473160000002</v>
      </c>
      <c r="G761" s="249">
        <v>181.47618291000001</v>
      </c>
      <c r="H761" s="249">
        <v>362.95236582000001</v>
      </c>
      <c r="I761" s="249">
        <v>0</v>
      </c>
      <c r="J761" s="249">
        <v>399.24760240000001</v>
      </c>
      <c r="K761" s="249">
        <v>471.83807557</v>
      </c>
      <c r="L761" s="249">
        <v>544.42854872999999</v>
      </c>
      <c r="M761" s="150">
        <f t="shared" si="11"/>
        <v>728</v>
      </c>
    </row>
    <row r="762" spans="1:13" ht="12.75" customHeight="1" x14ac:dyDescent="0.2">
      <c r="A762" s="248" t="s">
        <v>218</v>
      </c>
      <c r="B762" s="248">
        <v>9</v>
      </c>
      <c r="C762" s="249">
        <v>881.22673673999998</v>
      </c>
      <c r="D762" s="249">
        <v>873.94218518000002</v>
      </c>
      <c r="E762" s="249">
        <v>0</v>
      </c>
      <c r="F762" s="249">
        <v>73.192162569999994</v>
      </c>
      <c r="G762" s="249">
        <v>182.98040642999999</v>
      </c>
      <c r="H762" s="249">
        <v>365.96081285999998</v>
      </c>
      <c r="I762" s="249">
        <v>0</v>
      </c>
      <c r="J762" s="249">
        <v>402.55689414</v>
      </c>
      <c r="K762" s="249">
        <v>475.74905670999999</v>
      </c>
      <c r="L762" s="249">
        <v>548.94121928000004</v>
      </c>
      <c r="M762" s="150">
        <f t="shared" si="11"/>
        <v>729</v>
      </c>
    </row>
    <row r="763" spans="1:13" ht="12.75" customHeight="1" x14ac:dyDescent="0.2">
      <c r="A763" s="248" t="s">
        <v>218</v>
      </c>
      <c r="B763" s="248">
        <v>10</v>
      </c>
      <c r="C763" s="249">
        <v>881.52751945</v>
      </c>
      <c r="D763" s="249">
        <v>874.21131921000006</v>
      </c>
      <c r="E763" s="249">
        <v>0</v>
      </c>
      <c r="F763" s="249">
        <v>72.764690040000005</v>
      </c>
      <c r="G763" s="249">
        <v>181.91172510000001</v>
      </c>
      <c r="H763" s="249">
        <v>363.82345020000002</v>
      </c>
      <c r="I763" s="249">
        <v>0</v>
      </c>
      <c r="J763" s="249">
        <v>400.20579522000003</v>
      </c>
      <c r="K763" s="249">
        <v>472.97048525999998</v>
      </c>
      <c r="L763" s="249">
        <v>545.73517530000004</v>
      </c>
      <c r="M763" s="150">
        <f t="shared" si="11"/>
        <v>730</v>
      </c>
    </row>
    <row r="764" spans="1:13" ht="12.75" customHeight="1" x14ac:dyDescent="0.2">
      <c r="A764" s="248" t="s">
        <v>218</v>
      </c>
      <c r="B764" s="248">
        <v>11</v>
      </c>
      <c r="C764" s="249">
        <v>869.07072649999998</v>
      </c>
      <c r="D764" s="249">
        <v>861.78469860999996</v>
      </c>
      <c r="E764" s="249">
        <v>0</v>
      </c>
      <c r="F764" s="249">
        <v>71.740136230000005</v>
      </c>
      <c r="G764" s="249">
        <v>179.35034057999999</v>
      </c>
      <c r="H764" s="249">
        <v>358.70068117</v>
      </c>
      <c r="I764" s="249">
        <v>0</v>
      </c>
      <c r="J764" s="249">
        <v>394.57074927999997</v>
      </c>
      <c r="K764" s="249">
        <v>466.31088550999999</v>
      </c>
      <c r="L764" s="249">
        <v>538.05102175000002</v>
      </c>
      <c r="M764" s="150">
        <f t="shared" si="11"/>
        <v>731</v>
      </c>
    </row>
    <row r="765" spans="1:13" ht="12.75" customHeight="1" x14ac:dyDescent="0.2">
      <c r="A765" s="248" t="s">
        <v>218</v>
      </c>
      <c r="B765" s="248">
        <v>12</v>
      </c>
      <c r="C765" s="249">
        <v>854.88614805999998</v>
      </c>
      <c r="D765" s="249">
        <v>847.66041888999996</v>
      </c>
      <c r="E765" s="249">
        <v>0</v>
      </c>
      <c r="F765" s="249">
        <v>70.944309360000005</v>
      </c>
      <c r="G765" s="249">
        <v>177.36077338999999</v>
      </c>
      <c r="H765" s="249">
        <v>354.72154677999998</v>
      </c>
      <c r="I765" s="249">
        <v>0</v>
      </c>
      <c r="J765" s="249">
        <v>390.19370146</v>
      </c>
      <c r="K765" s="249">
        <v>461.13801081000003</v>
      </c>
      <c r="L765" s="249">
        <v>532.08232017</v>
      </c>
      <c r="M765" s="150">
        <f t="shared" si="11"/>
        <v>732</v>
      </c>
    </row>
    <row r="766" spans="1:13" ht="12.75" customHeight="1" x14ac:dyDescent="0.2">
      <c r="A766" s="248" t="s">
        <v>218</v>
      </c>
      <c r="B766" s="248">
        <v>13</v>
      </c>
      <c r="C766" s="249">
        <v>842.40471656</v>
      </c>
      <c r="D766" s="249">
        <v>835.22994834999997</v>
      </c>
      <c r="E766" s="249">
        <v>0</v>
      </c>
      <c r="F766" s="249">
        <v>70.241544570000002</v>
      </c>
      <c r="G766" s="249">
        <v>175.60386142999999</v>
      </c>
      <c r="H766" s="249">
        <v>351.20772287</v>
      </c>
      <c r="I766" s="249">
        <v>0</v>
      </c>
      <c r="J766" s="249">
        <v>386.32849514999998</v>
      </c>
      <c r="K766" s="249">
        <v>456.57003972000001</v>
      </c>
      <c r="L766" s="249">
        <v>526.81158430000005</v>
      </c>
      <c r="M766" s="150">
        <f t="shared" si="11"/>
        <v>733</v>
      </c>
    </row>
    <row r="767" spans="1:13" ht="12.75" customHeight="1" x14ac:dyDescent="0.2">
      <c r="A767" s="248" t="s">
        <v>218</v>
      </c>
      <c r="B767" s="248">
        <v>14</v>
      </c>
      <c r="C767" s="249">
        <v>836.90081634000001</v>
      </c>
      <c r="D767" s="249">
        <v>829.77912948000005</v>
      </c>
      <c r="E767" s="249">
        <v>0</v>
      </c>
      <c r="F767" s="249">
        <v>70.304452810000001</v>
      </c>
      <c r="G767" s="249">
        <v>175.76113201000001</v>
      </c>
      <c r="H767" s="249">
        <v>351.52226402999997</v>
      </c>
      <c r="I767" s="249">
        <v>0</v>
      </c>
      <c r="J767" s="249">
        <v>386.67449042999999</v>
      </c>
      <c r="K767" s="249">
        <v>456.97894323000003</v>
      </c>
      <c r="L767" s="249">
        <v>527.28339603999996</v>
      </c>
      <c r="M767" s="150">
        <f t="shared" si="11"/>
        <v>734</v>
      </c>
    </row>
    <row r="768" spans="1:13" ht="12.75" customHeight="1" x14ac:dyDescent="0.2">
      <c r="A768" s="248" t="s">
        <v>218</v>
      </c>
      <c r="B768" s="248">
        <v>15</v>
      </c>
      <c r="C768" s="249">
        <v>831.58302901000002</v>
      </c>
      <c r="D768" s="249">
        <v>824.44099351</v>
      </c>
      <c r="E768" s="249">
        <v>0</v>
      </c>
      <c r="F768" s="249">
        <v>69.975453310000006</v>
      </c>
      <c r="G768" s="249">
        <v>174.93863327</v>
      </c>
      <c r="H768" s="249">
        <v>349.87726653999999</v>
      </c>
      <c r="I768" s="249">
        <v>0</v>
      </c>
      <c r="J768" s="249">
        <v>384.86499319000001</v>
      </c>
      <c r="K768" s="249">
        <v>454.84044649999998</v>
      </c>
      <c r="L768" s="249">
        <v>524.81589980000001</v>
      </c>
      <c r="M768" s="150">
        <f t="shared" si="11"/>
        <v>735</v>
      </c>
    </row>
    <row r="769" spans="1:13" ht="12.75" customHeight="1" x14ac:dyDescent="0.2">
      <c r="A769" s="248" t="s">
        <v>218</v>
      </c>
      <c r="B769" s="248">
        <v>16</v>
      </c>
      <c r="C769" s="249">
        <v>806.12870776</v>
      </c>
      <c r="D769" s="249">
        <v>799.18627196</v>
      </c>
      <c r="E769" s="249">
        <v>0</v>
      </c>
      <c r="F769" s="249">
        <v>69.695475279999997</v>
      </c>
      <c r="G769" s="249">
        <v>174.23868819</v>
      </c>
      <c r="H769" s="249">
        <v>348.47737639000002</v>
      </c>
      <c r="I769" s="249">
        <v>0</v>
      </c>
      <c r="J769" s="249">
        <v>383.32511402</v>
      </c>
      <c r="K769" s="249">
        <v>453.02058929999998</v>
      </c>
      <c r="L769" s="249">
        <v>522.71606457999997</v>
      </c>
      <c r="M769" s="150">
        <f t="shared" si="11"/>
        <v>736</v>
      </c>
    </row>
    <row r="770" spans="1:13" ht="12.75" customHeight="1" x14ac:dyDescent="0.2">
      <c r="A770" s="248" t="s">
        <v>218</v>
      </c>
      <c r="B770" s="248">
        <v>17</v>
      </c>
      <c r="C770" s="249">
        <v>797.14020163999999</v>
      </c>
      <c r="D770" s="249">
        <v>790.23130510999999</v>
      </c>
      <c r="E770" s="249">
        <v>0</v>
      </c>
      <c r="F770" s="249">
        <v>69.598136269999998</v>
      </c>
      <c r="G770" s="249">
        <v>173.99534068</v>
      </c>
      <c r="H770" s="249">
        <v>347.99068136</v>
      </c>
      <c r="I770" s="249">
        <v>0</v>
      </c>
      <c r="J770" s="249">
        <v>382.78974950000003</v>
      </c>
      <c r="K770" s="249">
        <v>452.38788577000003</v>
      </c>
      <c r="L770" s="249">
        <v>521.98602203999997</v>
      </c>
      <c r="M770" s="150">
        <f t="shared" si="11"/>
        <v>737</v>
      </c>
    </row>
    <row r="771" spans="1:13" ht="12.75" customHeight="1" x14ac:dyDescent="0.2">
      <c r="A771" s="248" t="s">
        <v>218</v>
      </c>
      <c r="B771" s="248">
        <v>18</v>
      </c>
      <c r="C771" s="249">
        <v>781.79382191000002</v>
      </c>
      <c r="D771" s="249">
        <v>775.01226630999997</v>
      </c>
      <c r="E771" s="249">
        <v>0</v>
      </c>
      <c r="F771" s="249">
        <v>69.498291210000005</v>
      </c>
      <c r="G771" s="249">
        <v>173.74572802</v>
      </c>
      <c r="H771" s="249">
        <v>347.49145605000001</v>
      </c>
      <c r="I771" s="249">
        <v>0</v>
      </c>
      <c r="J771" s="249">
        <v>382.24060164999997</v>
      </c>
      <c r="K771" s="249">
        <v>451.73889286000002</v>
      </c>
      <c r="L771" s="249">
        <v>521.23718407000001</v>
      </c>
      <c r="M771" s="150">
        <f t="shared" si="11"/>
        <v>738</v>
      </c>
    </row>
    <row r="772" spans="1:13" ht="12.75" customHeight="1" x14ac:dyDescent="0.2">
      <c r="A772" s="248" t="s">
        <v>218</v>
      </c>
      <c r="B772" s="248">
        <v>19</v>
      </c>
      <c r="C772" s="249">
        <v>750.87631623000004</v>
      </c>
      <c r="D772" s="249">
        <v>744.36900754999999</v>
      </c>
      <c r="E772" s="249">
        <v>0</v>
      </c>
      <c r="F772" s="249">
        <v>69.507202410000005</v>
      </c>
      <c r="G772" s="249">
        <v>173.76800600999999</v>
      </c>
      <c r="H772" s="249">
        <v>347.53601202999999</v>
      </c>
      <c r="I772" s="249">
        <v>0</v>
      </c>
      <c r="J772" s="249">
        <v>382.28961322999999</v>
      </c>
      <c r="K772" s="249">
        <v>451.79681563000003</v>
      </c>
      <c r="L772" s="249">
        <v>521.30401803999996</v>
      </c>
      <c r="M772" s="150">
        <f t="shared" si="11"/>
        <v>739</v>
      </c>
    </row>
    <row r="773" spans="1:13" ht="12.75" customHeight="1" x14ac:dyDescent="0.2">
      <c r="A773" s="248" t="s">
        <v>218</v>
      </c>
      <c r="B773" s="248">
        <v>20</v>
      </c>
      <c r="C773" s="249">
        <v>720.26394438</v>
      </c>
      <c r="D773" s="249">
        <v>714.04081045999999</v>
      </c>
      <c r="E773" s="249">
        <v>0</v>
      </c>
      <c r="F773" s="249">
        <v>69.686387199999999</v>
      </c>
      <c r="G773" s="249">
        <v>174.215968</v>
      </c>
      <c r="H773" s="249">
        <v>348.43193601000002</v>
      </c>
      <c r="I773" s="249">
        <v>0</v>
      </c>
      <c r="J773" s="249">
        <v>383.27512961000002</v>
      </c>
      <c r="K773" s="249">
        <v>452.96151680999998</v>
      </c>
      <c r="L773" s="249">
        <v>522.64790401000005</v>
      </c>
      <c r="M773" s="150">
        <f t="shared" si="11"/>
        <v>740</v>
      </c>
    </row>
    <row r="774" spans="1:13" ht="12.75" customHeight="1" x14ac:dyDescent="0.2">
      <c r="A774" s="248" t="s">
        <v>218</v>
      </c>
      <c r="B774" s="248">
        <v>21</v>
      </c>
      <c r="C774" s="249">
        <v>709.22344568000005</v>
      </c>
      <c r="D774" s="249">
        <v>703.14255705999994</v>
      </c>
      <c r="E774" s="249">
        <v>0</v>
      </c>
      <c r="F774" s="249">
        <v>70.324559039999997</v>
      </c>
      <c r="G774" s="249">
        <v>175.81139759000001</v>
      </c>
      <c r="H774" s="249">
        <v>351.62279518000003</v>
      </c>
      <c r="I774" s="249">
        <v>0</v>
      </c>
      <c r="J774" s="249">
        <v>386.78507468999999</v>
      </c>
      <c r="K774" s="249">
        <v>457.10963372999998</v>
      </c>
      <c r="L774" s="249">
        <v>527.43419275999997</v>
      </c>
      <c r="M774" s="150">
        <f t="shared" si="11"/>
        <v>741</v>
      </c>
    </row>
    <row r="775" spans="1:13" ht="12.75" customHeight="1" x14ac:dyDescent="0.2">
      <c r="A775" s="248" t="s">
        <v>218</v>
      </c>
      <c r="B775" s="248">
        <v>22</v>
      </c>
      <c r="C775" s="249">
        <v>736.85800805999997</v>
      </c>
      <c r="D775" s="249">
        <v>730.50529988999995</v>
      </c>
      <c r="E775" s="249">
        <v>0</v>
      </c>
      <c r="F775" s="249">
        <v>69.921916749999994</v>
      </c>
      <c r="G775" s="249">
        <v>174.80479188000001</v>
      </c>
      <c r="H775" s="249">
        <v>349.60958376999997</v>
      </c>
      <c r="I775" s="249">
        <v>0</v>
      </c>
      <c r="J775" s="249">
        <v>384.57054213999999</v>
      </c>
      <c r="K775" s="249">
        <v>454.49245889000002</v>
      </c>
      <c r="L775" s="249">
        <v>524.41437565000001</v>
      </c>
      <c r="M775" s="150">
        <f t="shared" si="11"/>
        <v>742</v>
      </c>
    </row>
    <row r="776" spans="1:13" ht="12.75" customHeight="1" x14ac:dyDescent="0.2">
      <c r="A776" s="248" t="s">
        <v>218</v>
      </c>
      <c r="B776" s="248">
        <v>23</v>
      </c>
      <c r="C776" s="249">
        <v>729.63041615999998</v>
      </c>
      <c r="D776" s="249">
        <v>723.22552709000001</v>
      </c>
      <c r="E776" s="249">
        <v>0</v>
      </c>
      <c r="F776" s="249">
        <v>68.472667520000002</v>
      </c>
      <c r="G776" s="249">
        <v>171.18166880000001</v>
      </c>
      <c r="H776" s="249">
        <v>342.36333760000002</v>
      </c>
      <c r="I776" s="249">
        <v>0</v>
      </c>
      <c r="J776" s="249">
        <v>376.59967136</v>
      </c>
      <c r="K776" s="249">
        <v>445.07233888000002</v>
      </c>
      <c r="L776" s="249">
        <v>513.54500640000003</v>
      </c>
      <c r="M776" s="150">
        <f t="shared" si="11"/>
        <v>743</v>
      </c>
    </row>
    <row r="777" spans="1:13" ht="12.75" customHeight="1" x14ac:dyDescent="0.2">
      <c r="A777" s="248" t="s">
        <v>218</v>
      </c>
      <c r="B777" s="248">
        <v>24</v>
      </c>
      <c r="C777" s="249">
        <v>729.32495658000005</v>
      </c>
      <c r="D777" s="249">
        <v>722.85165367000002</v>
      </c>
      <c r="E777" s="249">
        <v>0</v>
      </c>
      <c r="F777" s="249">
        <v>67.747508490000001</v>
      </c>
      <c r="G777" s="249">
        <v>169.36877122000001</v>
      </c>
      <c r="H777" s="249">
        <v>338.73754243000002</v>
      </c>
      <c r="I777" s="249">
        <v>0</v>
      </c>
      <c r="J777" s="249">
        <v>372.61129667</v>
      </c>
      <c r="K777" s="249">
        <v>440.35880515999997</v>
      </c>
      <c r="L777" s="249">
        <v>508.10631365</v>
      </c>
      <c r="M777" s="150">
        <f t="shared" si="11"/>
        <v>744</v>
      </c>
    </row>
    <row r="778" spans="1: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723.52988998000001</v>
      </c>
      <c r="C34">
        <f>SUMIF(атс!$M$34:$M$777,конвертация!C1,атс!$C$34:$C$777)</f>
        <v>773.12168002999999</v>
      </c>
      <c r="D34">
        <f>SUMIF(атс!$M$34:$M$777,конвертация!D1,атс!$C$34:$C$777)</f>
        <v>845.21386938000001</v>
      </c>
      <c r="E34">
        <f>SUMIF(атс!$M$34:$M$777,конвертация!E1,атс!$C$34:$C$777)</f>
        <v>853.12822478999999</v>
      </c>
      <c r="F34">
        <f>SUMIF(атс!$M$34:$M$777,конвертация!F1,атс!$C$34:$C$777)</f>
        <v>866.25279355999999</v>
      </c>
      <c r="G34">
        <f>SUMIF(атс!$M$34:$M$777,конвертация!G1,атс!$C$34:$C$777)</f>
        <v>840.85677553000005</v>
      </c>
      <c r="H34">
        <f>SUMIF(атс!$M$34:$M$777,конвертация!H1,атс!$C$34:$C$777)</f>
        <v>802.04128775000004</v>
      </c>
      <c r="I34">
        <f>SUMIF(атс!$M$34:$M$777,конвертация!I1,атс!$C$34:$C$777)</f>
        <v>769.33642397999995</v>
      </c>
      <c r="J34">
        <f>SUMIF(атс!$M$34:$M$777,конвертация!J1,атс!$C$34:$C$777)</f>
        <v>777.66813616000002</v>
      </c>
      <c r="K34">
        <f>SUMIF(атс!$M$34:$M$777,конвертация!K1,атс!$C$34:$C$777)</f>
        <v>773.33279519999996</v>
      </c>
      <c r="L34">
        <f>SUMIF(атс!$M$34:$M$777,конвертация!L1,атс!$C$34:$C$777)</f>
        <v>751.24538040000004</v>
      </c>
      <c r="M34">
        <f>SUMIF(атс!$M$34:$M$777,конвертация!M1,атс!$C$34:$C$777)</f>
        <v>725.44955791999996</v>
      </c>
      <c r="N34">
        <f>SUMIF(атс!$M$34:$M$777,конвертация!N1,атс!$C$34:$C$777)</f>
        <v>714.92846773999997</v>
      </c>
      <c r="O34">
        <f>SUMIF(атс!$M$34:$M$777,конвертация!O1,атс!$C$34:$C$777)</f>
        <v>706.00298797999994</v>
      </c>
      <c r="P34">
        <f>SUMIF(атс!$M$34:$M$777,конвертация!P1,атс!$C$34:$C$777)</f>
        <v>712.59770895999998</v>
      </c>
      <c r="Q34">
        <f>SUMIF(атс!$M$34:$M$777,конвертация!Q1,атс!$C$34:$C$777)</f>
        <v>712.53443131999995</v>
      </c>
      <c r="R34">
        <f>SUMIF(атс!$M$34:$M$777,конвертация!R1,атс!$C$34:$C$777)</f>
        <v>709.30975058000001</v>
      </c>
      <c r="S34">
        <f>SUMIF(атс!$M$34:$M$777,конвертация!S1,атс!$C$34:$C$777)</f>
        <v>715.68615795999995</v>
      </c>
      <c r="T34">
        <f>SUMIF(атс!$M$34:$M$777,конвертация!T1,атс!$C$34:$C$777)</f>
        <v>721.47103197000001</v>
      </c>
      <c r="U34">
        <f>SUMIF(атс!$M$34:$M$777,конвертация!U1,атс!$C$34:$C$777)</f>
        <v>599.62950375000003</v>
      </c>
      <c r="V34">
        <f>SUMIF(атс!$M$34:$M$777,конвертация!V1,атс!$C$34:$C$777)</f>
        <v>570.82337273999997</v>
      </c>
      <c r="W34">
        <f>SUMIF(атс!$M$34:$M$777,конвертация!W1,атс!$C$34:$C$777)</f>
        <v>563.50014123999995</v>
      </c>
      <c r="X34">
        <f>SUMIF(атс!$M$34:$M$777,конвертация!X1,атс!$C$34:$C$777)</f>
        <v>556.63880271999994</v>
      </c>
      <c r="Y34">
        <f>SUMIF(атс!$M$34:$M$777,конвертация!Y1,атс!$C$34:$C$777)</f>
        <v>582.51317898000002</v>
      </c>
    </row>
    <row r="35" spans="1:25" x14ac:dyDescent="0.2">
      <c r="A35">
        <v>2</v>
      </c>
      <c r="B35">
        <f>SUMIF(атс!$M$34:$M$777,конвертация!B2,атс!$C$34:$C$777)</f>
        <v>654.02862873000004</v>
      </c>
      <c r="C35">
        <f>SUMIF(атс!$M$34:$M$777,конвертация!C2,атс!$C$34:$C$777)</f>
        <v>741.53126462</v>
      </c>
      <c r="D35">
        <f>SUMIF(атс!$M$34:$M$777,конвертация!D2,атс!$C$34:$C$777)</f>
        <v>789.29024986000002</v>
      </c>
      <c r="E35">
        <f>SUMIF(атс!$M$34:$M$777,конвертация!E2,атс!$C$34:$C$777)</f>
        <v>804.40774297999997</v>
      </c>
      <c r="F35">
        <f>SUMIF(атс!$M$34:$M$777,конвертация!F2,атс!$C$34:$C$777)</f>
        <v>807.18568701000004</v>
      </c>
      <c r="G35">
        <f>SUMIF(атс!$M$34:$M$777,конвертация!G2,атс!$C$34:$C$777)</f>
        <v>795.73932518000004</v>
      </c>
      <c r="H35">
        <f>SUMIF(атс!$M$34:$M$777,конвертация!H2,атс!$C$34:$C$777)</f>
        <v>750.01632300000006</v>
      </c>
      <c r="I35">
        <f>SUMIF(атс!$M$34:$M$777,конвертация!I2,атс!$C$34:$C$777)</f>
        <v>719.59645095999997</v>
      </c>
      <c r="J35">
        <f>SUMIF(атс!$M$34:$M$777,конвертация!J2,атс!$C$34:$C$777)</f>
        <v>738.50778571000001</v>
      </c>
      <c r="K35">
        <f>SUMIF(атс!$M$34:$M$777,конвертация!K2,атс!$C$34:$C$777)</f>
        <v>729.61848487999998</v>
      </c>
      <c r="L35">
        <f>SUMIF(атс!$M$34:$M$777,конвертация!L2,атс!$C$34:$C$777)</f>
        <v>710.80029246000004</v>
      </c>
      <c r="M35">
        <f>SUMIF(атс!$M$34:$M$777,конвертация!M2,атс!$C$34:$C$777)</f>
        <v>716.00606087000006</v>
      </c>
      <c r="N35">
        <f>SUMIF(атс!$M$34:$M$777,конвертация!N2,атс!$C$34:$C$777)</f>
        <v>699.36644034999995</v>
      </c>
      <c r="O35">
        <f>SUMIF(атс!$M$34:$M$777,конвертация!O2,атс!$C$34:$C$777)</f>
        <v>683.44232452000006</v>
      </c>
      <c r="P35">
        <f>SUMIF(атс!$M$34:$M$777,конвертация!P2,атс!$C$34:$C$777)</f>
        <v>691.36931215000004</v>
      </c>
      <c r="Q35">
        <f>SUMIF(атс!$M$34:$M$777,конвертация!Q2,атс!$C$34:$C$777)</f>
        <v>687.64808285000004</v>
      </c>
      <c r="R35">
        <f>SUMIF(атс!$M$34:$M$777,конвертация!R2,атс!$C$34:$C$777)</f>
        <v>672.05373741000005</v>
      </c>
      <c r="S35">
        <f>SUMIF(атс!$M$34:$M$777,конвертация!S2,атс!$C$34:$C$777)</f>
        <v>681.99846919000004</v>
      </c>
      <c r="T35">
        <f>SUMIF(атс!$M$34:$M$777,конвертация!T2,атс!$C$34:$C$777)</f>
        <v>688.57824038000001</v>
      </c>
      <c r="U35">
        <f>SUMIF(атс!$M$34:$M$777,конвертация!U2,атс!$C$34:$C$777)</f>
        <v>697.28243380000004</v>
      </c>
      <c r="V35">
        <f>SUMIF(атс!$M$34:$M$777,конвертация!V2,атс!$C$34:$C$777)</f>
        <v>705.77248749</v>
      </c>
      <c r="W35">
        <f>SUMIF(атс!$M$34:$M$777,конвертация!W2,атс!$C$34:$C$777)</f>
        <v>712.31140263999998</v>
      </c>
      <c r="X35">
        <f>SUMIF(атс!$M$34:$M$777,конвертация!X2,атс!$C$34:$C$777)</f>
        <v>698.94028662000005</v>
      </c>
      <c r="Y35">
        <f>SUMIF(атс!$M$34:$M$777,конвертация!Y2,атс!$C$34:$C$777)</f>
        <v>679.04965770000001</v>
      </c>
    </row>
    <row r="36" spans="1:25" x14ac:dyDescent="0.2">
      <c r="A36">
        <v>3</v>
      </c>
      <c r="B36">
        <f>SUMIF(атс!$M$34:$M$777,конвертация!B3,атс!$C$34:$C$777)</f>
        <v>660.20112332999997</v>
      </c>
      <c r="C36">
        <f>SUMIF(атс!$M$34:$M$777,конвертация!C3,атс!$C$34:$C$777)</f>
        <v>725.84525600999996</v>
      </c>
      <c r="D36">
        <f>SUMIF(атс!$M$34:$M$777,конвертация!D3,атс!$C$34:$C$777)</f>
        <v>776.77595895000002</v>
      </c>
      <c r="E36">
        <f>SUMIF(атс!$M$34:$M$777,конвертация!E3,атс!$C$34:$C$777)</f>
        <v>794.26842328999999</v>
      </c>
      <c r="F36">
        <f>SUMIF(атс!$M$34:$M$777,конвертация!F3,атс!$C$34:$C$777)</f>
        <v>804.98098078999999</v>
      </c>
      <c r="G36">
        <f>SUMIF(атс!$M$34:$M$777,конвертация!G3,атс!$C$34:$C$777)</f>
        <v>781.94569305000005</v>
      </c>
      <c r="H36">
        <f>SUMIF(атс!$M$34:$M$777,конвертация!H3,атс!$C$34:$C$777)</f>
        <v>757.67201208999995</v>
      </c>
      <c r="I36">
        <f>SUMIF(атс!$M$34:$M$777,конвертация!I3,атс!$C$34:$C$777)</f>
        <v>702.01927284999999</v>
      </c>
      <c r="J36">
        <f>SUMIF(атс!$M$34:$M$777,конвертация!J3,атс!$C$34:$C$777)</f>
        <v>714.02588336999997</v>
      </c>
      <c r="K36">
        <f>SUMIF(атс!$M$34:$M$777,конвертация!K3,атс!$C$34:$C$777)</f>
        <v>706.07085947999997</v>
      </c>
      <c r="L36">
        <f>SUMIF(атс!$M$34:$M$777,конвертация!L3,атс!$C$34:$C$777)</f>
        <v>690.12819522999996</v>
      </c>
      <c r="M36">
        <f>SUMIF(атс!$M$34:$M$777,конвертация!M3,атс!$C$34:$C$777)</f>
        <v>691.74102916000004</v>
      </c>
      <c r="N36">
        <f>SUMIF(атс!$M$34:$M$777,конвертация!N3,атс!$C$34:$C$777)</f>
        <v>703.17288919999999</v>
      </c>
      <c r="O36">
        <f>SUMIF(атс!$M$34:$M$777,конвертация!O3,атс!$C$34:$C$777)</f>
        <v>705.66702164000003</v>
      </c>
      <c r="P36">
        <f>SUMIF(атс!$M$34:$M$777,конвертация!P3,атс!$C$34:$C$777)</f>
        <v>701.55597714999999</v>
      </c>
      <c r="Q36">
        <f>SUMIF(атс!$M$34:$M$777,конвертация!Q3,атс!$C$34:$C$777)</f>
        <v>686.78904751000005</v>
      </c>
      <c r="R36">
        <f>SUMIF(атс!$M$34:$M$777,конвертация!R3,атс!$C$34:$C$777)</f>
        <v>683.56253738999999</v>
      </c>
      <c r="S36">
        <f>SUMIF(атс!$M$34:$M$777,конвертация!S3,атс!$C$34:$C$777)</f>
        <v>678.44954179000001</v>
      </c>
      <c r="T36">
        <f>SUMIF(атс!$M$34:$M$777,конвертация!T3,атс!$C$34:$C$777)</f>
        <v>668.30421403000003</v>
      </c>
      <c r="U36">
        <f>SUMIF(атс!$M$34:$M$777,конвертация!U3,атс!$C$34:$C$777)</f>
        <v>664.54273875000001</v>
      </c>
      <c r="V36">
        <f>SUMIF(атс!$M$34:$M$777,конвертация!V3,атс!$C$34:$C$777)</f>
        <v>681.22420996000005</v>
      </c>
      <c r="W36">
        <f>SUMIF(атс!$M$34:$M$777,конвертация!W3,атс!$C$34:$C$777)</f>
        <v>712.65651427</v>
      </c>
      <c r="X36">
        <f>SUMIF(атс!$M$34:$M$777,конвертация!X3,атс!$C$34:$C$777)</f>
        <v>665.54904496999995</v>
      </c>
      <c r="Y36">
        <f>SUMIF(атс!$M$34:$M$777,конвертация!Y3,атс!$C$34:$C$777)</f>
        <v>640.70858336000003</v>
      </c>
    </row>
    <row r="37" spans="1:25" x14ac:dyDescent="0.2">
      <c r="A37">
        <v>4</v>
      </c>
      <c r="B37">
        <f>SUMIF(атс!$M$34:$M$777,конвертация!B4,атс!$C$34:$C$777)</f>
        <v>690.79206298999998</v>
      </c>
      <c r="C37">
        <f>SUMIF(атс!$M$34:$M$777,конвертация!C4,атс!$C$34:$C$777)</f>
        <v>761.59965191000003</v>
      </c>
      <c r="D37">
        <f>SUMIF(атс!$M$34:$M$777,конвертация!D4,атс!$C$34:$C$777)</f>
        <v>806.42081191</v>
      </c>
      <c r="E37">
        <f>SUMIF(атс!$M$34:$M$777,конвертация!E4,атс!$C$34:$C$777)</f>
        <v>812.59473596999999</v>
      </c>
      <c r="F37">
        <f>SUMIF(атс!$M$34:$M$777,конвертация!F4,атс!$C$34:$C$777)</f>
        <v>827.69727280999996</v>
      </c>
      <c r="G37">
        <f>SUMIF(атс!$M$34:$M$777,конвертация!G4,атс!$C$34:$C$777)</f>
        <v>815.99394595000001</v>
      </c>
      <c r="H37">
        <f>SUMIF(атс!$M$34:$M$777,конвертация!H4,атс!$C$34:$C$777)</f>
        <v>779.90255320999995</v>
      </c>
      <c r="I37">
        <f>SUMIF(атс!$M$34:$M$777,конвертация!I4,атс!$C$34:$C$777)</f>
        <v>715.54319670999996</v>
      </c>
      <c r="J37">
        <f>SUMIF(атс!$M$34:$M$777,конвертация!J4,атс!$C$34:$C$777)</f>
        <v>712.6111545</v>
      </c>
      <c r="K37">
        <f>SUMIF(атс!$M$34:$M$777,конвертация!K4,атс!$C$34:$C$777)</f>
        <v>737.40058357999999</v>
      </c>
      <c r="L37">
        <f>SUMIF(атс!$M$34:$M$777,конвертация!L4,атс!$C$34:$C$777)</f>
        <v>709.84666553</v>
      </c>
      <c r="M37">
        <f>SUMIF(атс!$M$34:$M$777,конвертация!M4,атс!$C$34:$C$777)</f>
        <v>682.34122031000004</v>
      </c>
      <c r="N37">
        <f>SUMIF(атс!$M$34:$M$777,конвертация!N4,атс!$C$34:$C$777)</f>
        <v>671.33312881999996</v>
      </c>
      <c r="O37">
        <f>SUMIF(атс!$M$34:$M$777,конвертация!O4,атс!$C$34:$C$777)</f>
        <v>683.79958427999998</v>
      </c>
      <c r="P37">
        <f>SUMIF(атс!$M$34:$M$777,конвертация!P4,атс!$C$34:$C$777)</f>
        <v>683.45487786000001</v>
      </c>
      <c r="Q37">
        <f>SUMIF(атс!$M$34:$M$777,конвертация!Q4,атс!$C$34:$C$777)</f>
        <v>673.44425812999998</v>
      </c>
      <c r="R37">
        <f>SUMIF(атс!$M$34:$M$777,конвертация!R4,атс!$C$34:$C$777)</f>
        <v>673.69048926000005</v>
      </c>
      <c r="S37">
        <f>SUMIF(атс!$M$34:$M$777,конвертация!S4,атс!$C$34:$C$777)</f>
        <v>680.60666128000003</v>
      </c>
      <c r="T37">
        <f>SUMIF(атс!$M$34:$M$777,конвертация!T4,атс!$C$34:$C$777)</f>
        <v>679.49413150999999</v>
      </c>
      <c r="U37">
        <f>SUMIF(атс!$M$34:$M$777,конвертация!U4,атс!$C$34:$C$777)</f>
        <v>687.79684730999998</v>
      </c>
      <c r="V37">
        <f>SUMIF(атс!$M$34:$M$777,конвертация!V4,атс!$C$34:$C$777)</f>
        <v>701.97363527000005</v>
      </c>
      <c r="W37">
        <f>SUMIF(атс!$M$34:$M$777,конвертация!W4,атс!$C$34:$C$777)</f>
        <v>704.84418329000005</v>
      </c>
      <c r="X37">
        <f>SUMIF(атс!$M$34:$M$777,конвертация!X4,атс!$C$34:$C$777)</f>
        <v>673.53786604000004</v>
      </c>
      <c r="Y37">
        <f>SUMIF(атс!$M$34:$M$777,конвертация!Y4,атс!$C$34:$C$777)</f>
        <v>644.45645806000005</v>
      </c>
    </row>
    <row r="38" spans="1:25" x14ac:dyDescent="0.2">
      <c r="A38">
        <v>5</v>
      </c>
      <c r="B38">
        <f>SUMIF(атс!$M$34:$M$777,конвертация!B5,атс!$C$34:$C$777)</f>
        <v>557.29672453000001</v>
      </c>
      <c r="C38">
        <f>SUMIF(атс!$M$34:$M$777,конвертация!C5,атс!$C$34:$C$777)</f>
        <v>636.42479063999997</v>
      </c>
      <c r="D38">
        <f>SUMIF(атс!$M$34:$M$777,конвертация!D5,атс!$C$34:$C$777)</f>
        <v>676.38339647999999</v>
      </c>
      <c r="E38">
        <f>SUMIF(атс!$M$34:$M$777,конвертация!E5,атс!$C$34:$C$777)</f>
        <v>681.19366088000004</v>
      </c>
      <c r="F38">
        <f>SUMIF(атс!$M$34:$M$777,конвертация!F5,атс!$C$34:$C$777)</f>
        <v>687.16942101999996</v>
      </c>
      <c r="G38">
        <f>SUMIF(атс!$M$34:$M$777,конвертация!G5,атс!$C$34:$C$777)</f>
        <v>695.89051393</v>
      </c>
      <c r="H38">
        <f>SUMIF(атс!$M$34:$M$777,конвертация!H5,атс!$C$34:$C$777)</f>
        <v>692.80279125000004</v>
      </c>
      <c r="I38">
        <f>SUMIF(атс!$M$34:$M$777,конвертация!I5,атс!$C$34:$C$777)</f>
        <v>675.02629866999996</v>
      </c>
      <c r="J38">
        <f>SUMIF(атс!$M$34:$M$777,конвертация!J5,атс!$C$34:$C$777)</f>
        <v>667.75247998999998</v>
      </c>
      <c r="K38">
        <f>SUMIF(атс!$M$34:$M$777,конвертация!K5,атс!$C$34:$C$777)</f>
        <v>675.37613723000004</v>
      </c>
      <c r="L38">
        <f>SUMIF(атс!$M$34:$M$777,конвертация!L5,атс!$C$34:$C$777)</f>
        <v>665.91857656000002</v>
      </c>
      <c r="M38">
        <f>SUMIF(атс!$M$34:$M$777,конвертация!M5,атс!$C$34:$C$777)</f>
        <v>667.02363514000001</v>
      </c>
      <c r="N38">
        <f>SUMIF(атс!$M$34:$M$777,конвертация!N5,атс!$C$34:$C$777)</f>
        <v>656.86835554000004</v>
      </c>
      <c r="O38">
        <f>SUMIF(атс!$M$34:$M$777,конвертация!O5,атс!$C$34:$C$777)</f>
        <v>669.65793896000002</v>
      </c>
      <c r="P38">
        <f>SUMIF(атс!$M$34:$M$777,конвертация!P5,атс!$C$34:$C$777)</f>
        <v>680.6279591</v>
      </c>
      <c r="Q38">
        <f>SUMIF(атс!$M$34:$M$777,конвертация!Q5,атс!$C$34:$C$777)</f>
        <v>679.24761406000005</v>
      </c>
      <c r="R38">
        <f>SUMIF(атс!$M$34:$M$777,конвертация!R5,атс!$C$34:$C$777)</f>
        <v>676.02162434000002</v>
      </c>
      <c r="S38">
        <f>SUMIF(атс!$M$34:$M$777,конвертация!S5,атс!$C$34:$C$777)</f>
        <v>675.83836439000004</v>
      </c>
      <c r="T38">
        <f>SUMIF(атс!$M$34:$M$777,конвертация!T5,атс!$C$34:$C$777)</f>
        <v>655.08993200999998</v>
      </c>
      <c r="U38">
        <f>SUMIF(атс!$M$34:$M$777,конвертация!U5,атс!$C$34:$C$777)</f>
        <v>680.46489341999995</v>
      </c>
      <c r="V38">
        <f>SUMIF(атс!$M$34:$M$777,конвертация!V5,атс!$C$34:$C$777)</f>
        <v>661.60641285999998</v>
      </c>
      <c r="W38">
        <f>SUMIF(атс!$M$34:$M$777,конвертация!W5,атс!$C$34:$C$777)</f>
        <v>711.11325173</v>
      </c>
      <c r="X38">
        <f>SUMIF(атс!$M$34:$M$777,конвертация!X5,атс!$C$34:$C$777)</f>
        <v>675.97091594000005</v>
      </c>
      <c r="Y38">
        <f>SUMIF(атс!$M$34:$M$777,конвертация!Y5,атс!$C$34:$C$777)</f>
        <v>674.33815360999995</v>
      </c>
    </row>
    <row r="39" spans="1:25" x14ac:dyDescent="0.2">
      <c r="A39">
        <v>6</v>
      </c>
      <c r="B39">
        <f>SUMIF(атс!$M$34:$M$777,конвертация!B6,атс!$C$34:$C$777)</f>
        <v>727.58549843000003</v>
      </c>
      <c r="C39">
        <f>SUMIF(атс!$M$34:$M$777,конвертация!C6,атс!$C$34:$C$777)</f>
        <v>787.0885389</v>
      </c>
      <c r="D39">
        <f>SUMIF(атс!$M$34:$M$777,конвертация!D6,атс!$C$34:$C$777)</f>
        <v>811.46908673999997</v>
      </c>
      <c r="E39">
        <f>SUMIF(атс!$M$34:$M$777,конвертация!E6,атс!$C$34:$C$777)</f>
        <v>839.76667691</v>
      </c>
      <c r="F39">
        <f>SUMIF(атс!$M$34:$M$777,конвертация!F6,атс!$C$34:$C$777)</f>
        <v>844.26410954000005</v>
      </c>
      <c r="G39">
        <f>SUMIF(атс!$M$34:$M$777,конвертация!G6,атс!$C$34:$C$777)</f>
        <v>859.80134941999995</v>
      </c>
      <c r="H39">
        <f>SUMIF(атс!$M$34:$M$777,конвертация!H6,атс!$C$34:$C$777)</f>
        <v>818.94261841000002</v>
      </c>
      <c r="I39">
        <f>SUMIF(атс!$M$34:$M$777,конвертация!I6,атс!$C$34:$C$777)</f>
        <v>755.65170233000003</v>
      </c>
      <c r="J39">
        <f>SUMIF(атс!$M$34:$M$777,конвертация!J6,атс!$C$34:$C$777)</f>
        <v>656.11906435000003</v>
      </c>
      <c r="K39">
        <f>SUMIF(атс!$M$34:$M$777,конвертация!K6,атс!$C$34:$C$777)</f>
        <v>628.89820278000002</v>
      </c>
      <c r="L39">
        <f>SUMIF(атс!$M$34:$M$777,конвертация!L6,атс!$C$34:$C$777)</f>
        <v>643.56499059999999</v>
      </c>
      <c r="M39">
        <f>SUMIF(атс!$M$34:$M$777,конвертация!M6,атс!$C$34:$C$777)</f>
        <v>634.89644604</v>
      </c>
      <c r="N39">
        <f>SUMIF(атс!$M$34:$M$777,конвертация!N6,атс!$C$34:$C$777)</f>
        <v>634.22340068000005</v>
      </c>
      <c r="O39">
        <f>SUMIF(атс!$M$34:$M$777,конвертация!O6,атс!$C$34:$C$777)</f>
        <v>631.60694341999999</v>
      </c>
      <c r="P39">
        <f>SUMIF(атс!$M$34:$M$777,конвертация!P6,атс!$C$34:$C$777)</f>
        <v>627.06647855000006</v>
      </c>
      <c r="Q39">
        <f>SUMIF(атс!$M$34:$M$777,конвертация!Q6,атс!$C$34:$C$777)</f>
        <v>628.01432389000001</v>
      </c>
      <c r="R39">
        <f>SUMIF(атс!$M$34:$M$777,конвертация!R6,атс!$C$34:$C$777)</f>
        <v>612.09881901000006</v>
      </c>
      <c r="S39">
        <f>SUMIF(атс!$M$34:$M$777,конвертация!S6,атс!$C$34:$C$777)</f>
        <v>607.23664699999995</v>
      </c>
      <c r="T39">
        <f>SUMIF(атс!$M$34:$M$777,конвертация!T6,атс!$C$34:$C$777)</f>
        <v>614.77337552999995</v>
      </c>
      <c r="U39">
        <f>SUMIF(атс!$M$34:$M$777,конвертация!U6,атс!$C$34:$C$777)</f>
        <v>607.06428330000006</v>
      </c>
      <c r="V39">
        <f>SUMIF(атс!$M$34:$M$777,конвертация!V6,атс!$C$34:$C$777)</f>
        <v>603.30618684000001</v>
      </c>
      <c r="W39">
        <f>SUMIF(атс!$M$34:$M$777,конвертация!W6,атс!$C$34:$C$777)</f>
        <v>665.79833927000004</v>
      </c>
      <c r="X39">
        <f>SUMIF(атс!$M$34:$M$777,конвертация!X6,атс!$C$34:$C$777)</f>
        <v>634.66745800000001</v>
      </c>
      <c r="Y39">
        <f>SUMIF(атс!$M$34:$M$777,конвертация!Y6,атс!$C$34:$C$777)</f>
        <v>674.92419626000003</v>
      </c>
    </row>
    <row r="40" spans="1:25" x14ac:dyDescent="0.2">
      <c r="A40">
        <v>7</v>
      </c>
      <c r="B40">
        <f>SUMIF(атс!$M$34:$M$777,конвертация!B7,атс!$C$34:$C$777)</f>
        <v>755.66468348000001</v>
      </c>
      <c r="C40">
        <f>SUMIF(атс!$M$34:$M$777,конвертация!C7,атс!$C$34:$C$777)</f>
        <v>806.51884845999996</v>
      </c>
      <c r="D40">
        <f>SUMIF(атс!$M$34:$M$777,конвертация!D7,атс!$C$34:$C$777)</f>
        <v>849.36587681000003</v>
      </c>
      <c r="E40">
        <f>SUMIF(атс!$M$34:$M$777,конвертация!E7,атс!$C$34:$C$777)</f>
        <v>862.14837550000004</v>
      </c>
      <c r="F40">
        <f>SUMIF(атс!$M$34:$M$777,конвертация!F7,атс!$C$34:$C$777)</f>
        <v>871.01964887999998</v>
      </c>
      <c r="G40">
        <f>SUMIF(атс!$M$34:$M$777,конвертация!G7,атс!$C$34:$C$777)</f>
        <v>895.17783699999995</v>
      </c>
      <c r="H40">
        <f>SUMIF(атс!$M$34:$M$777,конвертация!H7,атс!$C$34:$C$777)</f>
        <v>886.94432859999995</v>
      </c>
      <c r="I40">
        <f>SUMIF(атс!$M$34:$M$777,конвертация!I7,атс!$C$34:$C$777)</f>
        <v>863.34147504999999</v>
      </c>
      <c r="J40">
        <f>SUMIF(атс!$M$34:$M$777,конвертация!J7,атс!$C$34:$C$777)</f>
        <v>758.03830504999996</v>
      </c>
      <c r="K40">
        <f>SUMIF(атс!$M$34:$M$777,конвертация!K7,атс!$C$34:$C$777)</f>
        <v>669.86874796999996</v>
      </c>
      <c r="L40">
        <f>SUMIF(атс!$M$34:$M$777,конвертация!L7,атс!$C$34:$C$777)</f>
        <v>666.92497776000005</v>
      </c>
      <c r="M40">
        <f>SUMIF(атс!$M$34:$M$777,конвертация!M7,атс!$C$34:$C$777)</f>
        <v>674.67952605000005</v>
      </c>
      <c r="N40">
        <f>SUMIF(атс!$M$34:$M$777,конвертация!N7,атс!$C$34:$C$777)</f>
        <v>667.55849410999997</v>
      </c>
      <c r="O40">
        <f>SUMIF(атс!$M$34:$M$777,конвертация!O7,атс!$C$34:$C$777)</f>
        <v>635.48902666000004</v>
      </c>
      <c r="P40">
        <f>SUMIF(атс!$M$34:$M$777,конвертация!P7,атс!$C$34:$C$777)</f>
        <v>630.24253698999996</v>
      </c>
      <c r="Q40">
        <f>SUMIF(атс!$M$34:$M$777,конвертация!Q7,атс!$C$34:$C$777)</f>
        <v>623.04605705999995</v>
      </c>
      <c r="R40">
        <f>SUMIF(атс!$M$34:$M$777,конвертация!R7,атс!$C$34:$C$777)</f>
        <v>608.30301049000002</v>
      </c>
      <c r="S40">
        <f>SUMIF(атс!$M$34:$M$777,конвертация!S7,атс!$C$34:$C$777)</f>
        <v>593.79815171999996</v>
      </c>
      <c r="T40">
        <f>SUMIF(атс!$M$34:$M$777,конвертация!T7,атс!$C$34:$C$777)</f>
        <v>593.82244275999994</v>
      </c>
      <c r="U40">
        <f>SUMIF(атс!$M$34:$M$777,конвертация!U7,атс!$C$34:$C$777)</f>
        <v>576.75445940999998</v>
      </c>
      <c r="V40">
        <f>SUMIF(атс!$M$34:$M$777,конвертация!V7,атс!$C$34:$C$777)</f>
        <v>590.01298181000004</v>
      </c>
      <c r="W40">
        <f>SUMIF(атс!$M$34:$M$777,конвертация!W7,атс!$C$34:$C$777)</f>
        <v>647.48822741000004</v>
      </c>
      <c r="X40">
        <f>SUMIF(атс!$M$34:$M$777,конвертация!X7,атс!$C$34:$C$777)</f>
        <v>624.17039108999995</v>
      </c>
      <c r="Y40">
        <f>SUMIF(атс!$M$34:$M$777,конвертация!Y7,атс!$C$34:$C$777)</f>
        <v>650.18628938999996</v>
      </c>
    </row>
    <row r="41" spans="1:25" x14ac:dyDescent="0.2">
      <c r="A41">
        <v>8</v>
      </c>
      <c r="B41">
        <f>SUMIF(атс!$M$34:$M$777,конвертация!B8,атс!$C$34:$C$777)</f>
        <v>738.22734629000001</v>
      </c>
      <c r="C41">
        <f>SUMIF(атс!$M$34:$M$777,конвертация!C8,атс!$C$34:$C$777)</f>
        <v>823.26181725000004</v>
      </c>
      <c r="D41">
        <f>SUMIF(атс!$M$34:$M$777,конвертация!D8,атс!$C$34:$C$777)</f>
        <v>881.92728585999998</v>
      </c>
      <c r="E41">
        <f>SUMIF(атс!$M$34:$M$777,конвертация!E8,атс!$C$34:$C$777)</f>
        <v>885.48488485999997</v>
      </c>
      <c r="F41">
        <f>SUMIF(атс!$M$34:$M$777,конвертация!F8,атс!$C$34:$C$777)</f>
        <v>904.39593545000002</v>
      </c>
      <c r="G41">
        <f>SUMIF(атс!$M$34:$M$777,конвертация!G8,атс!$C$34:$C$777)</f>
        <v>897.32019919000004</v>
      </c>
      <c r="H41">
        <f>SUMIF(атс!$M$34:$M$777,конвертация!H8,атс!$C$34:$C$777)</f>
        <v>854.35520092000002</v>
      </c>
      <c r="I41">
        <f>SUMIF(атс!$M$34:$M$777,конвертация!I8,атс!$C$34:$C$777)</f>
        <v>764.84369642000001</v>
      </c>
      <c r="J41">
        <f>SUMIF(атс!$M$34:$M$777,конвертация!J8,атс!$C$34:$C$777)</f>
        <v>695.5077632</v>
      </c>
      <c r="K41">
        <f>SUMIF(атс!$M$34:$M$777,конвертация!K8,атс!$C$34:$C$777)</f>
        <v>689.58930068999996</v>
      </c>
      <c r="L41">
        <f>SUMIF(атс!$M$34:$M$777,конвертация!L8,атс!$C$34:$C$777)</f>
        <v>708.31183292000003</v>
      </c>
      <c r="M41">
        <f>SUMIF(атс!$M$34:$M$777,конвертация!M8,атс!$C$34:$C$777)</f>
        <v>732.44143016999999</v>
      </c>
      <c r="N41">
        <f>SUMIF(атс!$M$34:$M$777,конвертация!N8,атс!$C$34:$C$777)</f>
        <v>724.61499717000004</v>
      </c>
      <c r="O41">
        <f>SUMIF(атс!$M$34:$M$777,конвертация!O8,атс!$C$34:$C$777)</f>
        <v>733.37541399999998</v>
      </c>
      <c r="P41">
        <f>SUMIF(атс!$M$34:$M$777,конвертация!P8,атс!$C$34:$C$777)</f>
        <v>727.68526033000001</v>
      </c>
      <c r="Q41">
        <f>SUMIF(атс!$M$34:$M$777,конвертация!Q8,атс!$C$34:$C$777)</f>
        <v>710.33855426000002</v>
      </c>
      <c r="R41">
        <f>SUMIF(атс!$M$34:$M$777,конвертация!R8,атс!$C$34:$C$777)</f>
        <v>701.84797485000001</v>
      </c>
      <c r="S41">
        <f>SUMIF(атс!$M$34:$M$777,конвертация!S8,атс!$C$34:$C$777)</f>
        <v>705.86102720999997</v>
      </c>
      <c r="T41">
        <f>SUMIF(атс!$M$34:$M$777,конвертация!T8,атс!$C$34:$C$777)</f>
        <v>701.89291606999996</v>
      </c>
      <c r="U41">
        <f>SUMIF(атс!$M$34:$M$777,конвертация!U8,атс!$C$34:$C$777)</f>
        <v>712.32595454</v>
      </c>
      <c r="V41">
        <f>SUMIF(атс!$M$34:$M$777,конвертация!V8,атс!$C$34:$C$777)</f>
        <v>703.75378241999999</v>
      </c>
      <c r="W41">
        <f>SUMIF(атс!$M$34:$M$777,конвертация!W8,атс!$C$34:$C$777)</f>
        <v>720.76205160999996</v>
      </c>
      <c r="X41">
        <f>SUMIF(атс!$M$34:$M$777,конвертация!X8,атс!$C$34:$C$777)</f>
        <v>629.12017598</v>
      </c>
      <c r="Y41">
        <f>SUMIF(атс!$M$34:$M$777,конвертация!Y8,атс!$C$34:$C$777)</f>
        <v>661.12458062999997</v>
      </c>
    </row>
    <row r="42" spans="1:25" x14ac:dyDescent="0.2">
      <c r="A42">
        <v>9</v>
      </c>
      <c r="B42">
        <f>SUMIF(атс!$M$34:$M$777,конвертация!B9,атс!$C$34:$C$777)</f>
        <v>760.38525652999999</v>
      </c>
      <c r="C42">
        <f>SUMIF(атс!$M$34:$M$777,конвертация!C9,атс!$C$34:$C$777)</f>
        <v>879.70085599000004</v>
      </c>
      <c r="D42">
        <f>SUMIF(атс!$M$34:$M$777,конвертация!D9,атс!$C$34:$C$777)</f>
        <v>928.26154646999998</v>
      </c>
      <c r="E42">
        <f>SUMIF(атс!$M$34:$M$777,конвертация!E9,атс!$C$34:$C$777)</f>
        <v>927.92980195999996</v>
      </c>
      <c r="F42">
        <f>SUMIF(атс!$M$34:$M$777,конвертация!F9,атс!$C$34:$C$777)</f>
        <v>940.03440806000003</v>
      </c>
      <c r="G42">
        <f>SUMIF(атс!$M$34:$M$777,конвертация!G9,атс!$C$34:$C$777)</f>
        <v>921.06090770000003</v>
      </c>
      <c r="H42">
        <f>SUMIF(атс!$M$34:$M$777,конвертация!H9,атс!$C$34:$C$777)</f>
        <v>831.52751770999998</v>
      </c>
      <c r="I42">
        <f>SUMIF(атс!$M$34:$M$777,конвертация!I9,атс!$C$34:$C$777)</f>
        <v>805.49728723999999</v>
      </c>
      <c r="J42">
        <f>SUMIF(атс!$M$34:$M$777,конвертация!J9,атс!$C$34:$C$777)</f>
        <v>730.69866448000005</v>
      </c>
      <c r="K42">
        <f>SUMIF(атс!$M$34:$M$777,конвертация!K9,атс!$C$34:$C$777)</f>
        <v>748.83519655999999</v>
      </c>
      <c r="L42">
        <f>SUMIF(атс!$M$34:$M$777,конвертация!L9,атс!$C$34:$C$777)</f>
        <v>786.54892122000001</v>
      </c>
      <c r="M42">
        <f>SUMIF(атс!$M$34:$M$777,конвертация!M9,атс!$C$34:$C$777)</f>
        <v>830.01802842999996</v>
      </c>
      <c r="N42">
        <f>SUMIF(атс!$M$34:$M$777,конвертация!N9,атс!$C$34:$C$777)</f>
        <v>814.05569408999997</v>
      </c>
      <c r="O42">
        <f>SUMIF(атс!$M$34:$M$777,конвертация!O9,атс!$C$34:$C$777)</f>
        <v>809.70149874000003</v>
      </c>
      <c r="P42">
        <f>SUMIF(атс!$M$34:$M$777,конвертация!P9,атс!$C$34:$C$777)</f>
        <v>806.55423384000005</v>
      </c>
      <c r="Q42">
        <f>SUMIF(атс!$M$34:$M$777,конвертация!Q9,атс!$C$34:$C$777)</f>
        <v>785.35050158000001</v>
      </c>
      <c r="R42">
        <f>SUMIF(атс!$M$34:$M$777,конвертация!R9,атс!$C$34:$C$777)</f>
        <v>779.83828919999996</v>
      </c>
      <c r="S42">
        <f>SUMIF(атс!$M$34:$M$777,конвертация!S9,атс!$C$34:$C$777)</f>
        <v>776.19516210999996</v>
      </c>
      <c r="T42">
        <f>SUMIF(атс!$M$34:$M$777,конвертация!T9,атс!$C$34:$C$777)</f>
        <v>774.34422323000001</v>
      </c>
      <c r="U42">
        <f>SUMIF(атс!$M$34:$M$777,конвертация!U9,атс!$C$34:$C$777)</f>
        <v>777.07957845999999</v>
      </c>
      <c r="V42">
        <f>SUMIF(атс!$M$34:$M$777,конвертация!V9,атс!$C$34:$C$777)</f>
        <v>756.55684332999999</v>
      </c>
      <c r="W42">
        <f>SUMIF(атс!$M$34:$M$777,конвертация!W9,атс!$C$34:$C$777)</f>
        <v>772.24413900000002</v>
      </c>
      <c r="X42">
        <f>SUMIF(атс!$M$34:$M$777,конвертация!X9,атс!$C$34:$C$777)</f>
        <v>648.32483333000005</v>
      </c>
      <c r="Y42">
        <f>SUMIF(атс!$M$34:$M$777,конвертация!Y9,атс!$C$34:$C$777)</f>
        <v>698.22587530999999</v>
      </c>
    </row>
    <row r="43" spans="1:25" x14ac:dyDescent="0.2">
      <c r="A43">
        <v>10</v>
      </c>
      <c r="B43">
        <f>SUMIF(атс!$M$34:$M$777,конвертация!B10,атс!$C$34:$C$777)</f>
        <v>750.04428256000006</v>
      </c>
      <c r="C43">
        <f>SUMIF(атс!$M$34:$M$777,конвертация!C10,атс!$C$34:$C$777)</f>
        <v>811.49095983999996</v>
      </c>
      <c r="D43">
        <f>SUMIF(атс!$M$34:$M$777,конвертация!D10,атс!$C$34:$C$777)</f>
        <v>846.67915201999995</v>
      </c>
      <c r="E43">
        <f>SUMIF(атс!$M$34:$M$777,конвертация!E10,атс!$C$34:$C$777)</f>
        <v>864.60171505000005</v>
      </c>
      <c r="F43">
        <f>SUMIF(атс!$M$34:$M$777,конвертация!F10,атс!$C$34:$C$777)</f>
        <v>878.26205263999998</v>
      </c>
      <c r="G43">
        <f>SUMIF(атс!$M$34:$M$777,конвертация!G10,атс!$C$34:$C$777)</f>
        <v>846.17232008999997</v>
      </c>
      <c r="H43">
        <f>SUMIF(атс!$M$34:$M$777,конвертация!H10,атс!$C$34:$C$777)</f>
        <v>784.46934715999998</v>
      </c>
      <c r="I43">
        <f>SUMIF(атс!$M$34:$M$777,конвертация!I10,атс!$C$34:$C$777)</f>
        <v>756.93266190999998</v>
      </c>
      <c r="J43">
        <f>SUMIF(атс!$M$34:$M$777,конвертация!J10,атс!$C$34:$C$777)</f>
        <v>696.33601524000005</v>
      </c>
      <c r="K43">
        <f>SUMIF(атс!$M$34:$M$777,конвертация!K10,атс!$C$34:$C$777)</f>
        <v>710.06112064000001</v>
      </c>
      <c r="L43">
        <f>SUMIF(атс!$M$34:$M$777,конвертация!L10,атс!$C$34:$C$777)</f>
        <v>787.60876812000004</v>
      </c>
      <c r="M43">
        <f>SUMIF(атс!$M$34:$M$777,конвертация!M10,атс!$C$34:$C$777)</f>
        <v>855.87030991999995</v>
      </c>
      <c r="N43">
        <f>SUMIF(атс!$M$34:$M$777,конвертация!N10,атс!$C$34:$C$777)</f>
        <v>856.30166248</v>
      </c>
      <c r="O43">
        <f>SUMIF(атс!$M$34:$M$777,конвертация!O10,атс!$C$34:$C$777)</f>
        <v>862.57917207000003</v>
      </c>
      <c r="P43">
        <f>SUMIF(атс!$M$34:$M$777,конвертация!P10,атс!$C$34:$C$777)</f>
        <v>833.28023582000003</v>
      </c>
      <c r="Q43">
        <f>SUMIF(атс!$M$34:$M$777,конвертация!Q10,атс!$C$34:$C$777)</f>
        <v>732.97108366999998</v>
      </c>
      <c r="R43">
        <f>SUMIF(атс!$M$34:$M$777,конвертация!R10,атс!$C$34:$C$777)</f>
        <v>748.70404198999995</v>
      </c>
      <c r="S43">
        <f>SUMIF(атс!$M$34:$M$777,конвертация!S10,атс!$C$34:$C$777)</f>
        <v>846.21230662000005</v>
      </c>
      <c r="T43">
        <f>SUMIF(атс!$M$34:$M$777,конвертация!T10,атс!$C$34:$C$777)</f>
        <v>816.56947891000004</v>
      </c>
      <c r="U43">
        <f>SUMIF(атс!$M$34:$M$777,конвертация!U10,атс!$C$34:$C$777)</f>
        <v>805.58823142000006</v>
      </c>
      <c r="V43">
        <f>SUMIF(атс!$M$34:$M$777,конвертация!V10,атс!$C$34:$C$777)</f>
        <v>787.56424474999994</v>
      </c>
      <c r="W43">
        <f>SUMIF(атс!$M$34:$M$777,конвертация!W10,атс!$C$34:$C$777)</f>
        <v>689.8396113</v>
      </c>
      <c r="X43">
        <f>SUMIF(атс!$M$34:$M$777,конвертация!X10,атс!$C$34:$C$777)</f>
        <v>662.87760036999998</v>
      </c>
      <c r="Y43">
        <f>SUMIF(атс!$M$34:$M$777,конвертация!Y10,атс!$C$34:$C$777)</f>
        <v>697.86691296000004</v>
      </c>
    </row>
    <row r="44" spans="1:25" x14ac:dyDescent="0.2">
      <c r="A44">
        <v>11</v>
      </c>
      <c r="B44">
        <f>SUMIF(атс!$M$34:$M$777,конвертация!B11,атс!$C$34:$C$777)</f>
        <v>748.93029734000004</v>
      </c>
      <c r="C44">
        <f>SUMIF(атс!$M$34:$M$777,конвертация!C11,атс!$C$34:$C$777)</f>
        <v>811.05304521999994</v>
      </c>
      <c r="D44">
        <f>SUMIF(атс!$M$34:$M$777,конвертация!D11,атс!$C$34:$C$777)</f>
        <v>847.09303065999995</v>
      </c>
      <c r="E44">
        <f>SUMIF(атс!$M$34:$M$777,конвертация!E11,атс!$C$34:$C$777)</f>
        <v>862.75442858999997</v>
      </c>
      <c r="F44">
        <f>SUMIF(атс!$M$34:$M$777,конвертация!F11,атс!$C$34:$C$777)</f>
        <v>867.91350279000005</v>
      </c>
      <c r="G44">
        <f>SUMIF(атс!$M$34:$M$777,конвертация!G11,атс!$C$34:$C$777)</f>
        <v>850.94736966999994</v>
      </c>
      <c r="H44">
        <f>SUMIF(атс!$M$34:$M$777,конвертация!H11,атс!$C$34:$C$777)</f>
        <v>781.37941981999995</v>
      </c>
      <c r="I44">
        <f>SUMIF(атс!$M$34:$M$777,конвертация!I11,атс!$C$34:$C$777)</f>
        <v>779.22650982000005</v>
      </c>
      <c r="J44">
        <f>SUMIF(атс!$M$34:$M$777,конвертация!J11,атс!$C$34:$C$777)</f>
        <v>703.60665699000003</v>
      </c>
      <c r="K44">
        <f>SUMIF(атс!$M$34:$M$777,конвертация!K11,атс!$C$34:$C$777)</f>
        <v>680.82633768999995</v>
      </c>
      <c r="L44">
        <f>SUMIF(атс!$M$34:$M$777,конвертация!L11,атс!$C$34:$C$777)</f>
        <v>678.90758976999996</v>
      </c>
      <c r="M44">
        <f>SUMIF(атс!$M$34:$M$777,конвертация!M11,атс!$C$34:$C$777)</f>
        <v>649.06277504000002</v>
      </c>
      <c r="N44">
        <f>SUMIF(атс!$M$34:$M$777,конвертация!N11,атс!$C$34:$C$777)</f>
        <v>637.11314236999999</v>
      </c>
      <c r="O44">
        <f>SUMIF(атс!$M$34:$M$777,конвертация!O11,атс!$C$34:$C$777)</f>
        <v>657.20513534999998</v>
      </c>
      <c r="P44">
        <f>SUMIF(атс!$M$34:$M$777,конвертация!P11,атс!$C$34:$C$777)</f>
        <v>674.69947945000001</v>
      </c>
      <c r="Q44">
        <f>SUMIF(атс!$M$34:$M$777,конвертация!Q11,атс!$C$34:$C$777)</f>
        <v>659.55036459999997</v>
      </c>
      <c r="R44">
        <f>SUMIF(атс!$M$34:$M$777,конвертация!R11,атс!$C$34:$C$777)</f>
        <v>635.35076027000002</v>
      </c>
      <c r="S44">
        <f>SUMIF(атс!$M$34:$M$777,конвертация!S11,атс!$C$34:$C$777)</f>
        <v>632.39172262</v>
      </c>
      <c r="T44">
        <f>SUMIF(атс!$M$34:$M$777,конвертация!T11,атс!$C$34:$C$777)</f>
        <v>608.53915314000005</v>
      </c>
      <c r="U44">
        <f>SUMIF(атс!$M$34:$M$777,конвертация!U11,атс!$C$34:$C$777)</f>
        <v>605.74464044000001</v>
      </c>
      <c r="V44">
        <f>SUMIF(атс!$M$34:$M$777,конвертация!V11,атс!$C$34:$C$777)</f>
        <v>604.43034702</v>
      </c>
      <c r="W44">
        <f>SUMIF(атс!$M$34:$M$777,конвертация!W11,атс!$C$34:$C$777)</f>
        <v>636.04932637000002</v>
      </c>
      <c r="X44">
        <f>SUMIF(атс!$M$34:$M$777,конвертация!X11,атс!$C$34:$C$777)</f>
        <v>598.58744908000006</v>
      </c>
      <c r="Y44">
        <f>SUMIF(атс!$M$34:$M$777,конвертация!Y11,атс!$C$34:$C$777)</f>
        <v>661.71862697999995</v>
      </c>
    </row>
    <row r="45" spans="1:25" x14ac:dyDescent="0.2">
      <c r="A45">
        <v>12</v>
      </c>
      <c r="B45">
        <f>SUMIF(атс!$M$34:$M$777,конвертация!B12,атс!$C$34:$C$777)</f>
        <v>728.85114207000004</v>
      </c>
      <c r="C45">
        <f>SUMIF(атс!$M$34:$M$777,конвертация!C12,атс!$C$34:$C$777)</f>
        <v>796.85243875000003</v>
      </c>
      <c r="D45">
        <f>SUMIF(атс!$M$34:$M$777,конвертация!D12,атс!$C$34:$C$777)</f>
        <v>833.36594742</v>
      </c>
      <c r="E45">
        <f>SUMIF(атс!$M$34:$M$777,конвертация!E12,атс!$C$34:$C$777)</f>
        <v>834.48302082999999</v>
      </c>
      <c r="F45">
        <f>SUMIF(атс!$M$34:$M$777,конвертация!F12,атс!$C$34:$C$777)</f>
        <v>847.78140833999998</v>
      </c>
      <c r="G45">
        <f>SUMIF(атс!$M$34:$M$777,конвертация!G12,атс!$C$34:$C$777)</f>
        <v>826.24124452000001</v>
      </c>
      <c r="H45">
        <f>SUMIF(атс!$M$34:$M$777,конвертация!H12,атс!$C$34:$C$777)</f>
        <v>771.51995927999997</v>
      </c>
      <c r="I45">
        <f>SUMIF(атс!$M$34:$M$777,конвертация!I12,атс!$C$34:$C$777)</f>
        <v>777.25342230000001</v>
      </c>
      <c r="J45">
        <f>SUMIF(атс!$M$34:$M$777,конвертация!J12,атс!$C$34:$C$777)</f>
        <v>716.81438327000001</v>
      </c>
      <c r="K45">
        <f>SUMIF(атс!$M$34:$M$777,конвертация!K12,атс!$C$34:$C$777)</f>
        <v>672.50402897000004</v>
      </c>
      <c r="L45">
        <f>SUMIF(атс!$M$34:$M$777,конвертация!L12,атс!$C$34:$C$777)</f>
        <v>668.75801251999997</v>
      </c>
      <c r="M45">
        <f>SUMIF(атс!$M$34:$M$777,конвертация!M12,атс!$C$34:$C$777)</f>
        <v>682.81261194000001</v>
      </c>
      <c r="N45">
        <f>SUMIF(атс!$M$34:$M$777,конвертация!N12,атс!$C$34:$C$777)</f>
        <v>667.18763406000005</v>
      </c>
      <c r="O45">
        <f>SUMIF(атс!$M$34:$M$777,конвертация!O12,атс!$C$34:$C$777)</f>
        <v>676.45790055999998</v>
      </c>
      <c r="P45">
        <f>SUMIF(атс!$M$34:$M$777,конвертация!P12,атс!$C$34:$C$777)</f>
        <v>680.07381149000003</v>
      </c>
      <c r="Q45">
        <f>SUMIF(атс!$M$34:$M$777,конвертация!Q12,атс!$C$34:$C$777)</f>
        <v>680.26599465000004</v>
      </c>
      <c r="R45">
        <f>SUMIF(атс!$M$34:$M$777,конвертация!R12,атс!$C$34:$C$777)</f>
        <v>678.88769751999996</v>
      </c>
      <c r="S45">
        <f>SUMIF(атс!$M$34:$M$777,конвертация!S12,атс!$C$34:$C$777)</f>
        <v>681.74177207000002</v>
      </c>
      <c r="T45">
        <f>SUMIF(атс!$M$34:$M$777,конвертация!T12,атс!$C$34:$C$777)</f>
        <v>628.67387490999999</v>
      </c>
      <c r="U45">
        <f>SUMIF(атс!$M$34:$M$777,конвертация!U12,атс!$C$34:$C$777)</f>
        <v>573.41563511000004</v>
      </c>
      <c r="V45">
        <f>SUMIF(атс!$M$34:$M$777,конвертация!V12,атс!$C$34:$C$777)</f>
        <v>594.46193014999994</v>
      </c>
      <c r="W45">
        <f>SUMIF(атс!$M$34:$M$777,конвертация!W12,атс!$C$34:$C$777)</f>
        <v>660.05065325999999</v>
      </c>
      <c r="X45">
        <f>SUMIF(атс!$M$34:$M$777,конвертация!X12,атс!$C$34:$C$777)</f>
        <v>643.70650049999995</v>
      </c>
      <c r="Y45">
        <f>SUMIF(атс!$M$34:$M$777,конвертация!Y12,атс!$C$34:$C$777)</f>
        <v>696.73101756000005</v>
      </c>
    </row>
    <row r="46" spans="1:25" x14ac:dyDescent="0.2">
      <c r="A46">
        <v>13</v>
      </c>
      <c r="B46">
        <f>SUMIF(атс!$M$34:$M$777,конвертация!B13,атс!$C$34:$C$777)</f>
        <v>688.77708196000003</v>
      </c>
      <c r="C46">
        <f>SUMIF(атс!$M$34:$M$777,конвертация!C13,атс!$C$34:$C$777)</f>
        <v>743.70616012000005</v>
      </c>
      <c r="D46">
        <f>SUMIF(атс!$M$34:$M$777,конвертация!D13,атс!$C$34:$C$777)</f>
        <v>760.79574156000001</v>
      </c>
      <c r="E46">
        <f>SUMIF(атс!$M$34:$M$777,конвертация!E13,атс!$C$34:$C$777)</f>
        <v>786.87368105999997</v>
      </c>
      <c r="F46">
        <f>SUMIF(атс!$M$34:$M$777,конвертация!F13,атс!$C$34:$C$777)</f>
        <v>810.27997744000004</v>
      </c>
      <c r="G46">
        <f>SUMIF(атс!$M$34:$M$777,конвертация!G13,атс!$C$34:$C$777)</f>
        <v>816.95866013</v>
      </c>
      <c r="H46">
        <f>SUMIF(атс!$M$34:$M$777,конвертация!H13,атс!$C$34:$C$777)</f>
        <v>805.05282265000005</v>
      </c>
      <c r="I46">
        <f>SUMIF(атс!$M$34:$M$777,конвертация!I13,атс!$C$34:$C$777)</f>
        <v>832.63298971999996</v>
      </c>
      <c r="J46">
        <f>SUMIF(атс!$M$34:$M$777,конвертация!J13,атс!$C$34:$C$777)</f>
        <v>747.40956463999999</v>
      </c>
      <c r="K46">
        <f>SUMIF(атс!$M$34:$M$777,конвертация!K13,атс!$C$34:$C$777)</f>
        <v>688.09494353000002</v>
      </c>
      <c r="L46">
        <f>SUMIF(атс!$M$34:$M$777,конвертация!L13,атс!$C$34:$C$777)</f>
        <v>694.12902369000005</v>
      </c>
      <c r="M46">
        <f>SUMIF(атс!$M$34:$M$777,конвертация!M13,атс!$C$34:$C$777)</f>
        <v>668.13557754999999</v>
      </c>
      <c r="N46">
        <f>SUMIF(атс!$M$34:$M$777,конвертация!N13,атс!$C$34:$C$777)</f>
        <v>638.67426413999999</v>
      </c>
      <c r="O46">
        <f>SUMIF(атс!$M$34:$M$777,конвертация!O13,атс!$C$34:$C$777)</f>
        <v>638.77632570000003</v>
      </c>
      <c r="P46">
        <f>SUMIF(атс!$M$34:$M$777,конвертация!P13,атс!$C$34:$C$777)</f>
        <v>630.26829836000002</v>
      </c>
      <c r="Q46">
        <f>SUMIF(атс!$M$34:$M$777,конвертация!Q13,атс!$C$34:$C$777)</f>
        <v>632.05853019000006</v>
      </c>
      <c r="R46">
        <f>SUMIF(атс!$M$34:$M$777,конвертация!R13,атс!$C$34:$C$777)</f>
        <v>634.28876148999996</v>
      </c>
      <c r="S46">
        <f>SUMIF(атс!$M$34:$M$777,конвертация!S13,атс!$C$34:$C$777)</f>
        <v>627.78613672999995</v>
      </c>
      <c r="T46">
        <f>SUMIF(атс!$M$34:$M$777,конвертация!T13,атс!$C$34:$C$777)</f>
        <v>635.57208111</v>
      </c>
      <c r="U46">
        <f>SUMIF(атс!$M$34:$M$777,конвертация!U13,атс!$C$34:$C$777)</f>
        <v>633.17178627999999</v>
      </c>
      <c r="V46">
        <f>SUMIF(атс!$M$34:$M$777,конвертация!V13,атс!$C$34:$C$777)</f>
        <v>646.51569522</v>
      </c>
      <c r="W46">
        <f>SUMIF(атс!$M$34:$M$777,конвертация!W13,атс!$C$34:$C$777)</f>
        <v>669.26559789999999</v>
      </c>
      <c r="X46">
        <f>SUMIF(атс!$M$34:$M$777,конвертация!X13,атс!$C$34:$C$777)</f>
        <v>632.99902244999998</v>
      </c>
      <c r="Y46">
        <f>SUMIF(атс!$M$34:$M$777,конвертация!Y13,атс!$C$34:$C$777)</f>
        <v>648.51172070999996</v>
      </c>
    </row>
    <row r="47" spans="1:25" x14ac:dyDescent="0.2">
      <c r="A47">
        <v>14</v>
      </c>
      <c r="B47">
        <f>SUMIF(атс!$M$34:$M$777,конвертация!B14,атс!$C$34:$C$777)</f>
        <v>730.89003874000002</v>
      </c>
      <c r="C47">
        <f>SUMIF(атс!$M$34:$M$777,конвертация!C14,атс!$C$34:$C$777)</f>
        <v>786.62488900999995</v>
      </c>
      <c r="D47">
        <f>SUMIF(атс!$M$34:$M$777,конвертация!D14,атс!$C$34:$C$777)</f>
        <v>807.88064749</v>
      </c>
      <c r="E47">
        <f>SUMIF(атс!$M$34:$M$777,конвертация!E14,атс!$C$34:$C$777)</f>
        <v>828.80068719999997</v>
      </c>
      <c r="F47">
        <f>SUMIF(атс!$M$34:$M$777,конвертация!F14,атс!$C$34:$C$777)</f>
        <v>862.62346775000003</v>
      </c>
      <c r="G47">
        <f>SUMIF(атс!$M$34:$M$777,конвертация!G14,атс!$C$34:$C$777)</f>
        <v>872.54994858999999</v>
      </c>
      <c r="H47">
        <f>SUMIF(атс!$M$34:$M$777,конвертация!H14,атс!$C$34:$C$777)</f>
        <v>862.34941461000005</v>
      </c>
      <c r="I47">
        <f>SUMIF(атс!$M$34:$M$777,конвертация!I14,атс!$C$34:$C$777)</f>
        <v>897.17349041</v>
      </c>
      <c r="J47">
        <f>SUMIF(атс!$M$34:$M$777,конвертация!J14,атс!$C$34:$C$777)</f>
        <v>806.08608721999997</v>
      </c>
      <c r="K47">
        <f>SUMIF(атс!$M$34:$M$777,конвертация!K14,атс!$C$34:$C$777)</f>
        <v>693.46957787999997</v>
      </c>
      <c r="L47">
        <f>SUMIF(атс!$M$34:$M$777,конвертация!L14,атс!$C$34:$C$777)</f>
        <v>650.79572890999998</v>
      </c>
      <c r="M47">
        <f>SUMIF(атс!$M$34:$M$777,конвертация!M14,атс!$C$34:$C$777)</f>
        <v>675.53805242999999</v>
      </c>
      <c r="N47">
        <f>SUMIF(атс!$M$34:$M$777,конвертация!N14,атс!$C$34:$C$777)</f>
        <v>662.65135424000005</v>
      </c>
      <c r="O47">
        <f>SUMIF(атс!$M$34:$M$777,конвертация!O14,атс!$C$34:$C$777)</f>
        <v>667.58546845000001</v>
      </c>
      <c r="P47">
        <f>SUMIF(атс!$M$34:$M$777,конвертация!P14,атс!$C$34:$C$777)</f>
        <v>661.30358379999996</v>
      </c>
      <c r="Q47">
        <f>SUMIF(атс!$M$34:$M$777,конвертация!Q14,атс!$C$34:$C$777)</f>
        <v>669.87345187000005</v>
      </c>
      <c r="R47">
        <f>SUMIF(атс!$M$34:$M$777,конвертация!R14,атс!$C$34:$C$777)</f>
        <v>671.94629259999999</v>
      </c>
      <c r="S47">
        <f>SUMIF(атс!$M$34:$M$777,конвертация!S14,атс!$C$34:$C$777)</f>
        <v>671.40742606000003</v>
      </c>
      <c r="T47">
        <f>SUMIF(атс!$M$34:$M$777,конвертация!T14,атс!$C$34:$C$777)</f>
        <v>667.23035233999997</v>
      </c>
      <c r="U47">
        <f>SUMIF(атс!$M$34:$M$777,конвертация!U14,атс!$C$34:$C$777)</f>
        <v>670.22939986999995</v>
      </c>
      <c r="V47">
        <f>SUMIF(атс!$M$34:$M$777,конвертация!V14,атс!$C$34:$C$777)</f>
        <v>630.88368996999998</v>
      </c>
      <c r="W47">
        <f>SUMIF(атс!$M$34:$M$777,конвертация!W14,атс!$C$34:$C$777)</f>
        <v>606.44696400999999</v>
      </c>
      <c r="X47">
        <f>SUMIF(атс!$M$34:$M$777,конвертация!X14,атс!$C$34:$C$777)</f>
        <v>610.19520272</v>
      </c>
      <c r="Y47">
        <f>SUMIF(атс!$M$34:$M$777,конвертация!Y14,атс!$C$34:$C$777)</f>
        <v>708.13372169000002</v>
      </c>
    </row>
    <row r="48" spans="1:25" x14ac:dyDescent="0.2">
      <c r="A48">
        <v>15</v>
      </c>
      <c r="B48">
        <f>SUMIF(атс!$M$34:$M$777,конвертация!B15,атс!$C$34:$C$777)</f>
        <v>728.38365956999996</v>
      </c>
      <c r="C48">
        <f>SUMIF(атс!$M$34:$M$777,конвертация!C15,атс!$C$34:$C$777)</f>
        <v>784.54323352999995</v>
      </c>
      <c r="D48">
        <f>SUMIF(атс!$M$34:$M$777,конвертация!D15,атс!$C$34:$C$777)</f>
        <v>776.75007668000001</v>
      </c>
      <c r="E48">
        <f>SUMIF(атс!$M$34:$M$777,конвертация!E15,атс!$C$34:$C$777)</f>
        <v>799.27377066999998</v>
      </c>
      <c r="F48">
        <f>SUMIF(атс!$M$34:$M$777,конвертация!F15,атс!$C$34:$C$777)</f>
        <v>810.83193704999996</v>
      </c>
      <c r="G48">
        <f>SUMIF(атс!$M$34:$M$777,конвертация!G15,атс!$C$34:$C$777)</f>
        <v>807.30733285999997</v>
      </c>
      <c r="H48">
        <f>SUMIF(атс!$M$34:$M$777,конвертация!H15,атс!$C$34:$C$777)</f>
        <v>772.17318422000005</v>
      </c>
      <c r="I48">
        <f>SUMIF(атс!$M$34:$M$777,конвертация!I15,атс!$C$34:$C$777)</f>
        <v>768.63718205999999</v>
      </c>
      <c r="J48">
        <f>SUMIF(атс!$M$34:$M$777,конвертация!J15,атс!$C$34:$C$777)</f>
        <v>668.88398609000001</v>
      </c>
      <c r="K48">
        <f>SUMIF(атс!$M$34:$M$777,конвертация!K15,атс!$C$34:$C$777)</f>
        <v>591.39124454</v>
      </c>
      <c r="L48">
        <f>SUMIF(атс!$M$34:$M$777,конвертация!L15,атс!$C$34:$C$777)</f>
        <v>540.97481030999995</v>
      </c>
      <c r="M48">
        <f>SUMIF(атс!$M$34:$M$777,конвертация!M15,атс!$C$34:$C$777)</f>
        <v>535.93518039000003</v>
      </c>
      <c r="N48">
        <f>SUMIF(атс!$M$34:$M$777,конвертация!N15,атс!$C$34:$C$777)</f>
        <v>542.44819925000002</v>
      </c>
      <c r="O48">
        <f>SUMIF(атс!$M$34:$M$777,конвертация!O15,атс!$C$34:$C$777)</f>
        <v>536.91349131000004</v>
      </c>
      <c r="P48">
        <f>SUMIF(атс!$M$34:$M$777,конвертация!P15,атс!$C$34:$C$777)</f>
        <v>546.45859151000002</v>
      </c>
      <c r="Q48">
        <f>SUMIF(атс!$M$34:$M$777,конвертация!Q15,атс!$C$34:$C$777)</f>
        <v>551.05098624000004</v>
      </c>
      <c r="R48">
        <f>SUMIF(атс!$M$34:$M$777,конвертация!R15,атс!$C$34:$C$777)</f>
        <v>550.05581835999999</v>
      </c>
      <c r="S48">
        <f>SUMIF(атс!$M$34:$M$777,конвертация!S15,атс!$C$34:$C$777)</f>
        <v>557.57203068000001</v>
      </c>
      <c r="T48">
        <f>SUMIF(атс!$M$34:$M$777,конвертация!T15,атс!$C$34:$C$777)</f>
        <v>560.96802018999995</v>
      </c>
      <c r="U48">
        <f>SUMIF(атс!$M$34:$M$777,конвертация!U15,атс!$C$34:$C$777)</f>
        <v>544.43861286000003</v>
      </c>
      <c r="V48">
        <f>SUMIF(атс!$M$34:$M$777,конвертация!V15,атс!$C$34:$C$777)</f>
        <v>512.33128855999996</v>
      </c>
      <c r="W48">
        <f>SUMIF(атс!$M$34:$M$777,конвертация!W15,атс!$C$34:$C$777)</f>
        <v>535.09180443000002</v>
      </c>
      <c r="X48">
        <f>SUMIF(атс!$M$34:$M$777,конвертация!X15,атс!$C$34:$C$777)</f>
        <v>565.91373775</v>
      </c>
      <c r="Y48">
        <f>SUMIF(атс!$M$34:$M$777,конвертация!Y15,атс!$C$34:$C$777)</f>
        <v>652.60718986999996</v>
      </c>
    </row>
    <row r="49" spans="1:25" x14ac:dyDescent="0.2">
      <c r="A49">
        <v>16</v>
      </c>
      <c r="B49">
        <f>SUMIF(атс!$M$34:$M$777,конвертация!B16,атс!$C$34:$C$777)</f>
        <v>707.78261569999995</v>
      </c>
      <c r="C49">
        <f>SUMIF(атс!$M$34:$M$777,конвертация!C16,атс!$C$34:$C$777)</f>
        <v>766.34395870000003</v>
      </c>
      <c r="D49">
        <f>SUMIF(атс!$M$34:$M$777,конвертация!D16,атс!$C$34:$C$777)</f>
        <v>811.82437429000004</v>
      </c>
      <c r="E49">
        <f>SUMIF(атс!$M$34:$M$777,конвертация!E16,атс!$C$34:$C$777)</f>
        <v>822.12154998000005</v>
      </c>
      <c r="F49">
        <f>SUMIF(атс!$M$34:$M$777,конвертация!F16,атс!$C$34:$C$777)</f>
        <v>835.94546243000002</v>
      </c>
      <c r="G49">
        <f>SUMIF(атс!$M$34:$M$777,конвертация!G16,атс!$C$34:$C$777)</f>
        <v>841.65626559999998</v>
      </c>
      <c r="H49">
        <f>SUMIF(атс!$M$34:$M$777,конвертация!H16,атс!$C$34:$C$777)</f>
        <v>800.22614585999997</v>
      </c>
      <c r="I49">
        <f>SUMIF(атс!$M$34:$M$777,конвертация!I16,атс!$C$34:$C$777)</f>
        <v>752.85451771999999</v>
      </c>
      <c r="J49">
        <f>SUMIF(атс!$M$34:$M$777,конвертация!J16,атс!$C$34:$C$777)</f>
        <v>656.35719347999998</v>
      </c>
      <c r="K49">
        <f>SUMIF(атс!$M$34:$M$777,конвертация!K16,атс!$C$34:$C$777)</f>
        <v>599.86785866000002</v>
      </c>
      <c r="L49">
        <f>SUMIF(атс!$M$34:$M$777,конвертация!L16,атс!$C$34:$C$777)</f>
        <v>550.66331094999998</v>
      </c>
      <c r="M49">
        <f>SUMIF(атс!$M$34:$M$777,конвертация!M16,атс!$C$34:$C$777)</f>
        <v>565.62579373000005</v>
      </c>
      <c r="N49">
        <f>SUMIF(атс!$M$34:$M$777,конвертация!N16,атс!$C$34:$C$777)</f>
        <v>603.88350290999995</v>
      </c>
      <c r="O49">
        <f>SUMIF(атс!$M$34:$M$777,конвертация!O16,атс!$C$34:$C$777)</f>
        <v>628.04523985000003</v>
      </c>
      <c r="P49">
        <f>SUMIF(атс!$M$34:$M$777,конвертация!P16,атс!$C$34:$C$777)</f>
        <v>597.23460885999998</v>
      </c>
      <c r="Q49">
        <f>SUMIF(атс!$M$34:$M$777,конвертация!Q16,атс!$C$34:$C$777)</f>
        <v>583.29445453999995</v>
      </c>
      <c r="R49">
        <f>SUMIF(атс!$M$34:$M$777,конвертация!R16,атс!$C$34:$C$777)</f>
        <v>586.98037579000004</v>
      </c>
      <c r="S49">
        <f>SUMIF(атс!$M$34:$M$777,конвертация!S16,атс!$C$34:$C$777)</f>
        <v>590.63329753999994</v>
      </c>
      <c r="T49">
        <f>SUMIF(атс!$M$34:$M$777,конвертация!T16,атс!$C$34:$C$777)</f>
        <v>590.92835445000003</v>
      </c>
      <c r="U49">
        <f>SUMIF(атс!$M$34:$M$777,конвертация!U16,атс!$C$34:$C$777)</f>
        <v>599.56153273999996</v>
      </c>
      <c r="V49">
        <f>SUMIF(атс!$M$34:$M$777,конвертация!V16,атс!$C$34:$C$777)</f>
        <v>576.91817376999995</v>
      </c>
      <c r="W49">
        <f>SUMIF(атс!$M$34:$M$777,конвертация!W16,атс!$C$34:$C$777)</f>
        <v>604.56870856</v>
      </c>
      <c r="X49">
        <f>SUMIF(атс!$M$34:$M$777,конвертация!X16,атс!$C$34:$C$777)</f>
        <v>623.43993679000005</v>
      </c>
      <c r="Y49">
        <f>SUMIF(атс!$M$34:$M$777,конвертация!Y16,атс!$C$34:$C$777)</f>
        <v>700.73749879000002</v>
      </c>
    </row>
    <row r="50" spans="1:25" x14ac:dyDescent="0.2">
      <c r="A50">
        <v>17</v>
      </c>
      <c r="B50">
        <f>SUMIF(атс!$M$34:$M$777,конвертация!B17,атс!$C$34:$C$777)</f>
        <v>752.69696316</v>
      </c>
      <c r="C50">
        <f>SUMIF(атс!$M$34:$M$777,конвертация!C17,атс!$C$34:$C$777)</f>
        <v>842.42144741000004</v>
      </c>
      <c r="D50">
        <f>SUMIF(атс!$M$34:$M$777,конвертация!D17,атс!$C$34:$C$777)</f>
        <v>897.26649344999998</v>
      </c>
      <c r="E50">
        <f>SUMIF(атс!$M$34:$M$777,конвертация!E17,атс!$C$34:$C$777)</f>
        <v>900.09119496000005</v>
      </c>
      <c r="F50">
        <f>SUMIF(атс!$M$34:$M$777,конвертация!F17,атс!$C$34:$C$777)</f>
        <v>922.24043172999995</v>
      </c>
      <c r="G50">
        <f>SUMIF(атс!$M$34:$M$777,конвертация!G17,атс!$C$34:$C$777)</f>
        <v>889.86446475000002</v>
      </c>
      <c r="H50">
        <f>SUMIF(атс!$M$34:$M$777,конвертация!H17,атс!$C$34:$C$777)</f>
        <v>842.43015917000002</v>
      </c>
      <c r="I50">
        <f>SUMIF(атс!$M$34:$M$777,конвертация!I17,атс!$C$34:$C$777)</f>
        <v>770.73555391000002</v>
      </c>
      <c r="J50">
        <f>SUMIF(атс!$M$34:$M$777,конвертация!J17,атс!$C$34:$C$777)</f>
        <v>675.13521017000005</v>
      </c>
      <c r="K50">
        <f>SUMIF(атс!$M$34:$M$777,конвертация!K17,атс!$C$34:$C$777)</f>
        <v>630.90601226000001</v>
      </c>
      <c r="L50">
        <f>SUMIF(атс!$M$34:$M$777,конвертация!L17,атс!$C$34:$C$777)</f>
        <v>598.37320487</v>
      </c>
      <c r="M50">
        <f>SUMIF(атс!$M$34:$M$777,конвертация!M17,атс!$C$34:$C$777)</f>
        <v>589.48741939000001</v>
      </c>
      <c r="N50">
        <f>SUMIF(атс!$M$34:$M$777,конвертация!N17,атс!$C$34:$C$777)</f>
        <v>606.50659502999997</v>
      </c>
      <c r="O50">
        <f>SUMIF(атс!$M$34:$M$777,конвертация!O17,атс!$C$34:$C$777)</f>
        <v>602.69943509999996</v>
      </c>
      <c r="P50">
        <f>SUMIF(атс!$M$34:$M$777,конвертация!P17,атс!$C$34:$C$777)</f>
        <v>599.67200057000002</v>
      </c>
      <c r="Q50">
        <f>SUMIF(атс!$M$34:$M$777,конвертация!Q17,атс!$C$34:$C$777)</f>
        <v>601.11834977000001</v>
      </c>
      <c r="R50">
        <f>SUMIF(атс!$M$34:$M$777,конвертация!R17,атс!$C$34:$C$777)</f>
        <v>617.31533116000003</v>
      </c>
      <c r="S50">
        <f>SUMIF(атс!$M$34:$M$777,конвертация!S17,атс!$C$34:$C$777)</f>
        <v>637.70830665000005</v>
      </c>
      <c r="T50">
        <f>SUMIF(атс!$M$34:$M$777,конвертация!T17,атс!$C$34:$C$777)</f>
        <v>690.62455540999997</v>
      </c>
      <c r="U50">
        <f>SUMIF(атс!$M$34:$M$777,конвертация!U17,атс!$C$34:$C$777)</f>
        <v>721.39324260000001</v>
      </c>
      <c r="V50">
        <f>SUMIF(атс!$M$34:$M$777,конвертация!V17,атс!$C$34:$C$777)</f>
        <v>675.84004039000001</v>
      </c>
      <c r="W50">
        <f>SUMIF(атс!$M$34:$M$777,конвертация!W17,атс!$C$34:$C$777)</f>
        <v>643.87715104999995</v>
      </c>
      <c r="X50">
        <f>SUMIF(атс!$M$34:$M$777,конвертация!X17,атс!$C$34:$C$777)</f>
        <v>630.81131230999995</v>
      </c>
      <c r="Y50">
        <f>SUMIF(атс!$M$34:$M$777,конвертация!Y17,атс!$C$34:$C$777)</f>
        <v>708.34348825999996</v>
      </c>
    </row>
    <row r="51" spans="1:25" x14ac:dyDescent="0.2">
      <c r="A51">
        <v>18</v>
      </c>
      <c r="B51">
        <f>SUMIF(атс!$M$34:$M$777,конвертация!B18,атс!$C$34:$C$777)</f>
        <v>715.11565232999999</v>
      </c>
      <c r="C51">
        <f>SUMIF(атс!$M$34:$M$777,конвертация!C18,атс!$C$34:$C$777)</f>
        <v>781.93376561000002</v>
      </c>
      <c r="D51">
        <f>SUMIF(атс!$M$34:$M$777,конвертация!D18,атс!$C$34:$C$777)</f>
        <v>827.31155952999995</v>
      </c>
      <c r="E51">
        <f>SUMIF(атс!$M$34:$M$777,конвертация!E18,атс!$C$34:$C$777)</f>
        <v>829.20707369000002</v>
      </c>
      <c r="F51">
        <f>SUMIF(атс!$M$34:$M$777,конвертация!F18,атс!$C$34:$C$777)</f>
        <v>838.23739908000005</v>
      </c>
      <c r="G51">
        <f>SUMIF(атс!$M$34:$M$777,конвертация!G18,атс!$C$34:$C$777)</f>
        <v>814.19490989999997</v>
      </c>
      <c r="H51">
        <f>SUMIF(атс!$M$34:$M$777,конвертация!H18,атс!$C$34:$C$777)</f>
        <v>783.93286373000001</v>
      </c>
      <c r="I51">
        <f>SUMIF(атс!$M$34:$M$777,конвертация!I18,атс!$C$34:$C$777)</f>
        <v>708.30785739999999</v>
      </c>
      <c r="J51">
        <f>SUMIF(атс!$M$34:$M$777,конвертация!J18,атс!$C$34:$C$777)</f>
        <v>623.13354174999995</v>
      </c>
      <c r="K51">
        <f>SUMIF(атс!$M$34:$M$777,конвертация!K18,атс!$C$34:$C$777)</f>
        <v>584.68986049</v>
      </c>
      <c r="L51">
        <f>SUMIF(атс!$M$34:$M$777,конвертация!L18,атс!$C$34:$C$777)</f>
        <v>556.11883840999997</v>
      </c>
      <c r="M51">
        <f>SUMIF(атс!$M$34:$M$777,конвертация!M18,атс!$C$34:$C$777)</f>
        <v>569.38706780999996</v>
      </c>
      <c r="N51">
        <f>SUMIF(атс!$M$34:$M$777,конвертация!N18,атс!$C$34:$C$777)</f>
        <v>553.27918993000003</v>
      </c>
      <c r="O51">
        <f>SUMIF(атс!$M$34:$M$777,конвертация!O18,атс!$C$34:$C$777)</f>
        <v>560.94747276999999</v>
      </c>
      <c r="P51">
        <f>SUMIF(атс!$M$34:$M$777,конвертация!P18,атс!$C$34:$C$777)</f>
        <v>538.93756658999996</v>
      </c>
      <c r="Q51">
        <f>SUMIF(атс!$M$34:$M$777,конвертация!Q18,атс!$C$34:$C$777)</f>
        <v>535.13235555999995</v>
      </c>
      <c r="R51">
        <f>SUMIF(атс!$M$34:$M$777,конвертация!R18,атс!$C$34:$C$777)</f>
        <v>538.14466598000001</v>
      </c>
      <c r="S51">
        <f>SUMIF(атс!$M$34:$M$777,конвертация!S18,атс!$C$34:$C$777)</f>
        <v>540.01452458000006</v>
      </c>
      <c r="T51">
        <f>SUMIF(атс!$M$34:$M$777,конвертация!T18,атс!$C$34:$C$777)</f>
        <v>529.71903646999999</v>
      </c>
      <c r="U51">
        <f>SUMIF(атс!$M$34:$M$777,конвертация!U18,атс!$C$34:$C$777)</f>
        <v>528.99997013999996</v>
      </c>
      <c r="V51">
        <f>SUMIF(атс!$M$34:$M$777,конвертация!V18,атс!$C$34:$C$777)</f>
        <v>531.41060915000003</v>
      </c>
      <c r="W51">
        <f>SUMIF(атс!$M$34:$M$777,конвертация!W18,атс!$C$34:$C$777)</f>
        <v>570.50246285000003</v>
      </c>
      <c r="X51">
        <f>SUMIF(атс!$M$34:$M$777,конвертация!X18,атс!$C$34:$C$777)</f>
        <v>556.35676783999997</v>
      </c>
      <c r="Y51">
        <f>SUMIF(атс!$M$34:$M$777,конвертация!Y18,атс!$C$34:$C$777)</f>
        <v>627.45493276000002</v>
      </c>
    </row>
    <row r="52" spans="1:25" x14ac:dyDescent="0.2">
      <c r="A52">
        <v>19</v>
      </c>
      <c r="B52">
        <f>SUMIF(атс!$M$34:$M$777,конвертация!B19,атс!$C$34:$C$777)</f>
        <v>731.12401695999995</v>
      </c>
      <c r="C52">
        <f>SUMIF(атс!$M$34:$M$777,конвертация!C19,атс!$C$34:$C$777)</f>
        <v>813.26101084000004</v>
      </c>
      <c r="D52">
        <f>SUMIF(атс!$M$34:$M$777,конвертация!D19,атс!$C$34:$C$777)</f>
        <v>854.73101507000001</v>
      </c>
      <c r="E52">
        <f>SUMIF(атс!$M$34:$M$777,конвертация!E19,атс!$C$34:$C$777)</f>
        <v>846.96838722999996</v>
      </c>
      <c r="F52">
        <f>SUMIF(атс!$M$34:$M$777,конвертация!F19,атс!$C$34:$C$777)</f>
        <v>843.81545458000005</v>
      </c>
      <c r="G52">
        <f>SUMIF(атс!$M$34:$M$777,конвертация!G19,атс!$C$34:$C$777)</f>
        <v>813.93475795999996</v>
      </c>
      <c r="H52">
        <f>SUMIF(атс!$M$34:$M$777,конвертация!H19,атс!$C$34:$C$777)</f>
        <v>793.52854611999999</v>
      </c>
      <c r="I52">
        <f>SUMIF(атс!$M$34:$M$777,конвертация!I19,атс!$C$34:$C$777)</f>
        <v>709.84823992999998</v>
      </c>
      <c r="J52">
        <f>SUMIF(атс!$M$34:$M$777,конвертация!J19,атс!$C$34:$C$777)</f>
        <v>639.43907139999999</v>
      </c>
      <c r="K52">
        <f>SUMIF(атс!$M$34:$M$777,конвертация!K19,атс!$C$34:$C$777)</f>
        <v>578.68251006000003</v>
      </c>
      <c r="L52">
        <f>SUMIF(атс!$M$34:$M$777,конвертация!L19,атс!$C$34:$C$777)</f>
        <v>568.01795736999998</v>
      </c>
      <c r="M52">
        <f>SUMIF(атс!$M$34:$M$777,конвертация!M19,атс!$C$34:$C$777)</f>
        <v>569.88550148000002</v>
      </c>
      <c r="N52">
        <f>SUMIF(атс!$M$34:$M$777,конвертация!N19,атс!$C$34:$C$777)</f>
        <v>600.42037928000002</v>
      </c>
      <c r="O52">
        <f>SUMIF(атс!$M$34:$M$777,конвертация!O19,атс!$C$34:$C$777)</f>
        <v>616.40115290000006</v>
      </c>
      <c r="P52">
        <f>SUMIF(атс!$M$34:$M$777,конвертация!P19,атс!$C$34:$C$777)</f>
        <v>626.82476704999999</v>
      </c>
      <c r="Q52">
        <f>SUMIF(атс!$M$34:$M$777,конвертация!Q19,атс!$C$34:$C$777)</f>
        <v>645.85605549000002</v>
      </c>
      <c r="R52">
        <f>SUMIF(атс!$M$34:$M$777,конвертация!R19,атс!$C$34:$C$777)</f>
        <v>634.22796534999998</v>
      </c>
      <c r="S52">
        <f>SUMIF(атс!$M$34:$M$777,конвертация!S19,атс!$C$34:$C$777)</f>
        <v>628.66444042000001</v>
      </c>
      <c r="T52">
        <f>SUMIF(атс!$M$34:$M$777,конвертация!T19,атс!$C$34:$C$777)</f>
        <v>619.68321397</v>
      </c>
      <c r="U52">
        <f>SUMIF(атс!$M$34:$M$777,конвертация!U19,атс!$C$34:$C$777)</f>
        <v>639.73966815999995</v>
      </c>
      <c r="V52">
        <f>SUMIF(атс!$M$34:$M$777,конвертация!V19,атс!$C$34:$C$777)</f>
        <v>638.72780509999996</v>
      </c>
      <c r="W52">
        <f>SUMIF(атс!$M$34:$M$777,конвертация!W19,атс!$C$34:$C$777)</f>
        <v>641.72794348000002</v>
      </c>
      <c r="X52">
        <f>SUMIF(атс!$M$34:$M$777,конвертация!X19,атс!$C$34:$C$777)</f>
        <v>600.16123895999999</v>
      </c>
      <c r="Y52">
        <f>SUMIF(атс!$M$34:$M$777,конвертация!Y19,атс!$C$34:$C$777)</f>
        <v>611.93932437000001</v>
      </c>
    </row>
    <row r="53" spans="1:25" x14ac:dyDescent="0.2">
      <c r="A53">
        <v>20</v>
      </c>
      <c r="B53">
        <f>SUMIF(атс!$M$34:$M$777,конвертация!B20,атс!$C$34:$C$777)</f>
        <v>690.3601592</v>
      </c>
      <c r="C53">
        <f>SUMIF(атс!$M$34:$M$777,конвертация!C20,атс!$C$34:$C$777)</f>
        <v>701.15846122999994</v>
      </c>
      <c r="D53">
        <f>SUMIF(атс!$M$34:$M$777,конвертация!D20,атс!$C$34:$C$777)</f>
        <v>744.53951975999996</v>
      </c>
      <c r="E53">
        <f>SUMIF(атс!$M$34:$M$777,конвертация!E20,атс!$C$34:$C$777)</f>
        <v>764.68344507999996</v>
      </c>
      <c r="F53">
        <f>SUMIF(атс!$M$34:$M$777,конвертация!F20,атс!$C$34:$C$777)</f>
        <v>762.67386986999998</v>
      </c>
      <c r="G53">
        <f>SUMIF(атс!$M$34:$M$777,конвертация!G20,атс!$C$34:$C$777)</f>
        <v>744.59794445</v>
      </c>
      <c r="H53">
        <f>SUMIF(атс!$M$34:$M$777,конвертация!H20,атс!$C$34:$C$777)</f>
        <v>743.74988780000001</v>
      </c>
      <c r="I53">
        <f>SUMIF(атс!$M$34:$M$777,конвертация!I20,атс!$C$34:$C$777)</f>
        <v>730.00066845000003</v>
      </c>
      <c r="J53">
        <f>SUMIF(атс!$M$34:$M$777,конвертация!J20,атс!$C$34:$C$777)</f>
        <v>665.59376985999995</v>
      </c>
      <c r="K53">
        <f>SUMIF(атс!$M$34:$M$777,конвертация!K20,атс!$C$34:$C$777)</f>
        <v>616.10887084000001</v>
      </c>
      <c r="L53">
        <f>SUMIF(атс!$M$34:$M$777,конвертация!L20,атс!$C$34:$C$777)</f>
        <v>595.10212511999998</v>
      </c>
      <c r="M53">
        <f>SUMIF(атс!$M$34:$M$777,конвертация!M20,атс!$C$34:$C$777)</f>
        <v>721.85392604000003</v>
      </c>
      <c r="N53">
        <f>SUMIF(атс!$M$34:$M$777,конвертация!N20,атс!$C$34:$C$777)</f>
        <v>731.1455952</v>
      </c>
      <c r="O53">
        <f>SUMIF(атс!$M$34:$M$777,конвертация!O20,атс!$C$34:$C$777)</f>
        <v>724.65876450999997</v>
      </c>
      <c r="P53">
        <f>SUMIF(атс!$M$34:$M$777,конвертация!P20,атс!$C$34:$C$777)</f>
        <v>687.26076184999999</v>
      </c>
      <c r="Q53">
        <f>SUMIF(атс!$M$34:$M$777,конвертация!Q20,атс!$C$34:$C$777)</f>
        <v>679.32159766999996</v>
      </c>
      <c r="R53">
        <f>SUMIF(атс!$M$34:$M$777,конвертация!R20,атс!$C$34:$C$777)</f>
        <v>655.18682982999997</v>
      </c>
      <c r="S53">
        <f>SUMIF(атс!$M$34:$M$777,конвертация!S20,атс!$C$34:$C$777)</f>
        <v>627.05005745000005</v>
      </c>
      <c r="T53">
        <f>SUMIF(атс!$M$34:$M$777,конвертация!T20,атс!$C$34:$C$777)</f>
        <v>622.46109865999995</v>
      </c>
      <c r="U53">
        <f>SUMIF(атс!$M$34:$M$777,конвертация!U20,атс!$C$34:$C$777)</f>
        <v>624.81723013999999</v>
      </c>
      <c r="V53">
        <f>SUMIF(атс!$M$34:$M$777,конвертация!V20,атс!$C$34:$C$777)</f>
        <v>608.65442638000002</v>
      </c>
      <c r="W53">
        <f>SUMIF(атс!$M$34:$M$777,конвертация!W20,атс!$C$34:$C$777)</f>
        <v>653.28459550000002</v>
      </c>
      <c r="X53">
        <f>SUMIF(атс!$M$34:$M$777,конвертация!X20,атс!$C$34:$C$777)</f>
        <v>642.97001406000004</v>
      </c>
      <c r="Y53">
        <f>SUMIF(атс!$M$34:$M$777,конвертация!Y20,атс!$C$34:$C$777)</f>
        <v>697.10546619000002</v>
      </c>
    </row>
    <row r="54" spans="1:25" x14ac:dyDescent="0.2">
      <c r="A54">
        <v>21</v>
      </c>
      <c r="B54">
        <f>SUMIF(атс!$M$34:$M$777,конвертация!B21,атс!$C$34:$C$777)</f>
        <v>760.47903162</v>
      </c>
      <c r="C54">
        <f>SUMIF(атс!$M$34:$M$777,конвертация!C21,атс!$C$34:$C$777)</f>
        <v>832.84037071</v>
      </c>
      <c r="D54">
        <f>SUMIF(атс!$M$34:$M$777,конвертация!D21,атс!$C$34:$C$777)</f>
        <v>888.52298039000004</v>
      </c>
      <c r="E54">
        <f>SUMIF(атс!$M$34:$M$777,конвертация!E21,атс!$C$34:$C$777)</f>
        <v>914.54083575000004</v>
      </c>
      <c r="F54">
        <f>SUMIF(атс!$M$34:$M$777,конвертация!F21,атс!$C$34:$C$777)</f>
        <v>920.96356071000002</v>
      </c>
      <c r="G54">
        <f>SUMIF(атс!$M$34:$M$777,конвертация!G21,атс!$C$34:$C$777)</f>
        <v>894.50496906000001</v>
      </c>
      <c r="H54">
        <f>SUMIF(атс!$M$34:$M$777,конвертация!H21,атс!$C$34:$C$777)</f>
        <v>863.24562414000002</v>
      </c>
      <c r="I54">
        <f>SUMIF(атс!$M$34:$M$777,конвертация!I21,атс!$C$34:$C$777)</f>
        <v>833.50811996000004</v>
      </c>
      <c r="J54">
        <f>SUMIF(атс!$M$34:$M$777,конвертация!J21,атс!$C$34:$C$777)</f>
        <v>718.60429350000004</v>
      </c>
      <c r="K54">
        <f>SUMIF(атс!$M$34:$M$777,конвертация!K21,атс!$C$34:$C$777)</f>
        <v>623.95871819000001</v>
      </c>
      <c r="L54">
        <f>SUMIF(атс!$M$34:$M$777,конвертация!L21,атс!$C$34:$C$777)</f>
        <v>609.97012967000001</v>
      </c>
      <c r="M54">
        <f>SUMIF(атс!$M$34:$M$777,конвертация!M21,атс!$C$34:$C$777)</f>
        <v>665.77469615999996</v>
      </c>
      <c r="N54">
        <f>SUMIF(атс!$M$34:$M$777,конвертация!N21,атс!$C$34:$C$777)</f>
        <v>678.24531175000004</v>
      </c>
      <c r="O54">
        <f>SUMIF(атс!$M$34:$M$777,конвертация!O21,атс!$C$34:$C$777)</f>
        <v>695.55457946000001</v>
      </c>
      <c r="P54">
        <f>SUMIF(атс!$M$34:$M$777,конвертация!P21,атс!$C$34:$C$777)</f>
        <v>687.54322434999995</v>
      </c>
      <c r="Q54">
        <f>SUMIF(атс!$M$34:$M$777,конвертация!Q21,атс!$C$34:$C$777)</f>
        <v>690.78154705999998</v>
      </c>
      <c r="R54">
        <f>SUMIF(атс!$M$34:$M$777,конвертация!R21,атс!$C$34:$C$777)</f>
        <v>664.03266932999998</v>
      </c>
      <c r="S54">
        <f>SUMIF(атс!$M$34:$M$777,конвертация!S21,атс!$C$34:$C$777)</f>
        <v>632.06957752999995</v>
      </c>
      <c r="T54">
        <f>SUMIF(атс!$M$34:$M$777,конвертация!T21,атс!$C$34:$C$777)</f>
        <v>619.36502636</v>
      </c>
      <c r="U54">
        <f>SUMIF(атс!$M$34:$M$777,конвертация!U21,атс!$C$34:$C$777)</f>
        <v>626.81364676999999</v>
      </c>
      <c r="V54">
        <f>SUMIF(атс!$M$34:$M$777,конвертация!V21,атс!$C$34:$C$777)</f>
        <v>594.25906869999994</v>
      </c>
      <c r="W54">
        <f>SUMIF(атс!$M$34:$M$777,конвертация!W21,атс!$C$34:$C$777)</f>
        <v>782.77901093000003</v>
      </c>
      <c r="X54">
        <f>SUMIF(атс!$M$34:$M$777,конвертация!X21,атс!$C$34:$C$777)</f>
        <v>737.95197513999994</v>
      </c>
      <c r="Y54">
        <f>SUMIF(атс!$M$34:$M$777,конвертация!Y21,атс!$C$34:$C$777)</f>
        <v>674.94400940000003</v>
      </c>
    </row>
    <row r="55" spans="1:25" x14ac:dyDescent="0.2">
      <c r="A55">
        <v>22</v>
      </c>
      <c r="B55">
        <f>SUMIF(атс!$M$34:$M$777,конвертация!B22,атс!$C$34:$C$777)</f>
        <v>724.43874406999998</v>
      </c>
      <c r="C55">
        <f>SUMIF(атс!$M$34:$M$777,конвертация!C22,атс!$C$34:$C$777)</f>
        <v>812.42373372999998</v>
      </c>
      <c r="D55">
        <f>SUMIF(атс!$M$34:$M$777,конвертация!D22,атс!$C$34:$C$777)</f>
        <v>851.62355206999996</v>
      </c>
      <c r="E55">
        <f>SUMIF(атс!$M$34:$M$777,конвертация!E22,атс!$C$34:$C$777)</f>
        <v>832.98063102000003</v>
      </c>
      <c r="F55">
        <f>SUMIF(атс!$M$34:$M$777,конвертация!F22,атс!$C$34:$C$777)</f>
        <v>822.62518891000002</v>
      </c>
      <c r="G55">
        <f>SUMIF(атс!$M$34:$M$777,конвертация!G22,атс!$C$34:$C$777)</f>
        <v>814.14650230999996</v>
      </c>
      <c r="H55">
        <f>SUMIF(атс!$M$34:$M$777,конвертация!H22,атс!$C$34:$C$777)</f>
        <v>752.96623494000005</v>
      </c>
      <c r="I55">
        <f>SUMIF(атс!$M$34:$M$777,конвертация!I22,атс!$C$34:$C$777)</f>
        <v>683.18235135999998</v>
      </c>
      <c r="J55">
        <f>SUMIF(атс!$M$34:$M$777,конвертация!J22,атс!$C$34:$C$777)</f>
        <v>581.11799298999995</v>
      </c>
      <c r="K55">
        <f>SUMIF(атс!$M$34:$M$777,конвертация!K22,атс!$C$34:$C$777)</f>
        <v>540.52016867999998</v>
      </c>
      <c r="L55">
        <f>SUMIF(атс!$M$34:$M$777,конвертация!L22,атс!$C$34:$C$777)</f>
        <v>566.64412503000005</v>
      </c>
      <c r="M55">
        <f>SUMIF(атс!$M$34:$M$777,конвертация!M22,атс!$C$34:$C$777)</f>
        <v>621.43888835999996</v>
      </c>
      <c r="N55">
        <f>SUMIF(атс!$M$34:$M$777,конвертация!N22,атс!$C$34:$C$777)</f>
        <v>619.72004358000004</v>
      </c>
      <c r="O55">
        <f>SUMIF(атс!$M$34:$M$777,конвертация!O22,атс!$C$34:$C$777)</f>
        <v>626.22335565000003</v>
      </c>
      <c r="P55">
        <f>SUMIF(атс!$M$34:$M$777,конвертация!P22,атс!$C$34:$C$777)</f>
        <v>614.00715944000001</v>
      </c>
      <c r="Q55">
        <f>SUMIF(атс!$M$34:$M$777,конвертация!Q22,атс!$C$34:$C$777)</f>
        <v>602.33420291000004</v>
      </c>
      <c r="R55">
        <f>SUMIF(атс!$M$34:$M$777,конвертация!R22,атс!$C$34:$C$777)</f>
        <v>605.92153991999999</v>
      </c>
      <c r="S55">
        <f>SUMIF(атс!$M$34:$M$777,конвертация!S22,атс!$C$34:$C$777)</f>
        <v>597.46911476000002</v>
      </c>
      <c r="T55">
        <f>SUMIF(атс!$M$34:$M$777,конвертация!T22,атс!$C$34:$C$777)</f>
        <v>491.63975177999998</v>
      </c>
      <c r="U55">
        <f>SUMIF(атс!$M$34:$M$777,конвертация!U22,атс!$C$34:$C$777)</f>
        <v>499.01577602999998</v>
      </c>
      <c r="V55">
        <f>SUMIF(атс!$M$34:$M$777,конвертация!V22,атс!$C$34:$C$777)</f>
        <v>499.39586582999999</v>
      </c>
      <c r="W55">
        <f>SUMIF(атс!$M$34:$M$777,конвертация!W22,атс!$C$34:$C$777)</f>
        <v>512.30088852999995</v>
      </c>
      <c r="X55">
        <f>SUMIF(атс!$M$34:$M$777,конвертация!X22,атс!$C$34:$C$777)</f>
        <v>511.63601518000002</v>
      </c>
      <c r="Y55">
        <f>SUMIF(атс!$M$34:$M$777,конвертация!Y22,атс!$C$34:$C$777)</f>
        <v>575.15600372999995</v>
      </c>
    </row>
    <row r="56" spans="1:25" x14ac:dyDescent="0.2">
      <c r="A56">
        <v>23</v>
      </c>
      <c r="B56">
        <f>SUMIF(атс!$M$34:$M$777,конвертация!B23,атс!$C$34:$C$777)</f>
        <v>643.46753466999996</v>
      </c>
      <c r="C56">
        <f>SUMIF(атс!$M$34:$M$777,конвертация!C23,атс!$C$34:$C$777)</f>
        <v>707.35247961000005</v>
      </c>
      <c r="D56">
        <f>SUMIF(атс!$M$34:$M$777,конвертация!D23,атс!$C$34:$C$777)</f>
        <v>757.27503859000001</v>
      </c>
      <c r="E56">
        <f>SUMIF(атс!$M$34:$M$777,конвертация!E23,атс!$C$34:$C$777)</f>
        <v>746.60940065</v>
      </c>
      <c r="F56">
        <f>SUMIF(атс!$M$34:$M$777,конвертация!F23,атс!$C$34:$C$777)</f>
        <v>740.83101065999995</v>
      </c>
      <c r="G56">
        <f>SUMIF(атс!$M$34:$M$777,конвертация!G23,атс!$C$34:$C$777)</f>
        <v>740.99133968000001</v>
      </c>
      <c r="H56">
        <f>SUMIF(атс!$M$34:$M$777,конвертация!H23,атс!$C$34:$C$777)</f>
        <v>711.64851107000004</v>
      </c>
      <c r="I56">
        <f>SUMIF(атс!$M$34:$M$777,конвертация!I23,атс!$C$34:$C$777)</f>
        <v>657.81679727999995</v>
      </c>
      <c r="J56">
        <f>SUMIF(атс!$M$34:$M$777,конвертация!J23,атс!$C$34:$C$777)</f>
        <v>721.70028213000001</v>
      </c>
      <c r="K56">
        <f>SUMIF(атс!$M$34:$M$777,конвертация!K23,атс!$C$34:$C$777)</f>
        <v>520.99255386000004</v>
      </c>
      <c r="L56">
        <f>SUMIF(атс!$M$34:$M$777,конвертация!L23,атс!$C$34:$C$777)</f>
        <v>510.2734954</v>
      </c>
      <c r="M56">
        <f>SUMIF(атс!$M$34:$M$777,конвертация!M23,атс!$C$34:$C$777)</f>
        <v>504.86160011999999</v>
      </c>
      <c r="N56">
        <f>SUMIF(атс!$M$34:$M$777,конвертация!N23,атс!$C$34:$C$777)</f>
        <v>494.54984904000003</v>
      </c>
      <c r="O56">
        <f>SUMIF(атс!$M$34:$M$777,конвертация!O23,атс!$C$34:$C$777)</f>
        <v>500.14206847000003</v>
      </c>
      <c r="P56">
        <f>SUMIF(атс!$M$34:$M$777,конвертация!P23,атс!$C$34:$C$777)</f>
        <v>491.93630803999997</v>
      </c>
      <c r="Q56">
        <f>SUMIF(атс!$M$34:$M$777,конвертация!Q23,атс!$C$34:$C$777)</f>
        <v>486.99485276000001</v>
      </c>
      <c r="R56">
        <f>SUMIF(атс!$M$34:$M$777,конвертация!R23,атс!$C$34:$C$777)</f>
        <v>485.04330591000002</v>
      </c>
      <c r="S56">
        <f>SUMIF(атс!$M$34:$M$777,конвертация!S23,атс!$C$34:$C$777)</f>
        <v>475.80909604999999</v>
      </c>
      <c r="T56">
        <f>SUMIF(атс!$M$34:$M$777,конвертация!T23,атс!$C$34:$C$777)</f>
        <v>476.55224800000002</v>
      </c>
      <c r="U56">
        <f>SUMIF(атс!$M$34:$M$777,конвертация!U23,атс!$C$34:$C$777)</f>
        <v>483.99294472000003</v>
      </c>
      <c r="V56">
        <f>SUMIF(атс!$M$34:$M$777,конвертация!V23,атс!$C$34:$C$777)</f>
        <v>482.13868910999997</v>
      </c>
      <c r="W56">
        <f>SUMIF(атс!$M$34:$M$777,конвертация!W23,атс!$C$34:$C$777)</f>
        <v>503.08760525999998</v>
      </c>
      <c r="X56">
        <f>SUMIF(атс!$M$34:$M$777,конвертация!X23,атс!$C$34:$C$777)</f>
        <v>595.73905244000002</v>
      </c>
      <c r="Y56">
        <f>SUMIF(атс!$M$34:$M$777,конвертация!Y23,атс!$C$34:$C$777)</f>
        <v>562.66788795000002</v>
      </c>
    </row>
    <row r="57" spans="1:25" x14ac:dyDescent="0.2">
      <c r="A57">
        <v>24</v>
      </c>
      <c r="B57">
        <f>SUMIF(атс!$M$34:$M$777,конвертация!B24,атс!$C$34:$C$777)</f>
        <v>656.44352436999998</v>
      </c>
      <c r="C57">
        <f>SUMIF(атс!$M$34:$M$777,конвертация!C24,атс!$C$34:$C$777)</f>
        <v>718.70816194999998</v>
      </c>
      <c r="D57">
        <f>SUMIF(атс!$M$34:$M$777,конвертация!D24,атс!$C$34:$C$777)</f>
        <v>738.09727383999996</v>
      </c>
      <c r="E57">
        <f>SUMIF(атс!$M$34:$M$777,конвертация!E24,атс!$C$34:$C$777)</f>
        <v>738.21618516000001</v>
      </c>
      <c r="F57">
        <f>SUMIF(атс!$M$34:$M$777,конвертация!F24,атс!$C$34:$C$777)</f>
        <v>720.19564548000005</v>
      </c>
      <c r="G57">
        <f>SUMIF(атс!$M$34:$M$777,конвертация!G24,атс!$C$34:$C$777)</f>
        <v>720.13126528999999</v>
      </c>
      <c r="H57">
        <f>SUMIF(атс!$M$34:$M$777,конвертация!H24,атс!$C$34:$C$777)</f>
        <v>673.39750562999996</v>
      </c>
      <c r="I57">
        <f>SUMIF(атс!$M$34:$M$777,конвертация!I24,атс!$C$34:$C$777)</f>
        <v>643.88301186000001</v>
      </c>
      <c r="J57">
        <f>SUMIF(атс!$M$34:$M$777,конвертация!J24,атс!$C$34:$C$777)</f>
        <v>577.95366415000001</v>
      </c>
      <c r="K57">
        <f>SUMIF(атс!$M$34:$M$777,конвертация!K24,атс!$C$34:$C$777)</f>
        <v>516.34725402000004</v>
      </c>
      <c r="L57">
        <f>SUMIF(атс!$M$34:$M$777,конвертация!L24,атс!$C$34:$C$777)</f>
        <v>520.44744177999996</v>
      </c>
      <c r="M57">
        <f>SUMIF(атс!$M$34:$M$777,конвертация!M24,атс!$C$34:$C$777)</f>
        <v>580.32885001</v>
      </c>
      <c r="N57">
        <f>SUMIF(атс!$M$34:$M$777,конвертация!N24,атс!$C$34:$C$777)</f>
        <v>532.83365235999997</v>
      </c>
      <c r="O57">
        <f>SUMIF(атс!$M$34:$M$777,конвертация!O24,атс!$C$34:$C$777)</f>
        <v>568.37489961000006</v>
      </c>
      <c r="P57">
        <f>SUMIF(атс!$M$34:$M$777,конвертация!P24,атс!$C$34:$C$777)</f>
        <v>582.28686505999997</v>
      </c>
      <c r="Q57">
        <f>SUMIF(атс!$M$34:$M$777,конвертация!Q24,атс!$C$34:$C$777)</f>
        <v>559.93962411999996</v>
      </c>
      <c r="R57">
        <f>SUMIF(атс!$M$34:$M$777,конвертация!R24,атс!$C$34:$C$777)</f>
        <v>550.02498663999995</v>
      </c>
      <c r="S57">
        <f>SUMIF(атс!$M$34:$M$777,конвертация!S24,атс!$C$34:$C$777)</f>
        <v>529.04036621</v>
      </c>
      <c r="T57">
        <f>SUMIF(атс!$M$34:$M$777,конвертация!T24,атс!$C$34:$C$777)</f>
        <v>553.41402187000006</v>
      </c>
      <c r="U57">
        <f>SUMIF(атс!$M$34:$M$777,конвертация!U24,атс!$C$34:$C$777)</f>
        <v>569.85885610000003</v>
      </c>
      <c r="V57">
        <f>SUMIF(атс!$M$34:$M$777,конвертация!V24,атс!$C$34:$C$777)</f>
        <v>577.11925283000005</v>
      </c>
      <c r="W57">
        <f>SUMIF(атс!$M$34:$M$777,конвертация!W24,атс!$C$34:$C$777)</f>
        <v>624.54941939000003</v>
      </c>
      <c r="X57">
        <f>SUMIF(атс!$M$34:$M$777,конвертация!X24,атс!$C$34:$C$777)</f>
        <v>562.98384633000001</v>
      </c>
      <c r="Y57">
        <f>SUMIF(атс!$M$34:$M$777,конвертация!Y24,атс!$C$34:$C$777)</f>
        <v>569.58287636</v>
      </c>
    </row>
    <row r="58" spans="1:25" x14ac:dyDescent="0.2">
      <c r="A58">
        <v>25</v>
      </c>
      <c r="B58">
        <f>SUMIF(атс!$M$34:$M$777,конвертация!B25,атс!$C$34:$C$777)</f>
        <v>643.62932076000004</v>
      </c>
      <c r="C58">
        <f>SUMIF(атс!$M$34:$M$777,конвертация!C25,атс!$C$34:$C$777)</f>
        <v>720.43284696000001</v>
      </c>
      <c r="D58">
        <f>SUMIF(атс!$M$34:$M$777,конвертация!D25,атс!$C$34:$C$777)</f>
        <v>748.55549509000002</v>
      </c>
      <c r="E58">
        <f>SUMIF(атс!$M$34:$M$777,конвертация!E25,атс!$C$34:$C$777)</f>
        <v>750.63651820999996</v>
      </c>
      <c r="F58">
        <f>SUMIF(атс!$M$34:$M$777,конвертация!F25,атс!$C$34:$C$777)</f>
        <v>745.95103274999997</v>
      </c>
      <c r="G58">
        <f>SUMIF(атс!$M$34:$M$777,конвертация!G25,атс!$C$34:$C$777)</f>
        <v>736.10141283999997</v>
      </c>
      <c r="H58">
        <f>SUMIF(атс!$M$34:$M$777,конвертация!H25,атс!$C$34:$C$777)</f>
        <v>687.60290574999999</v>
      </c>
      <c r="I58">
        <f>SUMIF(атс!$M$34:$M$777,конвертация!I25,атс!$C$34:$C$777)</f>
        <v>626.81477422</v>
      </c>
      <c r="J58">
        <f>SUMIF(атс!$M$34:$M$777,конвертация!J25,атс!$C$34:$C$777)</f>
        <v>556.63745515000005</v>
      </c>
      <c r="K58">
        <f>SUMIF(атс!$M$34:$M$777,конвертация!K25,атс!$C$34:$C$777)</f>
        <v>495.25827272999999</v>
      </c>
      <c r="L58">
        <f>SUMIF(атс!$M$34:$M$777,конвертация!L25,атс!$C$34:$C$777)</f>
        <v>490.42810922000001</v>
      </c>
      <c r="M58">
        <f>SUMIF(атс!$M$34:$M$777,конвертация!M25,атс!$C$34:$C$777)</f>
        <v>537.26899463999996</v>
      </c>
      <c r="N58">
        <f>SUMIF(атс!$M$34:$M$777,конвертация!N25,атс!$C$34:$C$777)</f>
        <v>524.06078571</v>
      </c>
      <c r="O58">
        <f>SUMIF(атс!$M$34:$M$777,конвертация!O25,атс!$C$34:$C$777)</f>
        <v>531.10511785999995</v>
      </c>
      <c r="P58">
        <f>SUMIF(атс!$M$34:$M$777,конвертация!P25,атс!$C$34:$C$777)</f>
        <v>506.24146189999999</v>
      </c>
      <c r="Q58">
        <f>SUMIF(атс!$M$34:$M$777,конвертация!Q25,атс!$C$34:$C$777)</f>
        <v>513.69043323000005</v>
      </c>
      <c r="R58">
        <f>SUMIF(атс!$M$34:$M$777,конвертация!R25,атс!$C$34:$C$777)</f>
        <v>515.67894336999996</v>
      </c>
      <c r="S58">
        <f>SUMIF(атс!$M$34:$M$777,конвертация!S25,атс!$C$34:$C$777)</f>
        <v>523.19840513999998</v>
      </c>
      <c r="T58">
        <f>SUMIF(атс!$M$34:$M$777,конвертация!T25,атс!$C$34:$C$777)</f>
        <v>565.92268081999998</v>
      </c>
      <c r="U58">
        <f>SUMIF(атс!$M$34:$M$777,конвертация!U25,атс!$C$34:$C$777)</f>
        <v>565.90605618999996</v>
      </c>
      <c r="V58">
        <f>SUMIF(атс!$M$34:$M$777,конвертация!V25,атс!$C$34:$C$777)</f>
        <v>620.85008536999999</v>
      </c>
      <c r="W58">
        <f>SUMIF(атс!$M$34:$M$777,конвертация!W25,атс!$C$34:$C$777)</f>
        <v>650.81243099999995</v>
      </c>
      <c r="X58">
        <f>SUMIF(атс!$M$34:$M$777,конвертация!X25,атс!$C$34:$C$777)</f>
        <v>583.24023680000005</v>
      </c>
      <c r="Y58">
        <f>SUMIF(атс!$M$34:$M$777,конвертация!Y25,атс!$C$34:$C$777)</f>
        <v>577.15181580000001</v>
      </c>
    </row>
    <row r="59" spans="1:25" x14ac:dyDescent="0.2">
      <c r="A59">
        <v>26</v>
      </c>
      <c r="B59">
        <f>SUMIF(атс!$M$34:$M$777,конвертация!B26,атс!$C$34:$C$777)</f>
        <v>648.90334389999998</v>
      </c>
      <c r="C59">
        <f>SUMIF(атс!$M$34:$M$777,конвертация!C26,атс!$C$34:$C$777)</f>
        <v>710.94669033000002</v>
      </c>
      <c r="D59">
        <f>SUMIF(атс!$M$34:$M$777,конвертация!D26,атс!$C$34:$C$777)</f>
        <v>750.72848366000005</v>
      </c>
      <c r="E59">
        <f>SUMIF(атс!$M$34:$M$777,конвертация!E26,атс!$C$34:$C$777)</f>
        <v>762.65307385000006</v>
      </c>
      <c r="F59">
        <f>SUMIF(атс!$M$34:$M$777,конвертация!F26,атс!$C$34:$C$777)</f>
        <v>752.55886955999995</v>
      </c>
      <c r="G59">
        <f>SUMIF(атс!$M$34:$M$777,конвертация!G26,атс!$C$34:$C$777)</f>
        <v>752.54495870000005</v>
      </c>
      <c r="H59">
        <f>SUMIF(атс!$M$34:$M$777,конвертация!H26,атс!$C$34:$C$777)</f>
        <v>693.01074917999995</v>
      </c>
      <c r="I59">
        <f>SUMIF(атс!$M$34:$M$777,конвертация!I26,атс!$C$34:$C$777)</f>
        <v>614.48278631000005</v>
      </c>
      <c r="J59">
        <f>SUMIF(атс!$M$34:$M$777,конвертация!J26,атс!$C$34:$C$777)</f>
        <v>552.00170309999999</v>
      </c>
      <c r="K59">
        <f>SUMIF(атс!$M$34:$M$777,конвертация!K26,атс!$C$34:$C$777)</f>
        <v>510.63646424000001</v>
      </c>
      <c r="L59">
        <f>SUMIF(атс!$M$34:$M$777,конвертация!L26,атс!$C$34:$C$777)</f>
        <v>529.07762384</v>
      </c>
      <c r="M59">
        <f>SUMIF(атс!$M$34:$M$777,конвертация!M26,атс!$C$34:$C$777)</f>
        <v>576.49904231000005</v>
      </c>
      <c r="N59">
        <f>SUMIF(атс!$M$34:$M$777,конвертация!N26,атс!$C$34:$C$777)</f>
        <v>576.89850226999999</v>
      </c>
      <c r="O59">
        <f>SUMIF(атс!$M$34:$M$777,конвертация!O26,атс!$C$34:$C$777)</f>
        <v>603.93607741000005</v>
      </c>
      <c r="P59">
        <f>SUMIF(атс!$M$34:$M$777,конвертация!P26,атс!$C$34:$C$777)</f>
        <v>604.38584620999995</v>
      </c>
      <c r="Q59">
        <f>SUMIF(атс!$M$34:$M$777,конвертация!Q26,атс!$C$34:$C$777)</f>
        <v>596.62512258000004</v>
      </c>
      <c r="R59">
        <f>SUMIF(атс!$M$34:$M$777,конвертация!R26,атс!$C$34:$C$777)</f>
        <v>577.79405211000005</v>
      </c>
      <c r="S59">
        <f>SUMIF(атс!$M$34:$M$777,конвертация!S26,атс!$C$34:$C$777)</f>
        <v>577.21916657999998</v>
      </c>
      <c r="T59">
        <f>SUMIF(атс!$M$34:$M$777,конвертация!T26,атс!$C$34:$C$777)</f>
        <v>584.43656681000004</v>
      </c>
      <c r="U59">
        <f>SUMIF(атс!$M$34:$M$777,конвертация!U26,атс!$C$34:$C$777)</f>
        <v>600.97684976000005</v>
      </c>
      <c r="V59">
        <f>SUMIF(атс!$M$34:$M$777,конвертация!V26,атс!$C$34:$C$777)</f>
        <v>586.85588686000006</v>
      </c>
      <c r="W59">
        <f>SUMIF(атс!$M$34:$M$777,конвертация!W26,атс!$C$34:$C$777)</f>
        <v>613.75238333000004</v>
      </c>
      <c r="X59">
        <f>SUMIF(атс!$M$34:$M$777,конвертация!X26,атс!$C$34:$C$777)</f>
        <v>560.41273785999999</v>
      </c>
      <c r="Y59">
        <f>SUMIF(атс!$M$34:$M$777,конвертация!Y26,атс!$C$34:$C$777)</f>
        <v>561.37041138999996</v>
      </c>
    </row>
    <row r="60" spans="1:25" x14ac:dyDescent="0.2">
      <c r="A60">
        <v>27</v>
      </c>
      <c r="B60">
        <f>SUMIF(атс!$M$34:$M$777,конвертация!B27,атс!$C$34:$C$777)</f>
        <v>601.97615527000005</v>
      </c>
      <c r="C60">
        <f>SUMIF(атс!$M$34:$M$777,конвертация!C27,атс!$C$34:$C$777)</f>
        <v>672.53674292000005</v>
      </c>
      <c r="D60">
        <f>SUMIF(атс!$M$34:$M$777,конвертация!D27,атс!$C$34:$C$777)</f>
        <v>704.78417335999995</v>
      </c>
      <c r="E60">
        <f>SUMIF(атс!$M$34:$M$777,конвертация!E27,атс!$C$34:$C$777)</f>
        <v>730.78775790999998</v>
      </c>
      <c r="F60">
        <f>SUMIF(атс!$M$34:$M$777,конвертация!F27,атс!$C$34:$C$777)</f>
        <v>727.69718415</v>
      </c>
      <c r="G60">
        <f>SUMIF(атс!$M$34:$M$777,конвертация!G27,атс!$C$34:$C$777)</f>
        <v>731.78172942000003</v>
      </c>
      <c r="H60">
        <f>SUMIF(атс!$M$34:$M$777,конвертация!H27,атс!$C$34:$C$777)</f>
        <v>709.71763910000004</v>
      </c>
      <c r="I60">
        <f>SUMIF(атс!$M$34:$M$777,конвертация!I27,атс!$C$34:$C$777)</f>
        <v>699.84328383000002</v>
      </c>
      <c r="J60">
        <f>SUMIF(атс!$M$34:$M$777,конвертация!J27,атс!$C$34:$C$777)</f>
        <v>630.43135074999998</v>
      </c>
      <c r="K60">
        <f>SUMIF(атс!$M$34:$M$777,конвертация!K27,атс!$C$34:$C$777)</f>
        <v>591.20980539000004</v>
      </c>
      <c r="L60">
        <f>SUMIF(атс!$M$34:$M$777,конвертация!L27,атс!$C$34:$C$777)</f>
        <v>684.34465697999997</v>
      </c>
      <c r="M60">
        <f>SUMIF(атс!$M$34:$M$777,конвертация!M27,атс!$C$34:$C$777)</f>
        <v>820.31084529999998</v>
      </c>
      <c r="N60">
        <f>SUMIF(атс!$M$34:$M$777,конвертация!N27,атс!$C$34:$C$777)</f>
        <v>869.25109473999998</v>
      </c>
      <c r="O60">
        <f>SUMIF(атс!$M$34:$M$777,конвертация!O27,атс!$C$34:$C$777)</f>
        <v>848.40058732</v>
      </c>
      <c r="P60">
        <f>SUMIF(атс!$M$34:$M$777,конвертация!P27,атс!$C$34:$C$777)</f>
        <v>783.59614051999995</v>
      </c>
      <c r="Q60">
        <f>SUMIF(атс!$M$34:$M$777,конвертация!Q27,атс!$C$34:$C$777)</f>
        <v>767.40102903000002</v>
      </c>
      <c r="R60">
        <f>SUMIF(атс!$M$34:$M$777,конвертация!R27,атс!$C$34:$C$777)</f>
        <v>740.98174465</v>
      </c>
      <c r="S60">
        <f>SUMIF(атс!$M$34:$M$777,конвертация!S27,атс!$C$34:$C$777)</f>
        <v>751.18343612000001</v>
      </c>
      <c r="T60">
        <f>SUMIF(атс!$M$34:$M$777,конвертация!T27,атс!$C$34:$C$777)</f>
        <v>760.25552981999999</v>
      </c>
      <c r="U60">
        <f>SUMIF(атс!$M$34:$M$777,конвертация!U27,атс!$C$34:$C$777)</f>
        <v>749.98718776999999</v>
      </c>
      <c r="V60">
        <f>SUMIF(атс!$M$34:$M$777,конвертация!V27,атс!$C$34:$C$777)</f>
        <v>722.86786219999999</v>
      </c>
      <c r="W60">
        <f>SUMIF(атс!$M$34:$M$777,конвертация!W27,атс!$C$34:$C$777)</f>
        <v>780.32031878999999</v>
      </c>
      <c r="X60">
        <f>SUMIF(атс!$M$34:$M$777,конвертация!X27,атс!$C$34:$C$777)</f>
        <v>705.27859779000005</v>
      </c>
      <c r="Y60">
        <f>SUMIF(атс!$M$34:$M$777,конвертация!Y27,атс!$C$34:$C$777)</f>
        <v>727.80296580000004</v>
      </c>
    </row>
    <row r="61" spans="1:25" x14ac:dyDescent="0.2">
      <c r="A61">
        <v>28</v>
      </c>
      <c r="B61">
        <f>SUMIF(атс!$M$34:$M$777,конвертация!B28,атс!$C$34:$C$777)</f>
        <v>784.34862215999999</v>
      </c>
      <c r="C61">
        <f>SUMIF(атс!$M$34:$M$777,конвертация!C28,атс!$C$34:$C$777)</f>
        <v>868.52611477999994</v>
      </c>
      <c r="D61">
        <f>SUMIF(атс!$M$34:$M$777,конвертация!D28,атс!$C$34:$C$777)</f>
        <v>904.40842530999998</v>
      </c>
      <c r="E61">
        <f>SUMIF(атс!$M$34:$M$777,конвертация!E28,атс!$C$34:$C$777)</f>
        <v>902.03931520000003</v>
      </c>
      <c r="F61">
        <f>SUMIF(атс!$M$34:$M$777,конвертация!F28,атс!$C$34:$C$777)</f>
        <v>907.87594114000001</v>
      </c>
      <c r="G61">
        <f>SUMIF(атс!$M$34:$M$777,конвертация!G28,атс!$C$34:$C$777)</f>
        <v>888.65739526000004</v>
      </c>
      <c r="H61">
        <f>SUMIF(атс!$M$34:$M$777,конвертация!H28,атс!$C$34:$C$777)</f>
        <v>869.62514484999997</v>
      </c>
      <c r="I61">
        <f>SUMIF(атс!$M$34:$M$777,конвертация!I28,атс!$C$34:$C$777)</f>
        <v>805.86077948000002</v>
      </c>
      <c r="J61">
        <f>SUMIF(атс!$M$34:$M$777,конвертация!J28,атс!$C$34:$C$777)</f>
        <v>709.19115249000004</v>
      </c>
      <c r="K61">
        <f>SUMIF(атс!$M$34:$M$777,конвертация!K28,атс!$C$34:$C$777)</f>
        <v>668.89046084999995</v>
      </c>
      <c r="L61">
        <f>SUMIF(атс!$M$34:$M$777,конвертация!L28,атс!$C$34:$C$777)</f>
        <v>667.14340183000002</v>
      </c>
      <c r="M61">
        <f>SUMIF(атс!$M$34:$M$777,конвертация!M28,атс!$C$34:$C$777)</f>
        <v>684.46568026</v>
      </c>
      <c r="N61">
        <f>SUMIF(атс!$M$34:$M$777,конвертация!N28,атс!$C$34:$C$777)</f>
        <v>717.71048531999998</v>
      </c>
      <c r="O61">
        <f>SUMIF(атс!$M$34:$M$777,конвертация!O28,атс!$C$34:$C$777)</f>
        <v>723.48954131999994</v>
      </c>
      <c r="P61">
        <f>SUMIF(атс!$M$34:$M$777,конвертация!P28,атс!$C$34:$C$777)</f>
        <v>790.24649421000004</v>
      </c>
      <c r="Q61">
        <f>SUMIF(атс!$M$34:$M$777,конвертация!Q28,атс!$C$34:$C$777)</f>
        <v>780.36898675999998</v>
      </c>
      <c r="R61">
        <f>SUMIF(атс!$M$34:$M$777,конвертация!R28,атс!$C$34:$C$777)</f>
        <v>772.38368300000002</v>
      </c>
      <c r="S61">
        <f>SUMIF(атс!$M$34:$M$777,конвертация!S28,атс!$C$34:$C$777)</f>
        <v>758.17069771000001</v>
      </c>
      <c r="T61">
        <f>SUMIF(атс!$M$34:$M$777,конвертация!T28,атс!$C$34:$C$777)</f>
        <v>756.84623889</v>
      </c>
      <c r="U61">
        <f>SUMIF(атс!$M$34:$M$777,конвертация!U28,атс!$C$34:$C$777)</f>
        <v>702.73807448000002</v>
      </c>
      <c r="V61">
        <f>SUMIF(атс!$M$34:$M$777,конвертация!V28,атс!$C$34:$C$777)</f>
        <v>626.93850056999997</v>
      </c>
      <c r="W61">
        <f>SUMIF(атс!$M$34:$M$777,конвертация!W28,атс!$C$34:$C$777)</f>
        <v>791.02233559000001</v>
      </c>
      <c r="X61">
        <f>SUMIF(атс!$M$34:$M$777,конвертация!X28,атс!$C$34:$C$777)</f>
        <v>698.01477920000002</v>
      </c>
      <c r="Y61">
        <f>SUMIF(атс!$M$34:$M$777,конвертация!Y28,атс!$C$34:$C$777)</f>
        <v>710.27266308000003</v>
      </c>
    </row>
    <row r="62" spans="1:25" x14ac:dyDescent="0.2">
      <c r="A62">
        <v>29</v>
      </c>
      <c r="B62">
        <f>SUMIF(атс!$M$34:$M$777,конвертация!B29,атс!$C$34:$C$777)</f>
        <v>797.73956944999998</v>
      </c>
      <c r="C62">
        <f>SUMIF(атс!$M$34:$M$777,конвертация!C29,атс!$C$34:$C$777)</f>
        <v>866.16374739000003</v>
      </c>
      <c r="D62">
        <f>SUMIF(атс!$M$34:$M$777,конвертация!D29,атс!$C$34:$C$777)</f>
        <v>887.38483129999997</v>
      </c>
      <c r="E62">
        <f>SUMIF(атс!$M$34:$M$777,конвертация!E29,атс!$C$34:$C$777)</f>
        <v>884.35574305</v>
      </c>
      <c r="F62">
        <f>SUMIF(атс!$M$34:$M$777,конвертация!F29,атс!$C$34:$C$777)</f>
        <v>895.82700224999996</v>
      </c>
      <c r="G62">
        <f>SUMIF(атс!$M$34:$M$777,конвертация!G29,атс!$C$34:$C$777)</f>
        <v>891.43141663999995</v>
      </c>
      <c r="H62">
        <f>SUMIF(атс!$M$34:$M$777,конвертация!H29,атс!$C$34:$C$777)</f>
        <v>866.43864301999997</v>
      </c>
      <c r="I62">
        <f>SUMIF(атс!$M$34:$M$777,конвертация!I29,атс!$C$34:$C$777)</f>
        <v>785.18534946</v>
      </c>
      <c r="J62">
        <f>SUMIF(атс!$M$34:$M$777,конвертация!J29,атс!$C$34:$C$777)</f>
        <v>789.67243508000001</v>
      </c>
      <c r="K62">
        <f>SUMIF(атс!$M$34:$M$777,конвертация!K29,атс!$C$34:$C$777)</f>
        <v>793.30738781000002</v>
      </c>
      <c r="L62">
        <f>SUMIF(атс!$M$34:$M$777,конвертация!L29,атс!$C$34:$C$777)</f>
        <v>777.36584608999999</v>
      </c>
      <c r="M62">
        <f>SUMIF(атс!$M$34:$M$777,конвертация!M29,атс!$C$34:$C$777)</f>
        <v>781.38669546999995</v>
      </c>
      <c r="N62">
        <f>SUMIF(атс!$M$34:$M$777,конвертация!N29,атс!$C$34:$C$777)</f>
        <v>772.17261512000005</v>
      </c>
      <c r="O62">
        <f>SUMIF(атс!$M$34:$M$777,конвертация!O29,атс!$C$34:$C$777)</f>
        <v>786.07394947</v>
      </c>
      <c r="P62">
        <f>SUMIF(атс!$M$34:$M$777,конвертация!P29,атс!$C$34:$C$777)</f>
        <v>780.05828732999998</v>
      </c>
      <c r="Q62">
        <f>SUMIF(атс!$M$34:$M$777,конвертация!Q29,атс!$C$34:$C$777)</f>
        <v>752.22654492000004</v>
      </c>
      <c r="R62">
        <f>SUMIF(атс!$M$34:$M$777,конвертация!R29,атс!$C$34:$C$777)</f>
        <v>728.51274032000003</v>
      </c>
      <c r="S62">
        <f>SUMIF(атс!$M$34:$M$777,конвертация!S29,атс!$C$34:$C$777)</f>
        <v>700.15416789000005</v>
      </c>
      <c r="T62">
        <f>SUMIF(атс!$M$34:$M$777,конвертация!T29,атс!$C$34:$C$777)</f>
        <v>658.57388715000002</v>
      </c>
      <c r="U62">
        <f>SUMIF(атс!$M$34:$M$777,конвертация!U29,атс!$C$34:$C$777)</f>
        <v>638.17556677000005</v>
      </c>
      <c r="V62">
        <f>SUMIF(атс!$M$34:$M$777,конвертация!V29,атс!$C$34:$C$777)</f>
        <v>729.47277928999995</v>
      </c>
      <c r="W62">
        <f>SUMIF(атс!$M$34:$M$777,конвертация!W29,атс!$C$34:$C$777)</f>
        <v>784.34211966999999</v>
      </c>
      <c r="X62">
        <f>SUMIF(атс!$M$34:$M$777,конвертация!X29,атс!$C$34:$C$777)</f>
        <v>750.43553778</v>
      </c>
      <c r="Y62">
        <f>SUMIF(атс!$M$34:$M$777,конвертация!Y29,атс!$C$34:$C$777)</f>
        <v>707.00669618999996</v>
      </c>
    </row>
    <row r="63" spans="1:25" x14ac:dyDescent="0.2">
      <c r="A63">
        <v>30</v>
      </c>
      <c r="B63">
        <f>SUMIF(атс!$M$34:$M$777,конвертация!B30,атс!$C$34:$C$777)</f>
        <v>812.47450829000002</v>
      </c>
      <c r="C63">
        <f>SUMIF(атс!$M$34:$M$777,конвертация!C30,атс!$C$34:$C$777)</f>
        <v>885.23928613999999</v>
      </c>
      <c r="D63">
        <f>SUMIF(атс!$M$34:$M$777,конвертация!D30,атс!$C$34:$C$777)</f>
        <v>923.44547066999996</v>
      </c>
      <c r="E63">
        <f>SUMIF(атс!$M$34:$M$777,конвертация!E30,атс!$C$34:$C$777)</f>
        <v>910.74554507000005</v>
      </c>
      <c r="F63">
        <f>SUMIF(атс!$M$34:$M$777,конвертация!F30,атс!$C$34:$C$777)</f>
        <v>921.77199311000004</v>
      </c>
      <c r="G63">
        <f>SUMIF(атс!$M$34:$M$777,конвертация!G30,атс!$C$34:$C$777)</f>
        <v>915.93270235</v>
      </c>
      <c r="H63">
        <f>SUMIF(атс!$M$34:$M$777,конвертация!H30,атс!$C$34:$C$777)</f>
        <v>874.45058245999996</v>
      </c>
      <c r="I63">
        <f>SUMIF(атс!$M$34:$M$777,конвертация!I30,атс!$C$34:$C$777)</f>
        <v>816.97994299000004</v>
      </c>
      <c r="J63">
        <f>SUMIF(атс!$M$34:$M$777,конвертация!J30,атс!$C$34:$C$777)</f>
        <v>859.60563554999999</v>
      </c>
      <c r="K63">
        <f>SUMIF(атс!$M$34:$M$777,конвертация!K30,атс!$C$34:$C$777)</f>
        <v>869.21515425999996</v>
      </c>
      <c r="L63">
        <f>SUMIF(атс!$M$34:$M$777,конвертация!L30,атс!$C$34:$C$777)</f>
        <v>911.23273953</v>
      </c>
      <c r="M63">
        <f>SUMIF(атс!$M$34:$M$777,конвертация!M30,атс!$C$34:$C$777)</f>
        <v>924.38702575000002</v>
      </c>
      <c r="N63">
        <f>SUMIF(атс!$M$34:$M$777,конвертация!N30,атс!$C$34:$C$777)</f>
        <v>944.29001958000003</v>
      </c>
      <c r="O63">
        <f>SUMIF(атс!$M$34:$M$777,конвертация!O30,атс!$C$34:$C$777)</f>
        <v>931.37908663999997</v>
      </c>
      <c r="P63">
        <f>SUMIF(атс!$M$34:$M$777,конвертация!P30,атс!$C$34:$C$777)</f>
        <v>899.67120485999999</v>
      </c>
      <c r="Q63">
        <f>SUMIF(атс!$M$34:$M$777,конвертация!Q30,атс!$C$34:$C$777)</f>
        <v>877.44342949999998</v>
      </c>
      <c r="R63">
        <f>SUMIF(атс!$M$34:$M$777,конвертация!R30,атс!$C$34:$C$777)</f>
        <v>877.32999717999996</v>
      </c>
      <c r="S63">
        <f>SUMIF(атс!$M$34:$M$777,конвертация!S30,атс!$C$34:$C$777)</f>
        <v>874.64434126000003</v>
      </c>
      <c r="T63">
        <f>SUMIF(атс!$M$34:$M$777,конвертация!T30,атс!$C$34:$C$777)</f>
        <v>850.11159786999997</v>
      </c>
      <c r="U63">
        <f>SUMIF(атс!$M$34:$M$777,конвертация!U30,атс!$C$34:$C$777)</f>
        <v>812.46818048</v>
      </c>
      <c r="V63">
        <f>SUMIF(атс!$M$34:$M$777,конвертация!V30,атс!$C$34:$C$777)</f>
        <v>774.89633774000004</v>
      </c>
      <c r="W63">
        <f>SUMIF(атс!$M$34:$M$777,конвертация!W30,атс!$C$34:$C$777)</f>
        <v>795.15012974000001</v>
      </c>
      <c r="X63">
        <f>SUMIF(атс!$M$34:$M$777,конвертация!X30,атс!$C$34:$C$777)</f>
        <v>761.75717472999997</v>
      </c>
      <c r="Y63">
        <f>SUMIF(атс!$M$34:$M$777,конвертация!Y30,атс!$C$34:$C$777)</f>
        <v>735.74617417000002</v>
      </c>
    </row>
    <row r="64" spans="1:25" x14ac:dyDescent="0.2">
      <c r="A64">
        <v>31</v>
      </c>
      <c r="B64">
        <f>SUMIF(атс!$M$34:$M$777,конвертация!B31,атс!$C$34:$C$777)</f>
        <v>797.74128652000002</v>
      </c>
      <c r="C64">
        <f>SUMIF(атс!$M$34:$M$777,конвертация!C31,атс!$C$34:$C$777)</f>
        <v>893.60198118000005</v>
      </c>
      <c r="D64">
        <f>SUMIF(атс!$M$34:$M$777,конвертация!D31,атс!$C$34:$C$777)</f>
        <v>920.34907555999996</v>
      </c>
      <c r="E64">
        <f>SUMIF(атс!$M$34:$M$777,конвертация!E31,атс!$C$34:$C$777)</f>
        <v>931.05255076000003</v>
      </c>
      <c r="F64">
        <f>SUMIF(атс!$M$34:$M$777,конвертация!F31,атс!$C$34:$C$777)</f>
        <v>928.80146300000001</v>
      </c>
      <c r="G64">
        <f>SUMIF(атс!$M$34:$M$777,конвертация!G31,атс!$C$34:$C$777)</f>
        <v>921.05341958999998</v>
      </c>
      <c r="H64">
        <f>SUMIF(атс!$M$34:$M$777,конвертация!H31,атс!$C$34:$C$777)</f>
        <v>909.32923077999999</v>
      </c>
      <c r="I64">
        <f>SUMIF(атс!$M$34:$M$777,конвертация!I31,атс!$C$34:$C$777)</f>
        <v>857.81085429999996</v>
      </c>
      <c r="J64">
        <f>SUMIF(атс!$M$34:$M$777,конвертация!J31,атс!$C$34:$C$777)</f>
        <v>881.22673673999998</v>
      </c>
      <c r="K64">
        <f>SUMIF(атс!$M$34:$M$777,конвертация!K31,атс!$C$34:$C$777)</f>
        <v>881.52751945</v>
      </c>
      <c r="L64">
        <f>SUMIF(атс!$M$34:$M$777,конвертация!L31,атс!$C$34:$C$777)</f>
        <v>869.07072649999998</v>
      </c>
      <c r="M64">
        <f>SUMIF(атс!$M$34:$M$777,конвертация!M31,атс!$C$34:$C$777)</f>
        <v>854.88614805999998</v>
      </c>
      <c r="N64">
        <f>SUMIF(атс!$M$34:$M$777,конвертация!N31,атс!$C$34:$C$777)</f>
        <v>842.40471656</v>
      </c>
      <c r="O64">
        <f>SUMIF(атс!$M$34:$M$777,конвертация!O31,атс!$C$34:$C$777)</f>
        <v>836.90081634000001</v>
      </c>
      <c r="P64">
        <f>SUMIF(атс!$M$34:$M$777,конвертация!P31,атс!$C$34:$C$777)</f>
        <v>831.58302901000002</v>
      </c>
      <c r="Q64">
        <f>SUMIF(атс!$M$34:$M$777,конвертация!Q31,атс!$C$34:$C$777)</f>
        <v>806.12870776</v>
      </c>
      <c r="R64">
        <f>SUMIF(атс!$M$34:$M$777,конвертация!R31,атс!$C$34:$C$777)</f>
        <v>797.14020163999999</v>
      </c>
      <c r="S64">
        <f>SUMIF(атс!$M$34:$M$777,конвертация!S31,атс!$C$34:$C$777)</f>
        <v>781.79382191000002</v>
      </c>
      <c r="T64">
        <f>SUMIF(атс!$M$34:$M$777,конвертация!T31,атс!$C$34:$C$777)</f>
        <v>750.87631623000004</v>
      </c>
      <c r="U64">
        <f>SUMIF(атс!$M$34:$M$777,конвертация!U31,атс!$C$34:$C$777)</f>
        <v>720.26394438</v>
      </c>
      <c r="V64">
        <f>SUMIF(атс!$M$34:$M$777,конвертация!V31,атс!$C$34:$C$777)</f>
        <v>709.22344568000005</v>
      </c>
      <c r="W64">
        <f>SUMIF(атс!$M$34:$M$777,конвертация!W31,атс!$C$34:$C$777)</f>
        <v>736.85800805999997</v>
      </c>
      <c r="X64">
        <f>SUMIF(атс!$M$34:$M$777,конвертация!X31,атс!$C$34:$C$777)</f>
        <v>729.63041615999998</v>
      </c>
      <c r="Y64">
        <f>SUMIF(атс!$M$34:$M$777,конвертация!Y31,атс!$C$34:$C$777)</f>
        <v>729.32495658000005</v>
      </c>
    </row>
    <row r="66" spans="1:25" x14ac:dyDescent="0.2">
      <c r="A66" s="199"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717.27233669999998</v>
      </c>
      <c r="C68">
        <f>SUMIF(атс!$M$34:$M$777,конвертация!C1,атс!$D$34:$D$777)</f>
        <v>766.68490935</v>
      </c>
      <c r="D68">
        <f>SUMIF(атс!$M$34:$M$777,конвертация!D1,атс!$D$34:$D$777)</f>
        <v>838.34834581999996</v>
      </c>
      <c r="E68">
        <f>SUMIF(атс!$M$34:$M$777,конвертация!E1,атс!$D$34:$D$777)</f>
        <v>846.25603180999997</v>
      </c>
      <c r="F68">
        <f>SUMIF(атс!$M$34:$M$777,конвертация!F1,атс!$D$34:$D$777)</f>
        <v>859.29494643999999</v>
      </c>
      <c r="G68">
        <f>SUMIF(атс!$M$34:$M$777,конвертация!G1,атс!$D$34:$D$777)</f>
        <v>834.07069206999995</v>
      </c>
      <c r="H68">
        <f>SUMIF(атс!$M$34:$M$777,конвертация!H1,атс!$D$34:$D$777)</f>
        <v>795.40490290000002</v>
      </c>
      <c r="I68">
        <f>SUMIF(атс!$M$34:$M$777,конвертация!I1,атс!$D$34:$D$777)</f>
        <v>762.86597672000005</v>
      </c>
      <c r="J68">
        <f>SUMIF(атс!$M$34:$M$777,конвертация!J1,атс!$D$34:$D$777)</f>
        <v>771.28594711000005</v>
      </c>
      <c r="K68">
        <f>SUMIF(атс!$M$34:$M$777,конвертация!K1,атс!$D$34:$D$777)</f>
        <v>766.98660408000001</v>
      </c>
      <c r="L68">
        <f>SUMIF(атс!$M$34:$M$777,конвертация!L1,атс!$D$34:$D$777)</f>
        <v>745.01205040000002</v>
      </c>
      <c r="M68">
        <f>SUMIF(атс!$M$34:$M$777,конвертация!M1,атс!$D$34:$D$777)</f>
        <v>719.35003483000003</v>
      </c>
      <c r="N68">
        <f>SUMIF(атс!$M$34:$M$777,конвертация!N1,атс!$D$34:$D$777)</f>
        <v>708.92906994999998</v>
      </c>
      <c r="O68">
        <f>SUMIF(атс!$M$34:$M$777,конвертация!O1,атс!$D$34:$D$777)</f>
        <v>700.09614378000003</v>
      </c>
      <c r="P68">
        <f>SUMIF(атс!$M$34:$M$777,конвертация!P1,атс!$D$34:$D$777)</f>
        <v>706.63339291</v>
      </c>
      <c r="Q68">
        <f>SUMIF(атс!$M$34:$M$777,конвертация!Q1,атс!$D$34:$D$777)</f>
        <v>706.56148861999998</v>
      </c>
      <c r="R68">
        <f>SUMIF(атс!$M$34:$M$777,конвертация!R1,атс!$D$34:$D$777)</f>
        <v>703.36063440999999</v>
      </c>
      <c r="S68">
        <f>SUMIF(атс!$M$34:$M$777,конвертация!S1,атс!$D$34:$D$777)</f>
        <v>709.66724380000005</v>
      </c>
      <c r="T68">
        <f>SUMIF(атс!$M$34:$M$777,конвертация!T1,атс!$D$34:$D$777)</f>
        <v>715.38605358999996</v>
      </c>
      <c r="U68">
        <f>SUMIF(атс!$M$34:$M$777,конвертация!U1,атс!$D$34:$D$777)</f>
        <v>594.18990269000005</v>
      </c>
      <c r="V68">
        <f>SUMIF(атс!$M$34:$M$777,конвертация!V1,атс!$D$34:$D$777)</f>
        <v>565.50302682999995</v>
      </c>
      <c r="W68">
        <f>SUMIF(атс!$M$34:$M$777,конвертация!W1,атс!$D$34:$D$777)</f>
        <v>558.28284589999998</v>
      </c>
      <c r="X68">
        <f>SUMIF(атс!$M$34:$M$777,конвертация!X1,атс!$D$34:$D$777)</f>
        <v>551.41814658999999</v>
      </c>
      <c r="Y68">
        <f>SUMIF(атс!$M$34:$M$777,конвертация!Y1,атс!$D$34:$D$777)</f>
        <v>577.15606657000001</v>
      </c>
    </row>
    <row r="69" spans="1:25" x14ac:dyDescent="0.2">
      <c r="A69">
        <v>2</v>
      </c>
      <c r="B69">
        <f>SUMIF(атс!$M$34:$M$777,конвертация!B2,атс!$D$34:$D$777)</f>
        <v>648.24164504999999</v>
      </c>
      <c r="C69">
        <f>SUMIF(атс!$M$34:$M$777,конвертация!C2,атс!$D$34:$D$777)</f>
        <v>735.32041225</v>
      </c>
      <c r="D69">
        <f>SUMIF(атс!$M$34:$M$777,конвертация!D2,атс!$D$34:$D$777)</f>
        <v>782.84956294999995</v>
      </c>
      <c r="E69">
        <f>SUMIF(атс!$M$34:$M$777,конвертация!E2,атс!$D$34:$D$777)</f>
        <v>797.88487239000006</v>
      </c>
      <c r="F69">
        <f>SUMIF(атс!$M$34:$M$777,конвертация!F2,атс!$D$34:$D$777)</f>
        <v>800.64130459</v>
      </c>
      <c r="G69">
        <f>SUMIF(атс!$M$34:$M$777,конвертация!G2,атс!$D$34:$D$777)</f>
        <v>789.28380251999999</v>
      </c>
      <c r="H69">
        <f>SUMIF(атс!$M$34:$M$777,конвертация!H2,атс!$D$34:$D$777)</f>
        <v>743.75154741999995</v>
      </c>
      <c r="I69">
        <f>SUMIF(атс!$M$34:$M$777,конвертация!I2,атс!$D$34:$D$777)</f>
        <v>713.51249604999998</v>
      </c>
      <c r="J69">
        <f>SUMIF(атс!$M$34:$M$777,конвертация!J2,атс!$D$34:$D$777)</f>
        <v>732.36428432000002</v>
      </c>
      <c r="K69">
        <f>SUMIF(атс!$M$34:$M$777,конвертация!K2,атс!$D$34:$D$777)</f>
        <v>723.56687059000001</v>
      </c>
      <c r="L69">
        <f>SUMIF(атс!$M$34:$M$777,конвертация!L2,атс!$D$34:$D$777)</f>
        <v>704.89426213000002</v>
      </c>
      <c r="M69">
        <f>SUMIF(атс!$M$34:$M$777,конвертация!M2,атс!$D$34:$D$777)</f>
        <v>710.10079248</v>
      </c>
      <c r="N69">
        <f>SUMIF(атс!$M$34:$M$777,конвертация!N2,атс!$D$34:$D$777)</f>
        <v>693.55030068999997</v>
      </c>
      <c r="O69">
        <f>SUMIF(атс!$M$34:$M$777,конвертация!O2,атс!$D$34:$D$777)</f>
        <v>677.70694685000001</v>
      </c>
      <c r="P69">
        <f>SUMIF(атс!$M$34:$M$777,конвертация!P2,атс!$D$34:$D$777)</f>
        <v>685.57106962</v>
      </c>
      <c r="Q69">
        <f>SUMIF(атс!$M$34:$M$777,конвертация!Q2,атс!$D$34:$D$777)</f>
        <v>681.86144751999996</v>
      </c>
      <c r="R69">
        <f>SUMIF(атс!$M$34:$M$777,конвертация!R2,атс!$D$34:$D$777)</f>
        <v>666.38337852999996</v>
      </c>
      <c r="S69">
        <f>SUMIF(атс!$M$34:$M$777,конвертация!S2,атс!$D$34:$D$777)</f>
        <v>676.24560323000003</v>
      </c>
      <c r="T69">
        <f>SUMIF(атс!$M$34:$M$777,конвертация!T2,атс!$D$34:$D$777)</f>
        <v>682.76669889000004</v>
      </c>
      <c r="U69">
        <f>SUMIF(атс!$M$34:$M$777,конвертация!U2,атс!$D$34:$D$777)</f>
        <v>691.36065202999998</v>
      </c>
      <c r="V69">
        <f>SUMIF(атс!$M$34:$M$777,конвертация!V2,атс!$D$34:$D$777)</f>
        <v>699.79996793999999</v>
      </c>
      <c r="W69">
        <f>SUMIF(атс!$M$34:$M$777,конвертация!W2,атс!$D$34:$D$777)</f>
        <v>706.32426168999996</v>
      </c>
      <c r="X69">
        <f>SUMIF(атс!$M$34:$M$777,конвертация!X2,атс!$D$34:$D$777)</f>
        <v>692.94262022999999</v>
      </c>
      <c r="Y69">
        <f>SUMIF(атс!$M$34:$M$777,конвертация!Y2,атс!$D$34:$D$777)</f>
        <v>673.09332361999998</v>
      </c>
    </row>
    <row r="70" spans="1:25" x14ac:dyDescent="0.2">
      <c r="A70">
        <v>3</v>
      </c>
      <c r="B70">
        <f>SUMIF(атс!$M$34:$M$777,конвертация!B3,атс!$D$34:$D$777)</f>
        <v>654.48522083</v>
      </c>
      <c r="C70">
        <f>SUMIF(атс!$M$34:$M$777,конвертация!C3,атс!$D$34:$D$777)</f>
        <v>719.78381525999998</v>
      </c>
      <c r="D70">
        <f>SUMIF(атс!$M$34:$M$777,конвертация!D3,атс!$D$34:$D$777)</f>
        <v>770.47863229999996</v>
      </c>
      <c r="E70">
        <f>SUMIF(атс!$M$34:$M$777,конвертация!E3,атс!$D$34:$D$777)</f>
        <v>787.89552406999996</v>
      </c>
      <c r="F70">
        <f>SUMIF(атс!$M$34:$M$777,конвертация!F3,атс!$D$34:$D$777)</f>
        <v>798.51795539</v>
      </c>
      <c r="G70">
        <f>SUMIF(атс!$M$34:$M$777,конвертация!G3,атс!$D$34:$D$777)</f>
        <v>775.64278134999995</v>
      </c>
      <c r="H70">
        <f>SUMIF(атс!$M$34:$M$777,конвертация!H3,атс!$D$34:$D$777)</f>
        <v>751.39343210000004</v>
      </c>
      <c r="I70">
        <f>SUMIF(атс!$M$34:$M$777,конвертация!I3,атс!$D$34:$D$777)</f>
        <v>696.02477461000001</v>
      </c>
      <c r="J70">
        <f>SUMIF(атс!$M$34:$M$777,конвертация!J3,атс!$D$34:$D$777)</f>
        <v>707.99568379000004</v>
      </c>
      <c r="K70">
        <f>SUMIF(атс!$M$34:$M$777,конвертация!K3,атс!$D$34:$D$777)</f>
        <v>700.10987452999996</v>
      </c>
      <c r="L70">
        <f>SUMIF(атс!$M$34:$M$777,конвертация!L3,атс!$D$34:$D$777)</f>
        <v>684.25611425</v>
      </c>
      <c r="M70">
        <f>SUMIF(атс!$M$34:$M$777,конвертация!M3,атс!$D$34:$D$777)</f>
        <v>685.87148845000002</v>
      </c>
      <c r="N70">
        <f>SUMIF(атс!$M$34:$M$777,конвертация!N3,атс!$D$34:$D$777)</f>
        <v>697.19717519999995</v>
      </c>
      <c r="O70">
        <f>SUMIF(атс!$M$34:$M$777,конвертация!O3,атс!$D$34:$D$777)</f>
        <v>699.71590504000005</v>
      </c>
      <c r="P70">
        <f>SUMIF(атс!$M$34:$M$777,конвертация!P3,атс!$D$34:$D$777)</f>
        <v>695.62735567000004</v>
      </c>
      <c r="Q70">
        <f>SUMIF(атс!$M$34:$M$777,конвертация!Q3,атс!$D$34:$D$777)</f>
        <v>680.94337622</v>
      </c>
      <c r="R70">
        <f>SUMIF(атс!$M$34:$M$777,конвертация!R3,атс!$D$34:$D$777)</f>
        <v>677.71104014000002</v>
      </c>
      <c r="S70">
        <f>SUMIF(атс!$M$34:$M$777,конвертация!S3,атс!$D$34:$D$777)</f>
        <v>672.64563109999995</v>
      </c>
      <c r="T70">
        <f>SUMIF(атс!$M$34:$M$777,конвертация!T3,атс!$D$34:$D$777)</f>
        <v>662.58176295999999</v>
      </c>
      <c r="U70">
        <f>SUMIF(атс!$M$34:$M$777,конвертация!U3,атс!$D$34:$D$777)</f>
        <v>658.83533399999999</v>
      </c>
      <c r="V70">
        <f>SUMIF(атс!$M$34:$M$777,конвертация!V3,атс!$D$34:$D$777)</f>
        <v>675.41380001000005</v>
      </c>
      <c r="W70">
        <f>SUMIF(атс!$M$34:$M$777,конвертация!W3,атс!$D$34:$D$777)</f>
        <v>706.67607127999997</v>
      </c>
      <c r="X70">
        <f>SUMIF(атс!$M$34:$M$777,конвертация!X3,атс!$D$34:$D$777)</f>
        <v>659.74160983000002</v>
      </c>
      <c r="Y70">
        <f>SUMIF(атс!$M$34:$M$777,конвертация!Y3,атс!$D$34:$D$777)</f>
        <v>634.99156468000001</v>
      </c>
    </row>
    <row r="71" spans="1:25" x14ac:dyDescent="0.2">
      <c r="A71">
        <v>4</v>
      </c>
      <c r="B71">
        <f>SUMIF(атс!$M$34:$M$777,конвертация!B4,атс!$D$34:$D$777)</f>
        <v>684.86898871000005</v>
      </c>
      <c r="C71">
        <f>SUMIF(атс!$M$34:$M$777,конвертация!C4,атс!$D$34:$D$777)</f>
        <v>755.32779435999998</v>
      </c>
      <c r="D71">
        <f>SUMIF(атс!$M$34:$M$777,конвертация!D4,атс!$D$34:$D$777)</f>
        <v>799.96730580999997</v>
      </c>
      <c r="E71">
        <f>SUMIF(атс!$M$34:$M$777,конвертация!E4,атс!$D$34:$D$777)</f>
        <v>806.14026923999995</v>
      </c>
      <c r="F71">
        <f>SUMIF(атс!$M$34:$M$777,конвертация!F4,атс!$D$34:$D$777)</f>
        <v>821.11360004999995</v>
      </c>
      <c r="G71">
        <f>SUMIF(атс!$M$34:$M$777,конвертация!G4,атс!$D$34:$D$777)</f>
        <v>809.50420838000002</v>
      </c>
      <c r="H71">
        <f>SUMIF(атс!$M$34:$M$777,конвертация!H4,атс!$D$34:$D$777)</f>
        <v>773.53846643999998</v>
      </c>
      <c r="I71">
        <f>SUMIF(атс!$M$34:$M$777,конвертация!I4,атс!$D$34:$D$777)</f>
        <v>709.51720793000004</v>
      </c>
      <c r="J71">
        <f>SUMIF(атс!$M$34:$M$777,конвертация!J4,атс!$D$34:$D$777)</f>
        <v>706.67133307999995</v>
      </c>
      <c r="K71">
        <f>SUMIF(атс!$M$34:$M$777,конвертация!K4,атс!$D$34:$D$777)</f>
        <v>731.31209275000003</v>
      </c>
      <c r="L71">
        <f>SUMIF(атс!$M$34:$M$777,конвертация!L4,атс!$D$34:$D$777)</f>
        <v>703.83875959</v>
      </c>
      <c r="M71">
        <f>SUMIF(атс!$M$34:$M$777,конвертация!M4,атс!$D$34:$D$777)</f>
        <v>676.49432236999996</v>
      </c>
      <c r="N71">
        <f>SUMIF(атс!$M$34:$M$777,конвертация!N4,атс!$D$34:$D$777)</f>
        <v>665.54611176000003</v>
      </c>
      <c r="O71">
        <f>SUMIF(атс!$M$34:$M$777,конвертация!O4,атс!$D$34:$D$777)</f>
        <v>677.97245371999998</v>
      </c>
      <c r="P71">
        <f>SUMIF(атс!$M$34:$M$777,конвертация!P4,атс!$D$34:$D$777)</f>
        <v>677.59853570999996</v>
      </c>
      <c r="Q71">
        <f>SUMIF(атс!$M$34:$M$777,конвертация!Q4,атс!$D$34:$D$777)</f>
        <v>667.64084465999997</v>
      </c>
      <c r="R71">
        <f>SUMIF(атс!$M$34:$M$777,конвертация!R4,атс!$D$34:$D$777)</f>
        <v>667.88050822000002</v>
      </c>
      <c r="S71">
        <f>SUMIF(атс!$M$34:$M$777,конвертация!S4,атс!$D$34:$D$777)</f>
        <v>674.75627456999996</v>
      </c>
      <c r="T71">
        <f>SUMIF(атс!$M$34:$M$777,конвертация!T4,атс!$D$34:$D$777)</f>
        <v>673.65379508000001</v>
      </c>
      <c r="U71">
        <f>SUMIF(атс!$M$34:$M$777,конвертация!U4,атс!$D$34:$D$777)</f>
        <v>681.87949945000003</v>
      </c>
      <c r="V71">
        <f>SUMIF(атс!$M$34:$M$777,конвертация!V4,атс!$D$34:$D$777)</f>
        <v>696.00223435999999</v>
      </c>
      <c r="W71">
        <f>SUMIF(атс!$M$34:$M$777,конвертация!W4,атс!$D$34:$D$777)</f>
        <v>698.90645568000002</v>
      </c>
      <c r="X71">
        <f>SUMIF(атс!$M$34:$M$777,конвертация!X4,атс!$D$34:$D$777)</f>
        <v>667.75020008000001</v>
      </c>
      <c r="Y71">
        <f>SUMIF(атс!$M$34:$M$777,конвертация!Y4,атс!$D$34:$D$777)</f>
        <v>638.83770226000001</v>
      </c>
    </row>
    <row r="72" spans="1:25" x14ac:dyDescent="0.2">
      <c r="A72">
        <v>5</v>
      </c>
      <c r="B72">
        <f>SUMIF(атс!$M$34:$M$777,конвертация!B5,атс!$D$34:$D$777)</f>
        <v>552.14401210999995</v>
      </c>
      <c r="C72">
        <f>SUMIF(атс!$M$34:$M$777,конвертация!C5,атс!$D$34:$D$777)</f>
        <v>630.89254315999995</v>
      </c>
      <c r="D72">
        <f>SUMIF(атс!$M$34:$M$777,конвертация!D5,атс!$D$34:$D$777)</f>
        <v>670.67690416000005</v>
      </c>
      <c r="E72">
        <f>SUMIF(атс!$M$34:$M$777,конвертация!E5,атс!$D$34:$D$777)</f>
        <v>675.45280772000001</v>
      </c>
      <c r="F72">
        <f>SUMIF(атс!$M$34:$M$777,конвертация!F5,атс!$D$34:$D$777)</f>
        <v>681.38330404999999</v>
      </c>
      <c r="G72">
        <f>SUMIF(атс!$M$34:$M$777,конвертация!G5,атс!$D$34:$D$777)</f>
        <v>690.04135224000004</v>
      </c>
      <c r="H72">
        <f>SUMIF(атс!$M$34:$M$777,конвертация!H5,атс!$D$34:$D$777)</f>
        <v>686.96059821999995</v>
      </c>
      <c r="I72">
        <f>SUMIF(атс!$M$34:$M$777,конвертация!I5,атс!$D$34:$D$777)</f>
        <v>669.27790274999995</v>
      </c>
      <c r="J72">
        <f>SUMIF(атс!$M$34:$M$777,конвертация!J5,атс!$D$34:$D$777)</f>
        <v>662.08697845999995</v>
      </c>
      <c r="K72">
        <f>SUMIF(атс!$M$34:$M$777,конвертация!K5,атс!$D$34:$D$777)</f>
        <v>669.67714705000003</v>
      </c>
      <c r="L72">
        <f>SUMIF(атс!$M$34:$M$777,конвертация!L5,атс!$D$34:$D$777)</f>
        <v>660.24340410000002</v>
      </c>
      <c r="M72">
        <f>SUMIF(атс!$M$34:$M$777,конвертация!M5,атс!$D$34:$D$777)</f>
        <v>661.34615574999998</v>
      </c>
      <c r="N72">
        <f>SUMIF(атс!$M$34:$M$777,конвертация!N5,атс!$D$34:$D$777)</f>
        <v>651.25984792999998</v>
      </c>
      <c r="O72">
        <f>SUMIF(атс!$M$34:$M$777,конвертация!O5,атс!$D$34:$D$777)</f>
        <v>663.99350442000002</v>
      </c>
      <c r="P72">
        <f>SUMIF(атс!$M$34:$M$777,конвертация!P5,атс!$D$34:$D$777)</f>
        <v>674.85166642000002</v>
      </c>
      <c r="Q72">
        <f>SUMIF(атс!$M$34:$M$777,конвертация!Q5,атс!$D$34:$D$777)</f>
        <v>673.45074132000002</v>
      </c>
      <c r="R72">
        <f>SUMIF(атс!$M$34:$M$777,конвертация!R5,атс!$D$34:$D$777)</f>
        <v>670.23538670000005</v>
      </c>
      <c r="S72">
        <f>SUMIF(атс!$M$34:$M$777,конвертация!S5,атс!$D$34:$D$777)</f>
        <v>670.04710243</v>
      </c>
      <c r="T72">
        <f>SUMIF(атс!$M$34:$M$777,конвертация!T5,атс!$D$34:$D$777)</f>
        <v>649.36876183000004</v>
      </c>
      <c r="U72">
        <f>SUMIF(атс!$M$34:$M$777,конвертация!U5,атс!$D$34:$D$777)</f>
        <v>674.64121221000005</v>
      </c>
      <c r="V72">
        <f>SUMIF(атс!$M$34:$M$777,конвертация!V5,атс!$D$34:$D$777)</f>
        <v>655.87729331000003</v>
      </c>
      <c r="W72">
        <f>SUMIF(атс!$M$34:$M$777,конвертация!W5,атс!$D$34:$D$777)</f>
        <v>705.01832568999998</v>
      </c>
      <c r="X72">
        <f>SUMIF(атс!$M$34:$M$777,конвертация!X5,атс!$D$34:$D$777)</f>
        <v>670.03675926999995</v>
      </c>
      <c r="Y72">
        <f>SUMIF(атс!$M$34:$M$777,конвертация!Y5,атс!$D$34:$D$777)</f>
        <v>668.52616167999997</v>
      </c>
    </row>
    <row r="73" spans="1:25" x14ac:dyDescent="0.2">
      <c r="A73">
        <v>6</v>
      </c>
      <c r="B73">
        <f>SUMIF(атс!$M$34:$M$777,конвертация!B6,атс!$D$34:$D$777)</f>
        <v>721.59151156999997</v>
      </c>
      <c r="C73">
        <f>SUMIF(атс!$M$34:$M$777,конвертация!C6,атс!$D$34:$D$777)</f>
        <v>780.85027462999994</v>
      </c>
      <c r="D73">
        <f>SUMIF(атс!$M$34:$M$777,конвертация!D6,атс!$D$34:$D$777)</f>
        <v>805.08741772999997</v>
      </c>
      <c r="E73">
        <f>SUMIF(атс!$M$34:$M$777,конвертация!E6,атс!$D$34:$D$777)</f>
        <v>833.25037451000003</v>
      </c>
      <c r="F73">
        <f>SUMIF(атс!$M$34:$M$777,конвертация!F6,атс!$D$34:$D$777)</f>
        <v>837.71794909000005</v>
      </c>
      <c r="G73">
        <f>SUMIF(атс!$M$34:$M$777,конвертация!G6,атс!$D$34:$D$777)</f>
        <v>853.14686124000002</v>
      </c>
      <c r="H73">
        <f>SUMIF(атс!$M$34:$M$777,конвертация!H6,атс!$D$34:$D$777)</f>
        <v>812.52941034000003</v>
      </c>
      <c r="I73">
        <f>SUMIF(атс!$M$34:$M$777,конвертация!I6,атс!$D$34:$D$777)</f>
        <v>749.59805854000001</v>
      </c>
      <c r="J73">
        <f>SUMIF(атс!$M$34:$M$777,конвертация!J6,атс!$D$34:$D$777)</f>
        <v>650.59777827000005</v>
      </c>
      <c r="K73">
        <f>SUMIF(атс!$M$34:$M$777,конвертация!K6,атс!$D$34:$D$777)</f>
        <v>623.45232480000004</v>
      </c>
      <c r="L73">
        <f>SUMIF(атс!$M$34:$M$777,конвертация!L6,атс!$D$34:$D$777)</f>
        <v>637.99276936000001</v>
      </c>
      <c r="M73">
        <f>SUMIF(атс!$M$34:$M$777,конвертация!M6,атс!$D$34:$D$777)</f>
        <v>629.35141288</v>
      </c>
      <c r="N73">
        <f>SUMIF(атс!$M$34:$M$777,конвертация!N6,атс!$D$34:$D$777)</f>
        <v>628.66033009</v>
      </c>
      <c r="O73">
        <f>SUMIF(атс!$M$34:$M$777,конвертация!O6,атс!$D$34:$D$777)</f>
        <v>626.04851627999994</v>
      </c>
      <c r="P73">
        <f>SUMIF(атс!$M$34:$M$777,конвертация!P6,атс!$D$34:$D$777)</f>
        <v>621.51364483999998</v>
      </c>
      <c r="Q73">
        <f>SUMIF(атс!$M$34:$M$777,конвертация!Q6,атс!$D$34:$D$777)</f>
        <v>622.43902912999999</v>
      </c>
      <c r="R73">
        <f>SUMIF(атс!$M$34:$M$777,конвертация!R6,атс!$D$34:$D$777)</f>
        <v>606.63959014</v>
      </c>
      <c r="S73">
        <f>SUMIF(атс!$M$34:$M$777,конвертация!S6,атс!$D$34:$D$777)</f>
        <v>601.81711978999999</v>
      </c>
      <c r="T73">
        <f>SUMIF(атс!$M$34:$M$777,конвертация!T6,атс!$D$34:$D$777)</f>
        <v>609.30404414999998</v>
      </c>
      <c r="U73">
        <f>SUMIF(атс!$M$34:$M$777,конвертация!U6,атс!$D$34:$D$777)</f>
        <v>601.66223587000002</v>
      </c>
      <c r="V73">
        <f>SUMIF(атс!$M$34:$M$777,конвертация!V6,атс!$D$34:$D$777)</f>
        <v>597.97975377</v>
      </c>
      <c r="W73">
        <f>SUMIF(атс!$M$34:$M$777,конвертация!W6,атс!$D$34:$D$777)</f>
        <v>660.03447898000002</v>
      </c>
      <c r="X73">
        <f>SUMIF(атс!$M$34:$M$777,конвертация!X6,атс!$D$34:$D$777)</f>
        <v>628.98458430999995</v>
      </c>
      <c r="Y73">
        <f>SUMIF(атс!$M$34:$M$777,конвертация!Y6,атс!$D$34:$D$777)</f>
        <v>669.00632731999997</v>
      </c>
    </row>
    <row r="74" spans="1:25" x14ac:dyDescent="0.2">
      <c r="A74">
        <v>7</v>
      </c>
      <c r="B74">
        <f>SUMIF(атс!$M$34:$M$777,конвертация!B7,атс!$D$34:$D$777)</f>
        <v>749.36810257000002</v>
      </c>
      <c r="C74">
        <f>SUMIF(атс!$M$34:$M$777,конвертация!C7,атс!$D$34:$D$777)</f>
        <v>800.05705464000005</v>
      </c>
      <c r="D74">
        <f>SUMIF(атс!$M$34:$M$777,конвертация!D7,атс!$D$34:$D$777)</f>
        <v>842.70254029</v>
      </c>
      <c r="E74">
        <f>SUMIF(атс!$M$34:$M$777,конвертация!E7,атс!$D$34:$D$777)</f>
        <v>855.46497524999995</v>
      </c>
      <c r="F74">
        <f>SUMIF(атс!$M$34:$M$777,конвертация!F7,атс!$D$34:$D$777)</f>
        <v>864.27112699999998</v>
      </c>
      <c r="G74">
        <f>SUMIF(атс!$M$34:$M$777,конвертация!G7,атс!$D$34:$D$777)</f>
        <v>888.26731236000001</v>
      </c>
      <c r="H74">
        <f>SUMIF(атс!$M$34:$M$777,конвертация!H7,атс!$D$34:$D$777)</f>
        <v>880.02301426999998</v>
      </c>
      <c r="I74">
        <f>SUMIF(атс!$M$34:$M$777,конвертация!I7,атс!$D$34:$D$777)</f>
        <v>856.42655241</v>
      </c>
      <c r="J74">
        <f>SUMIF(атс!$M$34:$M$777,конвертация!J7,атс!$D$34:$D$777)</f>
        <v>751.69204768999998</v>
      </c>
      <c r="K74">
        <f>SUMIF(атс!$M$34:$M$777,конвертация!K7,атс!$D$34:$D$777)</f>
        <v>664.00658100999999</v>
      </c>
      <c r="L74">
        <f>SUMIF(атс!$M$34:$M$777,конвертация!L7,атс!$D$34:$D$777)</f>
        <v>661.11245321000001</v>
      </c>
      <c r="M74">
        <f>SUMIF(атс!$M$34:$M$777,конвертация!M7,атс!$D$34:$D$777)</f>
        <v>668.85473486000001</v>
      </c>
      <c r="N74">
        <f>SUMIF(атс!$M$34:$M$777,конвертация!N7,атс!$D$34:$D$777)</f>
        <v>661.76705686000003</v>
      </c>
      <c r="O74">
        <f>SUMIF(атс!$M$34:$M$777,конвертация!O7,атс!$D$34:$D$777)</f>
        <v>629.87128086999996</v>
      </c>
      <c r="P74">
        <f>SUMIF(атс!$M$34:$M$777,конвертация!P7,атс!$D$34:$D$777)</f>
        <v>624.65333620000001</v>
      </c>
      <c r="Q74">
        <f>SUMIF(атс!$M$34:$M$777,конвертация!Q7,атс!$D$34:$D$777)</f>
        <v>617.51231720999999</v>
      </c>
      <c r="R74">
        <f>SUMIF(атс!$M$34:$M$777,конвертация!R7,атс!$D$34:$D$777)</f>
        <v>602.89524462999998</v>
      </c>
      <c r="S74">
        <f>SUMIF(атс!$M$34:$M$777,конвертация!S7,атс!$D$34:$D$777)</f>
        <v>588.54128509999998</v>
      </c>
      <c r="T74">
        <f>SUMIF(атс!$M$34:$M$777,конвертация!T7,атс!$D$34:$D$777)</f>
        <v>588.58827289999999</v>
      </c>
      <c r="U74">
        <f>SUMIF(атс!$M$34:$M$777,конвертация!U7,атс!$D$34:$D$777)</f>
        <v>571.63434646999997</v>
      </c>
      <c r="V74">
        <f>SUMIF(атс!$M$34:$M$777,конвертация!V7,атс!$D$34:$D$777)</f>
        <v>584.83322882000004</v>
      </c>
      <c r="W74">
        <f>SUMIF(атс!$M$34:$M$777,конвертация!W7,атс!$D$34:$D$777)</f>
        <v>641.87518892000003</v>
      </c>
      <c r="X74">
        <f>SUMIF(атс!$M$34:$M$777,конвертация!X7,атс!$D$34:$D$777)</f>
        <v>618.62749321000001</v>
      </c>
      <c r="Y74">
        <f>SUMIF(атс!$M$34:$M$777,конвертация!Y7,атс!$D$34:$D$777)</f>
        <v>644.47168936000003</v>
      </c>
    </row>
    <row r="75" spans="1:25" x14ac:dyDescent="0.2">
      <c r="A75">
        <v>8</v>
      </c>
      <c r="B75">
        <f>SUMIF(атс!$M$34:$M$777,конвертация!B8,атс!$D$34:$D$777)</f>
        <v>732.08866696999996</v>
      </c>
      <c r="C75">
        <f>SUMIF(атс!$M$34:$M$777,конвертация!C8,атс!$D$34:$D$777)</f>
        <v>816.71705248000001</v>
      </c>
      <c r="D75">
        <f>SUMIF(атс!$M$34:$M$777,конвертация!D8,атс!$D$34:$D$777)</f>
        <v>875.01367359000005</v>
      </c>
      <c r="E75">
        <f>SUMIF(атс!$M$34:$M$777,конвертация!E8,атс!$D$34:$D$777)</f>
        <v>878.58952588</v>
      </c>
      <c r="F75">
        <f>SUMIF(атс!$M$34:$M$777,конвертация!F8,атс!$D$34:$D$777)</f>
        <v>897.39742314</v>
      </c>
      <c r="G75">
        <f>SUMIF(атс!$M$34:$M$777,конвертация!G8,атс!$D$34:$D$777)</f>
        <v>890.35746658000005</v>
      </c>
      <c r="H75">
        <f>SUMIF(атс!$M$34:$M$777,конвертация!H8,атс!$D$34:$D$777)</f>
        <v>847.52658817999998</v>
      </c>
      <c r="I75">
        <f>SUMIF(атс!$M$34:$M$777,конвертация!I8,атс!$D$34:$D$777)</f>
        <v>758.56625363000001</v>
      </c>
      <c r="J75">
        <f>SUMIF(атс!$M$34:$M$777,конвертация!J8,атс!$D$34:$D$777)</f>
        <v>689.63284595000005</v>
      </c>
      <c r="K75">
        <f>SUMIF(атс!$M$34:$M$777,конвертация!K8,атс!$D$34:$D$777)</f>
        <v>683.72737477999999</v>
      </c>
      <c r="L75">
        <f>SUMIF(атс!$M$34:$M$777,конвертация!L8,атс!$D$34:$D$777)</f>
        <v>702.28180240999995</v>
      </c>
      <c r="M75">
        <f>SUMIF(атс!$M$34:$M$777,конвертация!M8,атс!$D$34:$D$777)</f>
        <v>726.2577933</v>
      </c>
      <c r="N75">
        <f>SUMIF(атс!$M$34:$M$777,конвертация!N8,атс!$D$34:$D$777)</f>
        <v>718.46206866</v>
      </c>
      <c r="O75">
        <f>SUMIF(атс!$M$34:$M$777,конвертация!O8,атс!$D$34:$D$777)</f>
        <v>727.19426965000002</v>
      </c>
      <c r="P75">
        <f>SUMIF(атс!$M$34:$M$777,конвертация!P8,атс!$D$34:$D$777)</f>
        <v>721.52059611000004</v>
      </c>
      <c r="Q75">
        <f>SUMIF(атс!$M$34:$M$777,конвертация!Q8,атс!$D$34:$D$777)</f>
        <v>704.27285330999996</v>
      </c>
      <c r="R75">
        <f>SUMIF(атс!$M$34:$M$777,конвертация!R8,атс!$D$34:$D$777)</f>
        <v>695.83478901000001</v>
      </c>
      <c r="S75">
        <f>SUMIF(атс!$M$34:$M$777,конвертация!S8,атс!$D$34:$D$777)</f>
        <v>699.80997007999997</v>
      </c>
      <c r="T75">
        <f>SUMIF(атс!$M$34:$M$777,конвертация!T8,атс!$D$34:$D$777)</f>
        <v>695.88995391000003</v>
      </c>
      <c r="U75">
        <f>SUMIF(атс!$M$34:$M$777,конвертация!U8,атс!$D$34:$D$777)</f>
        <v>706.2375538</v>
      </c>
      <c r="V75">
        <f>SUMIF(атс!$M$34:$M$777,конвертация!V8,атс!$D$34:$D$777)</f>
        <v>697.78204748999997</v>
      </c>
      <c r="W75">
        <f>SUMIF(атс!$M$34:$M$777,конвертация!W8,атс!$D$34:$D$777)</f>
        <v>714.76223674000005</v>
      </c>
      <c r="X75">
        <f>SUMIF(атс!$M$34:$M$777,конвертация!X8,атс!$D$34:$D$777)</f>
        <v>623.58589991999997</v>
      </c>
      <c r="Y75">
        <f>SUMIF(атс!$M$34:$M$777,конвертация!Y8,атс!$D$34:$D$777)</f>
        <v>655.41509698000004</v>
      </c>
    </row>
    <row r="76" spans="1:25" x14ac:dyDescent="0.2">
      <c r="A76">
        <v>9</v>
      </c>
      <c r="B76">
        <f>SUMIF(атс!$M$34:$M$777,конвертация!B9,атс!$D$34:$D$777)</f>
        <v>753.96736575</v>
      </c>
      <c r="C76">
        <f>SUMIF(атс!$M$34:$M$777,конвертация!C9,атс!$D$34:$D$777)</f>
        <v>872.59141916999999</v>
      </c>
      <c r="D76">
        <f>SUMIF(атс!$M$34:$M$777,конвертация!D9,атс!$D$34:$D$777)</f>
        <v>920.80454230999999</v>
      </c>
      <c r="E76">
        <f>SUMIF(атс!$M$34:$M$777,конвертация!E9,атс!$D$34:$D$777)</f>
        <v>920.54619797999999</v>
      </c>
      <c r="F76">
        <f>SUMIF(атс!$M$34:$M$777,конвертация!F9,атс!$D$34:$D$777)</f>
        <v>932.60142538000002</v>
      </c>
      <c r="G76">
        <f>SUMIF(атс!$M$34:$M$777,конвертация!G9,атс!$D$34:$D$777)</f>
        <v>913.76229236999995</v>
      </c>
      <c r="H76">
        <f>SUMIF(атс!$M$34:$M$777,конвертация!H9,атс!$D$34:$D$777)</f>
        <v>824.74385713000004</v>
      </c>
      <c r="I76">
        <f>SUMIF(атс!$M$34:$M$777,конвертация!I9,атс!$D$34:$D$777)</f>
        <v>798.85165881</v>
      </c>
      <c r="J76">
        <f>SUMIF(атс!$M$34:$M$777,конвертация!J9,атс!$D$34:$D$777)</f>
        <v>724.45220262999999</v>
      </c>
      <c r="K76">
        <f>SUMIF(атс!$M$34:$M$777,конвертация!K9,атс!$D$34:$D$777)</f>
        <v>742.43585475999998</v>
      </c>
      <c r="L76">
        <f>SUMIF(атс!$M$34:$M$777,конвертация!L9,атс!$D$34:$D$777)</f>
        <v>779.88029950999999</v>
      </c>
      <c r="M76">
        <f>SUMIF(атс!$M$34:$M$777,конвертация!M9,атс!$D$34:$D$777)</f>
        <v>823.14283778000004</v>
      </c>
      <c r="N76">
        <f>SUMIF(атс!$M$34:$M$777,конвертация!N9,атс!$D$34:$D$777)</f>
        <v>807.28130687999999</v>
      </c>
      <c r="O76">
        <f>SUMIF(атс!$M$34:$M$777,конвертация!O9,атс!$D$34:$D$777)</f>
        <v>802.97094603999994</v>
      </c>
      <c r="P76">
        <f>SUMIF(атс!$M$34:$M$777,конвертация!P9,атс!$D$34:$D$777)</f>
        <v>799.81991057000005</v>
      </c>
      <c r="Q76">
        <f>SUMIF(атс!$M$34:$M$777,конвертация!Q9,атс!$D$34:$D$777)</f>
        <v>778.76520344000005</v>
      </c>
      <c r="R76">
        <f>SUMIF(атс!$M$34:$M$777,конвертация!R9,атс!$D$34:$D$777)</f>
        <v>773.29687303000003</v>
      </c>
      <c r="S76">
        <f>SUMIF(атс!$M$34:$M$777,конвертация!S9,атс!$D$34:$D$777)</f>
        <v>769.68314305000001</v>
      </c>
      <c r="T76">
        <f>SUMIF(атс!$M$34:$M$777,конвертация!T9,атс!$D$34:$D$777)</f>
        <v>767.84329090999995</v>
      </c>
      <c r="U76">
        <f>SUMIF(атс!$M$34:$M$777,конвертация!U9,атс!$D$34:$D$777)</f>
        <v>770.54664415000002</v>
      </c>
      <c r="V76">
        <f>SUMIF(атс!$M$34:$M$777,конвертация!V9,атс!$D$34:$D$777)</f>
        <v>750.25435812000001</v>
      </c>
      <c r="W76">
        <f>SUMIF(атс!$M$34:$M$777,конвертация!W9,атс!$D$34:$D$777)</f>
        <v>765.91946914000005</v>
      </c>
      <c r="X76">
        <f>SUMIF(атс!$M$34:$M$777,конвертация!X9,атс!$D$34:$D$777)</f>
        <v>642.6212385</v>
      </c>
      <c r="Y76">
        <f>SUMIF(атс!$M$34:$M$777,конвертация!Y9,атс!$D$34:$D$777)</f>
        <v>692.19203051</v>
      </c>
    </row>
    <row r="77" spans="1:25" x14ac:dyDescent="0.2">
      <c r="A77">
        <v>10</v>
      </c>
      <c r="B77">
        <f>SUMIF(атс!$M$34:$M$777,конвертация!B10,атс!$D$34:$D$777)</f>
        <v>743.82816550999996</v>
      </c>
      <c r="C77">
        <f>SUMIF(атс!$M$34:$M$777,конвертация!C10,атс!$D$34:$D$777)</f>
        <v>804.89122641999995</v>
      </c>
      <c r="D77">
        <f>SUMIF(атс!$M$34:$M$777,конвертация!D10,атс!$D$34:$D$777)</f>
        <v>839.82622476999995</v>
      </c>
      <c r="E77">
        <f>SUMIF(атс!$M$34:$M$777,конвертация!E10,атс!$D$34:$D$777)</f>
        <v>857.67652493000003</v>
      </c>
      <c r="F77">
        <f>SUMIF(атс!$M$34:$M$777,конвертация!F10,атс!$D$34:$D$777)</f>
        <v>871.27889660000005</v>
      </c>
      <c r="G77">
        <f>SUMIF(атс!$M$34:$M$777,конвертация!G10,атс!$D$34:$D$777)</f>
        <v>839.43239734999997</v>
      </c>
      <c r="H77">
        <f>SUMIF(атс!$M$34:$M$777,конвертация!H10,атс!$D$34:$D$777)</f>
        <v>778.07910549999997</v>
      </c>
      <c r="I77">
        <f>SUMIF(атс!$M$34:$M$777,конвертация!I10,атс!$D$34:$D$777)</f>
        <v>750.75989875000005</v>
      </c>
      <c r="J77">
        <f>SUMIF(атс!$M$34:$M$777,конвертация!J10,атс!$D$34:$D$777)</f>
        <v>690.38005199999998</v>
      </c>
      <c r="K77">
        <f>SUMIF(атс!$M$34:$M$777,конвертация!K10,атс!$D$34:$D$777)</f>
        <v>703.98042411999995</v>
      </c>
      <c r="L77">
        <f>SUMIF(атс!$M$34:$M$777,конвертация!L10,атс!$D$34:$D$777)</f>
        <v>781.13850176999995</v>
      </c>
      <c r="M77">
        <f>SUMIF(атс!$M$34:$M$777,конвертация!M10,атс!$D$34:$D$777)</f>
        <v>849.09419361000005</v>
      </c>
      <c r="N77">
        <f>SUMIF(атс!$M$34:$M$777,конвертация!N10,атс!$D$34:$D$777)</f>
        <v>849.49885139000003</v>
      </c>
      <c r="O77">
        <f>SUMIF(атс!$M$34:$M$777,конвертация!O10,атс!$D$34:$D$777)</f>
        <v>855.74615066000001</v>
      </c>
      <c r="P77">
        <f>SUMIF(атс!$M$34:$M$777,конвертация!P10,атс!$D$34:$D$777)</f>
        <v>826.59951966999995</v>
      </c>
      <c r="Q77">
        <f>SUMIF(атс!$M$34:$M$777,конвертация!Q10,атс!$D$34:$D$777)</f>
        <v>726.76403128000004</v>
      </c>
      <c r="R77">
        <f>SUMIF(атс!$M$34:$M$777,конвертация!R10,атс!$D$34:$D$777)</f>
        <v>742.43898939999997</v>
      </c>
      <c r="S77">
        <f>SUMIF(атс!$M$34:$M$777,конвертация!S10,атс!$D$34:$D$777)</f>
        <v>839.47571406999998</v>
      </c>
      <c r="T77">
        <f>SUMIF(атс!$M$34:$M$777,конвертация!T10,атс!$D$34:$D$777)</f>
        <v>810.06413201999999</v>
      </c>
      <c r="U77">
        <f>SUMIF(атс!$M$34:$M$777,конвертация!U10,атс!$D$34:$D$777)</f>
        <v>799.16508882999995</v>
      </c>
      <c r="V77">
        <f>SUMIF(атс!$M$34:$M$777,конвертация!V10,атс!$D$34:$D$777)</f>
        <v>781.32050762999995</v>
      </c>
      <c r="W77">
        <f>SUMIF(атс!$M$34:$M$777,конвертация!W10,атс!$D$34:$D$777)</f>
        <v>683.89901286999998</v>
      </c>
      <c r="X77">
        <f>SUMIF(атс!$M$34:$M$777,конвертация!X10,атс!$D$34:$D$777)</f>
        <v>657.01216681999995</v>
      </c>
      <c r="Y77">
        <f>SUMIF(атс!$M$34:$M$777,конвертация!Y10,атс!$D$34:$D$777)</f>
        <v>691.80394250999996</v>
      </c>
    </row>
    <row r="78" spans="1:25" x14ac:dyDescent="0.2">
      <c r="A78">
        <v>11</v>
      </c>
      <c r="B78">
        <f>SUMIF(атс!$M$34:$M$777,конвертация!B11,атс!$D$34:$D$777)</f>
        <v>742.71173282999996</v>
      </c>
      <c r="C78">
        <f>SUMIF(атс!$M$34:$M$777,конвертация!C11,атс!$D$34:$D$777)</f>
        <v>804.43034798999997</v>
      </c>
      <c r="D78">
        <f>SUMIF(атс!$M$34:$M$777,конвертация!D11,атс!$D$34:$D$777)</f>
        <v>840.22303237999995</v>
      </c>
      <c r="E78">
        <f>SUMIF(атс!$M$34:$M$777,конвертация!E11,атс!$D$34:$D$777)</f>
        <v>855.82105549000005</v>
      </c>
      <c r="F78">
        <f>SUMIF(атс!$M$34:$M$777,конвертация!F11,атс!$D$34:$D$777)</f>
        <v>860.97955649000005</v>
      </c>
      <c r="G78">
        <f>SUMIF(атс!$M$34:$M$777,конвертация!G11,атс!$D$34:$D$777)</f>
        <v>844.14944792999995</v>
      </c>
      <c r="H78">
        <f>SUMIF(атс!$M$34:$M$777,конвертация!H11,атс!$D$34:$D$777)</f>
        <v>774.96678107000002</v>
      </c>
      <c r="I78">
        <f>SUMIF(атс!$M$34:$M$777,конвертация!I11,атс!$D$34:$D$777)</f>
        <v>772.91143539999996</v>
      </c>
      <c r="J78">
        <f>SUMIF(атс!$M$34:$M$777,конвертация!J11,атс!$D$34:$D$777)</f>
        <v>697.68108368000003</v>
      </c>
      <c r="K78">
        <f>SUMIF(атс!$M$34:$M$777,конвертация!K11,атс!$D$34:$D$777)</f>
        <v>675.03415640000003</v>
      </c>
      <c r="L78">
        <f>SUMIF(атс!$M$34:$M$777,конвертация!L11,атс!$D$34:$D$777)</f>
        <v>673.11364441000001</v>
      </c>
      <c r="M78">
        <f>SUMIF(атс!$M$34:$M$777,конвертация!M11,атс!$D$34:$D$777)</f>
        <v>643.45725817000005</v>
      </c>
      <c r="N78">
        <f>SUMIF(атс!$M$34:$M$777,конвертация!N11,атс!$D$34:$D$777)</f>
        <v>631.57344121999995</v>
      </c>
      <c r="O78">
        <f>SUMIF(атс!$M$34:$M$777,конвертация!O11,атс!$D$34:$D$777)</f>
        <v>651.56481004</v>
      </c>
      <c r="P78">
        <f>SUMIF(атс!$M$34:$M$777,конвертация!P11,атс!$D$34:$D$777)</f>
        <v>668.96127320999994</v>
      </c>
      <c r="Q78">
        <f>SUMIF(атс!$M$34:$M$777,конвертация!Q11,атс!$D$34:$D$777)</f>
        <v>653.86316825999995</v>
      </c>
      <c r="R78">
        <f>SUMIF(атс!$M$34:$M$777,конвертация!R11,атс!$D$34:$D$777)</f>
        <v>629.83316458000002</v>
      </c>
      <c r="S78">
        <f>SUMIF(атс!$M$34:$M$777,конвертация!S11,атс!$D$34:$D$777)</f>
        <v>626.87272725000003</v>
      </c>
      <c r="T78">
        <f>SUMIF(атс!$M$34:$M$777,конвертация!T11,атс!$D$34:$D$777)</f>
        <v>603.18675585000005</v>
      </c>
      <c r="U78">
        <f>SUMIF(атс!$M$34:$M$777,конвертация!U11,атс!$D$34:$D$777)</f>
        <v>600.39424937000001</v>
      </c>
      <c r="V78">
        <f>SUMIF(атс!$M$34:$M$777,конвертация!V11,атс!$D$34:$D$777)</f>
        <v>599.12453447999997</v>
      </c>
      <c r="W78">
        <f>SUMIF(атс!$M$34:$M$777,конвертация!W11,атс!$D$34:$D$777)</f>
        <v>630.50831331999996</v>
      </c>
      <c r="X78">
        <f>SUMIF(атс!$M$34:$M$777,конвертация!X11,атс!$D$34:$D$777)</f>
        <v>593.22985632999996</v>
      </c>
      <c r="Y78">
        <f>SUMIF(атс!$M$34:$M$777,конвертация!Y11,атс!$D$34:$D$777)</f>
        <v>656.03478247999999</v>
      </c>
    </row>
    <row r="79" spans="1:25" x14ac:dyDescent="0.2">
      <c r="A79">
        <v>12</v>
      </c>
      <c r="B79">
        <f>SUMIF(атс!$M$34:$M$777,конвертация!B12,атс!$D$34:$D$777)</f>
        <v>722.87092791999999</v>
      </c>
      <c r="C79">
        <f>SUMIF(атс!$M$34:$M$777,конвертация!C12,атс!$D$34:$D$777)</f>
        <v>790.51210285000002</v>
      </c>
      <c r="D79">
        <f>SUMIF(атс!$M$34:$M$777,конвертация!D12,атс!$D$34:$D$777)</f>
        <v>826.67060345000004</v>
      </c>
      <c r="E79">
        <f>SUMIF(атс!$M$34:$M$777,конвертация!E12,атс!$D$34:$D$777)</f>
        <v>827.82413853000003</v>
      </c>
      <c r="F79">
        <f>SUMIF(атс!$M$34:$M$777,конвертация!F12,атс!$D$34:$D$777)</f>
        <v>841.07266601000003</v>
      </c>
      <c r="G79">
        <f>SUMIF(атс!$M$34:$M$777,конвертация!G12,атс!$D$34:$D$777)</f>
        <v>819.68578389000004</v>
      </c>
      <c r="H79">
        <f>SUMIF(атс!$M$34:$M$777,конвертация!H12,атс!$D$34:$D$777)</f>
        <v>765.31613434999997</v>
      </c>
      <c r="I79">
        <f>SUMIF(атс!$M$34:$M$777,конвертация!I12,атс!$D$34:$D$777)</f>
        <v>771.07020607000004</v>
      </c>
      <c r="J79">
        <f>SUMIF(атс!$M$34:$M$777,конвертация!J12,атс!$D$34:$D$777)</f>
        <v>710.88049707000005</v>
      </c>
      <c r="K79">
        <f>SUMIF(атс!$M$34:$M$777,конвертация!K12,атс!$D$34:$D$777)</f>
        <v>666.80448448000004</v>
      </c>
      <c r="L79">
        <f>SUMIF(атс!$M$34:$M$777,конвертация!L12,атс!$D$34:$D$777)</f>
        <v>663.05551802000002</v>
      </c>
      <c r="M79">
        <f>SUMIF(атс!$M$34:$M$777,конвертация!M12,атс!$D$34:$D$777)</f>
        <v>677.05894152999997</v>
      </c>
      <c r="N79">
        <f>SUMIF(атс!$M$34:$M$777,конвертация!N12,атс!$D$34:$D$777)</f>
        <v>661.53782495999997</v>
      </c>
      <c r="O79">
        <f>SUMIF(атс!$M$34:$M$777,конвертация!O12,атс!$D$34:$D$777)</f>
        <v>670.76051856000004</v>
      </c>
      <c r="P79">
        <f>SUMIF(атс!$M$34:$M$777,конвертация!P12,атс!$D$34:$D$777)</f>
        <v>674.34767036999995</v>
      </c>
      <c r="Q79">
        <f>SUMIF(атс!$M$34:$M$777,конвертация!Q12,атс!$D$34:$D$777)</f>
        <v>674.52964717999998</v>
      </c>
      <c r="R79">
        <f>SUMIF(атс!$M$34:$M$777,конвертация!R12,атс!$D$34:$D$777)</f>
        <v>673.14535669999998</v>
      </c>
      <c r="S79">
        <f>SUMIF(атс!$M$34:$M$777,конвертация!S12,атс!$D$34:$D$777)</f>
        <v>675.96217010999999</v>
      </c>
      <c r="T79">
        <f>SUMIF(атс!$M$34:$M$777,конвертация!T12,атс!$D$34:$D$777)</f>
        <v>623.17754998999999</v>
      </c>
      <c r="U79">
        <f>SUMIF(атс!$M$34:$M$777,конвертация!U12,атс!$D$34:$D$777)</f>
        <v>568.17232776000003</v>
      </c>
      <c r="V79">
        <f>SUMIF(атс!$M$34:$M$777,конвертация!V12,атс!$D$34:$D$777)</f>
        <v>589.15779297999995</v>
      </c>
      <c r="W79">
        <f>SUMIF(атс!$M$34:$M$777,конвертация!W12,атс!$D$34:$D$777)</f>
        <v>654.26797225999996</v>
      </c>
      <c r="X79">
        <f>SUMIF(атс!$M$34:$M$777,конвертация!X12,атс!$D$34:$D$777)</f>
        <v>638.02147419999994</v>
      </c>
      <c r="Y79">
        <f>SUMIF(атс!$M$34:$M$777,конвертация!Y12,атс!$D$34:$D$777)</f>
        <v>690.85219918999996</v>
      </c>
    </row>
    <row r="80" spans="1:25" x14ac:dyDescent="0.2">
      <c r="A80">
        <v>13</v>
      </c>
      <c r="B80">
        <f>SUMIF(атс!$M$34:$M$777,конвертация!B13,атс!$D$34:$D$777)</f>
        <v>683.11386311000001</v>
      </c>
      <c r="C80">
        <f>SUMIF(атс!$M$34:$M$777,конвертация!C13,атс!$D$34:$D$777)</f>
        <v>737.80386867000004</v>
      </c>
      <c r="D80">
        <f>SUMIF(атс!$M$34:$M$777,конвертация!D13,атс!$D$34:$D$777)</f>
        <v>754.68101520000005</v>
      </c>
      <c r="E80">
        <f>SUMIF(атс!$M$34:$M$777,конвертация!E13,атс!$D$34:$D$777)</f>
        <v>780.61962835999998</v>
      </c>
      <c r="F80">
        <f>SUMIF(атс!$M$34:$M$777,конвертация!F13,атс!$D$34:$D$777)</f>
        <v>803.84831226999995</v>
      </c>
      <c r="G80">
        <f>SUMIF(атс!$M$34:$M$777,конвертация!G13,атс!$D$34:$D$777)</f>
        <v>810.46803014</v>
      </c>
      <c r="H80">
        <f>SUMIF(атс!$M$34:$M$777,конвертация!H13,атс!$D$34:$D$777)</f>
        <v>798.56479354999999</v>
      </c>
      <c r="I80">
        <f>SUMIF(атс!$M$34:$M$777,конвертация!I13,атс!$D$34:$D$777)</f>
        <v>826.04184177000002</v>
      </c>
      <c r="J80">
        <f>SUMIF(атс!$M$34:$M$777,конвертация!J13,атс!$D$34:$D$777)</f>
        <v>741.28769208000006</v>
      </c>
      <c r="K80">
        <f>SUMIF(атс!$M$34:$M$777,конвертация!K13,атс!$D$34:$D$777)</f>
        <v>682.28112716999999</v>
      </c>
      <c r="L80">
        <f>SUMIF(атс!$M$34:$M$777,конвертация!L13,атс!$D$34:$D$777)</f>
        <v>688.27789954000002</v>
      </c>
      <c r="M80">
        <f>SUMIF(атс!$M$34:$M$777,конвертация!M13,атс!$D$34:$D$777)</f>
        <v>662.43184774999997</v>
      </c>
      <c r="N80">
        <f>SUMIF(атс!$M$34:$M$777,конвертация!N13,атс!$D$34:$D$777)</f>
        <v>633.12783007999997</v>
      </c>
      <c r="O80">
        <f>SUMIF(атс!$M$34:$M$777,конвертация!O13,атс!$D$34:$D$777)</f>
        <v>633.21820595999998</v>
      </c>
      <c r="P80">
        <f>SUMIF(атс!$M$34:$M$777,конвертация!P13,атс!$D$34:$D$777)</f>
        <v>624.73288449999995</v>
      </c>
      <c r="Q80">
        <f>SUMIF(атс!$M$34:$M$777,конвертация!Q13,атс!$D$34:$D$777)</f>
        <v>626.50752883999996</v>
      </c>
      <c r="R80">
        <f>SUMIF(атс!$M$34:$M$777,конвертация!R13,атс!$D$34:$D$777)</f>
        <v>628.71869202000005</v>
      </c>
      <c r="S80">
        <f>SUMIF(атс!$M$34:$M$777,конвертация!S13,атс!$D$34:$D$777)</f>
        <v>622.28692765000005</v>
      </c>
      <c r="T80">
        <f>SUMIF(атс!$M$34:$M$777,конвертация!T13,атс!$D$34:$D$777)</f>
        <v>630.02377228</v>
      </c>
      <c r="U80">
        <f>SUMIF(атс!$M$34:$M$777,конвертация!U13,атс!$D$34:$D$777)</f>
        <v>627.65783268999996</v>
      </c>
      <c r="V80">
        <f>SUMIF(атс!$M$34:$M$777,конвертация!V13,атс!$D$34:$D$777)</f>
        <v>640.96305387999996</v>
      </c>
      <c r="W80">
        <f>SUMIF(атс!$M$34:$M$777,конвертация!W13,атс!$D$34:$D$777)</f>
        <v>663.57935553000004</v>
      </c>
      <c r="X80">
        <f>SUMIF(атс!$M$34:$M$777,конвертация!X13,атс!$D$34:$D$777)</f>
        <v>627.45415976000004</v>
      </c>
      <c r="Y80">
        <f>SUMIF(атс!$M$34:$M$777,конвертация!Y13,атс!$D$34:$D$777)</f>
        <v>642.95684411000002</v>
      </c>
    </row>
    <row r="81" spans="1:25" x14ac:dyDescent="0.2">
      <c r="A81">
        <v>14</v>
      </c>
      <c r="B81">
        <f>SUMIF(атс!$M$34:$M$777,конвертация!B14,атс!$D$34:$D$777)</f>
        <v>724.85878532000004</v>
      </c>
      <c r="C81">
        <f>SUMIF(атс!$M$34:$M$777,конвертация!C14,атс!$D$34:$D$777)</f>
        <v>780.33634112000004</v>
      </c>
      <c r="D81">
        <f>SUMIF(атс!$M$34:$M$777,конвертация!D14,атс!$D$34:$D$777)</f>
        <v>801.41325850999999</v>
      </c>
      <c r="E81">
        <f>SUMIF(атс!$M$34:$M$777,конвертация!E14,атс!$D$34:$D$777)</f>
        <v>822.22996370999999</v>
      </c>
      <c r="F81">
        <f>SUMIF(атс!$M$34:$M$777,конвертация!F14,атс!$D$34:$D$777)</f>
        <v>855.80779691999999</v>
      </c>
      <c r="G81">
        <f>SUMIF(атс!$M$34:$M$777,конвертация!G14,атс!$D$34:$D$777)</f>
        <v>865.66171245999999</v>
      </c>
      <c r="H81">
        <f>SUMIF(атс!$M$34:$M$777,конвертация!H14,атс!$D$34:$D$777)</f>
        <v>855.43939396999997</v>
      </c>
      <c r="I81">
        <f>SUMIF(атс!$M$34:$M$777,конвертация!I14,атс!$D$34:$D$777)</f>
        <v>890.08806001000005</v>
      </c>
      <c r="J81">
        <f>SUMIF(атс!$M$34:$M$777,конвертация!J14,атс!$D$34:$D$777)</f>
        <v>799.44697201999998</v>
      </c>
      <c r="K81">
        <f>SUMIF(атс!$M$34:$M$777,конвертация!K14,атс!$D$34:$D$777)</f>
        <v>687.45889292000004</v>
      </c>
      <c r="L81">
        <f>SUMIF(атс!$M$34:$M$777,конвертация!L14,атс!$D$34:$D$777)</f>
        <v>645.08480624000003</v>
      </c>
      <c r="M81">
        <f>SUMIF(атс!$M$34:$M$777,конвертация!M14,атс!$D$34:$D$777)</f>
        <v>669.78550741000004</v>
      </c>
      <c r="N81">
        <f>SUMIF(атс!$M$34:$M$777,конвертация!N14,атс!$D$34:$D$777)</f>
        <v>657.00343138000005</v>
      </c>
      <c r="O81">
        <f>SUMIF(атс!$M$34:$M$777,конвертация!O14,атс!$D$34:$D$777)</f>
        <v>661.91815210000004</v>
      </c>
      <c r="P81">
        <f>SUMIF(атс!$M$34:$M$777,конвертация!P14,атс!$D$34:$D$777)</f>
        <v>655.66661356999998</v>
      </c>
      <c r="Q81">
        <f>SUMIF(атс!$M$34:$M$777,конвертация!Q14,атс!$D$34:$D$777)</f>
        <v>664.15963465000004</v>
      </c>
      <c r="R81">
        <f>SUMIF(атс!$M$34:$M$777,конвертация!R14,атс!$D$34:$D$777)</f>
        <v>666.19990041999995</v>
      </c>
      <c r="S81">
        <f>SUMIF(атс!$M$34:$M$777,конвертация!S14,атс!$D$34:$D$777)</f>
        <v>665.70403051000005</v>
      </c>
      <c r="T81">
        <f>SUMIF(атс!$M$34:$M$777,конвертация!T14,атс!$D$34:$D$777)</f>
        <v>661.56276390000005</v>
      </c>
      <c r="U81">
        <f>SUMIF(атс!$M$34:$M$777,конвертация!U14,атс!$D$34:$D$777)</f>
        <v>664.56259427999998</v>
      </c>
      <c r="V81">
        <f>SUMIF(атс!$M$34:$M$777,конвертация!V14,атс!$D$34:$D$777)</f>
        <v>625.45528411999999</v>
      </c>
      <c r="W81">
        <f>SUMIF(атс!$M$34:$M$777,конвертация!W14,атс!$D$34:$D$777)</f>
        <v>601.08509992999996</v>
      </c>
      <c r="X81">
        <f>SUMIF(атс!$M$34:$M$777,конвертация!X14,атс!$D$34:$D$777)</f>
        <v>604.79307777999998</v>
      </c>
      <c r="Y81">
        <f>SUMIF(атс!$M$34:$M$777,конвертация!Y14,атс!$D$34:$D$777)</f>
        <v>702.22344619</v>
      </c>
    </row>
    <row r="82" spans="1:25" x14ac:dyDescent="0.2">
      <c r="A82">
        <v>15</v>
      </c>
      <c r="B82">
        <f>SUMIF(атс!$M$34:$M$777,конвертация!B15,атс!$D$34:$D$777)</f>
        <v>722.46147003999999</v>
      </c>
      <c r="C82">
        <f>SUMIF(атс!$M$34:$M$777,конвертация!C15,атс!$D$34:$D$777)</f>
        <v>778.34699251999996</v>
      </c>
      <c r="D82">
        <f>SUMIF(атс!$M$34:$M$777,конвертация!D15,атс!$D$34:$D$777)</f>
        <v>770.45329392999997</v>
      </c>
      <c r="E82">
        <f>SUMIF(атс!$M$34:$M$777,конвертация!E15,атс!$D$34:$D$777)</f>
        <v>792.88065931999995</v>
      </c>
      <c r="F82">
        <f>SUMIF(атс!$M$34:$M$777,конвертация!F15,атс!$D$34:$D$777)</f>
        <v>804.36670961000004</v>
      </c>
      <c r="G82">
        <f>SUMIF(атс!$M$34:$M$777,конвертация!G15,атс!$D$34:$D$777)</f>
        <v>800.86065857000006</v>
      </c>
      <c r="H82">
        <f>SUMIF(атс!$M$34:$M$777,конвертация!H15,атс!$D$34:$D$777)</f>
        <v>765.90609738000001</v>
      </c>
      <c r="I82">
        <f>SUMIF(атс!$M$34:$M$777,конвертация!I15,атс!$D$34:$D$777)</f>
        <v>762.50374216</v>
      </c>
      <c r="J82">
        <f>SUMIF(атс!$M$34:$M$777,конвертация!J15,атс!$D$34:$D$777)</f>
        <v>663.23446864000005</v>
      </c>
      <c r="K82">
        <f>SUMIF(атс!$M$34:$M$777,конвертация!K15,атс!$D$34:$D$777)</f>
        <v>586.13391361000004</v>
      </c>
      <c r="L82">
        <f>SUMIF(атс!$M$34:$M$777,конвертация!L15,атс!$D$34:$D$777)</f>
        <v>535.97810673000004</v>
      </c>
      <c r="M82">
        <f>SUMIF(атс!$M$34:$M$777,конвертация!M15,атс!$D$34:$D$777)</f>
        <v>530.96359246999998</v>
      </c>
      <c r="N82">
        <f>SUMIF(атс!$M$34:$M$777,конвертация!N15,атс!$D$34:$D$777)</f>
        <v>537.44698418999997</v>
      </c>
      <c r="O82">
        <f>SUMIF(атс!$M$34:$M$777,конвертация!O15,атс!$D$34:$D$777)</f>
        <v>531.91875639</v>
      </c>
      <c r="P82">
        <f>SUMIF(атс!$M$34:$M$777,конвертация!P15,атс!$D$34:$D$777)</f>
        <v>541.40933788999996</v>
      </c>
      <c r="Q82">
        <f>SUMIF(атс!$M$34:$M$777,конвертация!Q15,атс!$D$34:$D$777)</f>
        <v>545.97586760000002</v>
      </c>
      <c r="R82">
        <f>SUMIF(атс!$M$34:$M$777,конвертация!R15,атс!$D$34:$D$777)</f>
        <v>544.98287302999995</v>
      </c>
      <c r="S82">
        <f>SUMIF(атс!$M$34:$M$777,конвертация!S15,атс!$D$34:$D$777)</f>
        <v>552.45104899</v>
      </c>
      <c r="T82">
        <f>SUMIF(атс!$M$34:$M$777,конвертация!T15,атс!$D$34:$D$777)</f>
        <v>555.86217241999998</v>
      </c>
      <c r="U82">
        <f>SUMIF(атс!$M$34:$M$777,конвертация!U15,атс!$D$34:$D$777)</f>
        <v>539.47236766000003</v>
      </c>
      <c r="V82">
        <f>SUMIF(атс!$M$34:$M$777,конвертация!V15,атс!$D$34:$D$777)</f>
        <v>507.56354021999999</v>
      </c>
      <c r="W82">
        <f>SUMIF(атс!$M$34:$M$777,конвертация!W15,атс!$D$34:$D$777)</f>
        <v>530.11630374000003</v>
      </c>
      <c r="X82">
        <f>SUMIF(атс!$M$34:$M$777,конвертация!X15,атс!$D$34:$D$777)</f>
        <v>560.75447812000004</v>
      </c>
      <c r="Y82">
        <f>SUMIF(атс!$M$34:$M$777,конвертация!Y15,атс!$D$34:$D$777)</f>
        <v>647.00776035000001</v>
      </c>
    </row>
    <row r="83" spans="1:25" x14ac:dyDescent="0.2">
      <c r="A83">
        <v>16</v>
      </c>
      <c r="B83">
        <f>SUMIF(атс!$M$34:$M$777,конвертация!B16,атс!$D$34:$D$777)</f>
        <v>701.86643131000005</v>
      </c>
      <c r="C83">
        <f>SUMIF(атс!$M$34:$M$777,конвертация!C16,атс!$D$34:$D$777)</f>
        <v>760.09912693000001</v>
      </c>
      <c r="D83">
        <f>SUMIF(атс!$M$34:$M$777,конвертация!D16,атс!$D$34:$D$777)</f>
        <v>805.33904442000005</v>
      </c>
      <c r="E83">
        <f>SUMIF(атс!$M$34:$M$777,конвертация!E16,атс!$D$34:$D$777)</f>
        <v>815.62551818999998</v>
      </c>
      <c r="F83">
        <f>SUMIF(атс!$M$34:$M$777,конвертация!F16,атс!$D$34:$D$777)</f>
        <v>829.36595986999998</v>
      </c>
      <c r="G83">
        <f>SUMIF(атс!$M$34:$M$777,конвертация!G16,атс!$D$34:$D$777)</f>
        <v>835.02505833999999</v>
      </c>
      <c r="H83">
        <f>SUMIF(атс!$M$34:$M$777,конвертация!H16,атс!$D$34:$D$777)</f>
        <v>793.77948623999998</v>
      </c>
      <c r="I83">
        <f>SUMIF(атс!$M$34:$M$777,конвертация!I16,атс!$D$34:$D$777)</f>
        <v>746.71722550000004</v>
      </c>
      <c r="J83">
        <f>SUMIF(атс!$M$34:$M$777,конвертация!J16,атс!$D$34:$D$777)</f>
        <v>650.69708922999996</v>
      </c>
      <c r="K83">
        <f>SUMIF(атс!$M$34:$M$777,конвертация!K16,атс!$D$34:$D$777)</f>
        <v>594.47757895999996</v>
      </c>
      <c r="L83">
        <f>SUMIF(атс!$M$34:$M$777,конвертация!L16,атс!$D$34:$D$777)</f>
        <v>545.53055422</v>
      </c>
      <c r="M83">
        <f>SUMIF(атс!$M$34:$M$777,конвертация!M16,атс!$D$34:$D$777)</f>
        <v>560.41017151999995</v>
      </c>
      <c r="N83">
        <f>SUMIF(атс!$M$34:$M$777,конвертация!N16,атс!$D$34:$D$777)</f>
        <v>598.45334507999996</v>
      </c>
      <c r="O83">
        <f>SUMIF(атс!$M$34:$M$777,конвертация!O16,атс!$D$34:$D$777)</f>
        <v>622.48240052999995</v>
      </c>
      <c r="P83">
        <f>SUMIF(атс!$M$34:$M$777,конвертация!P16,атс!$D$34:$D$777)</f>
        <v>591.79101439999999</v>
      </c>
      <c r="Q83">
        <f>SUMIF(атс!$M$34:$M$777,конвертация!Q16,атс!$D$34:$D$777)</f>
        <v>577.89292819000002</v>
      </c>
      <c r="R83">
        <f>SUMIF(атс!$M$34:$M$777,конвертация!R16,атс!$D$34:$D$777)</f>
        <v>581.53270265000003</v>
      </c>
      <c r="S83">
        <f>SUMIF(атс!$M$34:$M$777,конвертация!S16,атс!$D$34:$D$777)</f>
        <v>585.18348765999997</v>
      </c>
      <c r="T83">
        <f>SUMIF(атс!$M$34:$M$777,конвертация!T16,атс!$D$34:$D$777)</f>
        <v>585.51598668999998</v>
      </c>
      <c r="U83">
        <f>SUMIF(атс!$M$34:$M$777,конвертация!U16,атс!$D$34:$D$777)</f>
        <v>594.09275722999996</v>
      </c>
      <c r="V83">
        <f>SUMIF(атс!$M$34:$M$777,конвертация!V16,атс!$D$34:$D$777)</f>
        <v>571.58779292999998</v>
      </c>
      <c r="W83">
        <f>SUMIF(атс!$M$34:$M$777,конвертация!W16,атс!$D$34:$D$777)</f>
        <v>599.04132069000002</v>
      </c>
      <c r="X83">
        <f>SUMIF(атс!$M$34:$M$777,конвертация!X16,атс!$D$34:$D$777)</f>
        <v>617.77370933999998</v>
      </c>
      <c r="Y83">
        <f>SUMIF(атс!$M$34:$M$777,конвертация!Y16,атс!$D$34:$D$777)</f>
        <v>694.71504561999996</v>
      </c>
    </row>
    <row r="84" spans="1:25" x14ac:dyDescent="0.2">
      <c r="A84">
        <v>17</v>
      </c>
      <c r="B84">
        <f>SUMIF(атс!$M$34:$M$777,конвертация!B17,атс!$D$34:$D$777)</f>
        <v>746.34502599999996</v>
      </c>
      <c r="C84">
        <f>SUMIF(атс!$M$34:$M$777,конвертация!C17,атс!$D$34:$D$777)</f>
        <v>835.60564779000003</v>
      </c>
      <c r="D84">
        <f>SUMIF(атс!$M$34:$M$777,конвертация!D17,атс!$D$34:$D$777)</f>
        <v>890.10084753000001</v>
      </c>
      <c r="E84">
        <f>SUMIF(атс!$M$34:$M$777,конвертация!E17,атс!$D$34:$D$777)</f>
        <v>892.97533834000001</v>
      </c>
      <c r="F84">
        <f>SUMIF(атс!$M$34:$M$777,конвертация!F17,атс!$D$34:$D$777)</f>
        <v>915.01232445999995</v>
      </c>
      <c r="G84">
        <f>SUMIF(атс!$M$34:$M$777,конвертация!G17,атс!$D$34:$D$777)</f>
        <v>882.87573365000003</v>
      </c>
      <c r="H84">
        <f>SUMIF(атс!$M$34:$M$777,конвертация!H17,атс!$D$34:$D$777)</f>
        <v>835.61218736000001</v>
      </c>
      <c r="I84">
        <f>SUMIF(атс!$M$34:$M$777,конвертация!I17,атс!$D$34:$D$777)</f>
        <v>764.38649912999995</v>
      </c>
      <c r="J84">
        <f>SUMIF(атс!$M$34:$M$777,конвертация!J17,атс!$D$34:$D$777)</f>
        <v>669.23599908000006</v>
      </c>
      <c r="K84">
        <f>SUMIF(атс!$M$34:$M$777,конвертация!K17,атс!$D$34:$D$777)</f>
        <v>625.15906950999999</v>
      </c>
      <c r="L84">
        <f>SUMIF(атс!$M$34:$M$777,конвертация!L17,атс!$D$34:$D$777)</f>
        <v>592.75561090999997</v>
      </c>
      <c r="M84">
        <f>SUMIF(атс!$M$34:$M$777,конвертация!M17,атс!$D$34:$D$777)</f>
        <v>583.89740458000006</v>
      </c>
      <c r="N84">
        <f>SUMIF(атс!$M$34:$M$777,конвертация!N17,атс!$D$34:$D$777)</f>
        <v>600.81966589000001</v>
      </c>
      <c r="O84">
        <f>SUMIF(атс!$M$34:$M$777,конвертация!O17,атс!$D$34:$D$777)</f>
        <v>597.01863100000003</v>
      </c>
      <c r="P84">
        <f>SUMIF(атс!$M$34:$M$777,конвертация!P17,атс!$D$34:$D$777)</f>
        <v>594.04297606</v>
      </c>
      <c r="Q84">
        <f>SUMIF(атс!$M$34:$M$777,конвертация!Q17,атс!$D$34:$D$777)</f>
        <v>595.49346332000005</v>
      </c>
      <c r="R84">
        <f>SUMIF(атс!$M$34:$M$777,конвертация!R17,атс!$D$34:$D$777)</f>
        <v>611.61024958999997</v>
      </c>
      <c r="S84">
        <f>SUMIF(атс!$M$34:$M$777,конвертация!S17,атс!$D$34:$D$777)</f>
        <v>631.91193357999998</v>
      </c>
      <c r="T84">
        <f>SUMIF(атс!$M$34:$M$777,конвертация!T17,атс!$D$34:$D$777)</f>
        <v>684.57391803999997</v>
      </c>
      <c r="U84">
        <f>SUMIF(атс!$M$34:$M$777,конвертация!U17,атс!$D$34:$D$777)</f>
        <v>715.09776767999995</v>
      </c>
      <c r="V84">
        <f>SUMIF(атс!$M$34:$M$777,конвертация!V17,атс!$D$34:$D$777)</f>
        <v>669.82577667999999</v>
      </c>
      <c r="W84">
        <f>SUMIF(атс!$M$34:$M$777,конвертация!W17,атс!$D$34:$D$777)</f>
        <v>638.09920862000001</v>
      </c>
      <c r="X84">
        <f>SUMIF(атс!$M$34:$M$777,конвертация!X17,атс!$D$34:$D$777)</f>
        <v>625.11774920000005</v>
      </c>
      <c r="Y84">
        <f>SUMIF(атс!$M$34:$M$777,конвертация!Y17,атс!$D$34:$D$777)</f>
        <v>702.23390476999998</v>
      </c>
    </row>
    <row r="85" spans="1:25" x14ac:dyDescent="0.2">
      <c r="A85">
        <v>18</v>
      </c>
      <c r="B85">
        <f>SUMIF(атс!$M$34:$M$777,конвертация!B18,атс!$D$34:$D$777)</f>
        <v>708.91026370999998</v>
      </c>
      <c r="C85">
        <f>SUMIF(атс!$M$34:$M$777,конвертация!C18,атс!$D$34:$D$777)</f>
        <v>775.27426493999997</v>
      </c>
      <c r="D85">
        <f>SUMIF(атс!$M$34:$M$777,конвертация!D18,атс!$D$34:$D$777)</f>
        <v>820.37528571999997</v>
      </c>
      <c r="E85">
        <f>SUMIF(атс!$M$34:$M$777,конвертация!E18,атс!$D$34:$D$777)</f>
        <v>822.31554773000005</v>
      </c>
      <c r="F85">
        <f>SUMIF(атс!$M$34:$M$777,конвертация!F18,атс!$D$34:$D$777)</f>
        <v>831.3341044</v>
      </c>
      <c r="G85">
        <f>SUMIF(атс!$M$34:$M$777,конвертация!G18,атс!$D$34:$D$777)</f>
        <v>807.47861716</v>
      </c>
      <c r="H85">
        <f>SUMIF(атс!$M$34:$M$777,конвертация!H18,атс!$D$34:$D$777)</f>
        <v>777.40753295000002</v>
      </c>
      <c r="I85">
        <f>SUMIF(атс!$M$34:$M$777,конвертация!I18,атс!$D$34:$D$777)</f>
        <v>702.29239782000002</v>
      </c>
      <c r="J85">
        <f>SUMIF(атс!$M$34:$M$777,конвертация!J18,атс!$D$34:$D$777)</f>
        <v>617.47815180999999</v>
      </c>
      <c r="K85">
        <f>SUMIF(атс!$M$34:$M$777,конвертация!K18,атс!$D$34:$D$777)</f>
        <v>579.12829714999998</v>
      </c>
      <c r="L85">
        <f>SUMIF(атс!$M$34:$M$777,конвертация!L18,атс!$D$34:$D$777)</f>
        <v>550.66888652</v>
      </c>
      <c r="M85">
        <f>SUMIF(атс!$M$34:$M$777,конвертация!M18,атс!$D$34:$D$777)</f>
        <v>563.88265662000003</v>
      </c>
      <c r="N85">
        <f>SUMIF(атс!$M$34:$M$777,конвертация!N18,атс!$D$34:$D$777)</f>
        <v>547.85699893000003</v>
      </c>
      <c r="O85">
        <f>SUMIF(атс!$M$34:$M$777,конвертация!O18,атс!$D$34:$D$777)</f>
        <v>555.47745218</v>
      </c>
      <c r="P85">
        <f>SUMIF(атс!$M$34:$M$777,конвертация!P18,атс!$D$34:$D$777)</f>
        <v>533.61520656000005</v>
      </c>
      <c r="Q85">
        <f>SUMIF(атс!$M$34:$M$777,конвертация!Q18,атс!$D$34:$D$777)</f>
        <v>529.81591300000002</v>
      </c>
      <c r="R85">
        <f>SUMIF(атс!$M$34:$M$777,конвертация!R18,атс!$D$34:$D$777)</f>
        <v>532.80263712999999</v>
      </c>
      <c r="S85">
        <f>SUMIF(атс!$M$34:$M$777,конвертация!S18,атс!$D$34:$D$777)</f>
        <v>534.69106857999998</v>
      </c>
      <c r="T85">
        <f>SUMIF(атс!$M$34:$M$777,конвертация!T18,атс!$D$34:$D$777)</f>
        <v>524.51982896000004</v>
      </c>
      <c r="U85">
        <f>SUMIF(атс!$M$34:$M$777,конвертация!U18,атс!$D$34:$D$777)</f>
        <v>523.79569488000004</v>
      </c>
      <c r="V85">
        <f>SUMIF(атс!$M$34:$M$777,конвертация!V18,атс!$D$34:$D$777)</f>
        <v>526.25697643000001</v>
      </c>
      <c r="W85">
        <f>SUMIF(атс!$M$34:$M$777,конвертация!W18,атс!$D$34:$D$777)</f>
        <v>565.09522532000005</v>
      </c>
      <c r="X85">
        <f>SUMIF(атс!$M$34:$M$777,конвертация!X18,атс!$D$34:$D$777)</f>
        <v>550.98732174999998</v>
      </c>
      <c r="Y85">
        <f>SUMIF(атс!$M$34:$M$777,конвертация!Y18,атс!$D$34:$D$777)</f>
        <v>621.73772054999995</v>
      </c>
    </row>
    <row r="86" spans="1:25" x14ac:dyDescent="0.2">
      <c r="A86">
        <v>19</v>
      </c>
      <c r="B86">
        <f>SUMIF(атс!$M$34:$M$777,конвертация!B19,атс!$D$34:$D$777)</f>
        <v>724.83493681000004</v>
      </c>
      <c r="C86">
        <f>SUMIF(атс!$M$34:$M$777,конвертация!C19,атс!$D$34:$D$777)</f>
        <v>806.53309179999997</v>
      </c>
      <c r="D86">
        <f>SUMIF(атс!$M$34:$M$777,конвертация!D19,атс!$D$34:$D$777)</f>
        <v>847.72687001999998</v>
      </c>
      <c r="E86">
        <f>SUMIF(атс!$M$34:$M$777,конвертация!E19,атс!$D$34:$D$777)</f>
        <v>839.97026092999999</v>
      </c>
      <c r="F86">
        <f>SUMIF(атс!$M$34:$M$777,конвертация!F19,атс!$D$34:$D$777)</f>
        <v>836.88419783999996</v>
      </c>
      <c r="G86">
        <f>SUMIF(атс!$M$34:$M$777,конвертация!G19,атс!$D$34:$D$777)</f>
        <v>807.19395771999996</v>
      </c>
      <c r="H86">
        <f>SUMIF(атс!$M$34:$M$777,конвертация!H19,атс!$D$34:$D$777)</f>
        <v>786.88769995999996</v>
      </c>
      <c r="I86">
        <f>SUMIF(атс!$M$34:$M$777,конвертация!I19,атс!$D$34:$D$777)</f>
        <v>703.70076062999999</v>
      </c>
      <c r="J86">
        <f>SUMIF(атс!$M$34:$M$777,конвертация!J19,атс!$D$34:$D$777)</f>
        <v>633.58163658000001</v>
      </c>
      <c r="K86">
        <f>SUMIF(атс!$M$34:$M$777,конвертация!K19,атс!$D$34:$D$777)</f>
        <v>573.08153145999995</v>
      </c>
      <c r="L86">
        <f>SUMIF(атс!$M$34:$M$777,конвертация!L19,атс!$D$34:$D$777)</f>
        <v>562.42551685000001</v>
      </c>
      <c r="M86">
        <f>SUMIF(атс!$M$34:$M$777,конвертация!M19,атс!$D$34:$D$777)</f>
        <v>564.29559076999999</v>
      </c>
      <c r="N86">
        <f>SUMIF(атс!$M$34:$M$777,конвертация!N19,атс!$D$34:$D$777)</f>
        <v>594.68528254</v>
      </c>
      <c r="O86">
        <f>SUMIF(атс!$M$34:$M$777,конвертация!O19,атс!$D$34:$D$777)</f>
        <v>610.60493653000003</v>
      </c>
      <c r="P86">
        <f>SUMIF(атс!$M$34:$M$777,конвертация!P19,атс!$D$34:$D$777)</f>
        <v>620.91825388999996</v>
      </c>
      <c r="Q86">
        <f>SUMIF(атс!$M$34:$M$777,конвертация!Q19,атс!$D$34:$D$777)</f>
        <v>639.80353854999998</v>
      </c>
      <c r="R86">
        <f>SUMIF(атс!$M$34:$M$777,конвертация!R19,атс!$D$34:$D$777)</f>
        <v>628.26297956999997</v>
      </c>
      <c r="S86">
        <f>SUMIF(атс!$M$34:$M$777,конвертация!S19,атс!$D$34:$D$777)</f>
        <v>622.73033405000001</v>
      </c>
      <c r="T86">
        <f>SUMIF(атс!$M$34:$M$777,конвертация!T19,атс!$D$34:$D$777)</f>
        <v>613.79851052000004</v>
      </c>
      <c r="U86">
        <f>SUMIF(атс!$M$34:$M$777,конвертация!U19,атс!$D$34:$D$777)</f>
        <v>633.69881680000003</v>
      </c>
      <c r="V86">
        <f>SUMIF(атс!$M$34:$M$777,конвертация!V19,атс!$D$34:$D$777)</f>
        <v>632.70412471999998</v>
      </c>
      <c r="W86">
        <f>SUMIF(атс!$M$34:$M$777,конвертация!W19,атс!$D$34:$D$777)</f>
        <v>635.65514998000003</v>
      </c>
      <c r="X86">
        <f>SUMIF(атс!$M$34:$M$777,конвертация!X19,атс!$D$34:$D$777)</f>
        <v>594.27657320000003</v>
      </c>
      <c r="Y86">
        <f>SUMIF(атс!$M$34:$M$777,конвертация!Y19,атс!$D$34:$D$777)</f>
        <v>606.14454150999995</v>
      </c>
    </row>
    <row r="87" spans="1:25" x14ac:dyDescent="0.2">
      <c r="A87">
        <v>20</v>
      </c>
      <c r="B87">
        <f>SUMIF(атс!$M$34:$M$777,конвертация!B20,атс!$D$34:$D$777)</f>
        <v>683.99423134999995</v>
      </c>
      <c r="C87">
        <f>SUMIF(атс!$M$34:$M$777,конвертация!C20,атс!$D$34:$D$777)</f>
        <v>694.77075547000004</v>
      </c>
      <c r="D87">
        <f>SUMIF(атс!$M$34:$M$777,конвертация!D20,атс!$D$34:$D$777)</f>
        <v>737.96779186000003</v>
      </c>
      <c r="E87">
        <f>SUMIF(атс!$M$34:$M$777,конвертация!E20,атс!$D$34:$D$777)</f>
        <v>758.03133131000004</v>
      </c>
      <c r="F87">
        <f>SUMIF(атс!$M$34:$M$777,конвертация!F20,атс!$D$34:$D$777)</f>
        <v>756.07103519999998</v>
      </c>
      <c r="G87">
        <f>SUMIF(атс!$M$34:$M$777,конвертация!G20,атс!$D$34:$D$777)</f>
        <v>738.13256505000004</v>
      </c>
      <c r="H87">
        <f>SUMIF(атс!$M$34:$M$777,конвертация!H20,атс!$D$34:$D$777)</f>
        <v>737.31410085000005</v>
      </c>
      <c r="I87">
        <f>SUMIF(атс!$M$34:$M$777,конвертация!I20,атс!$D$34:$D$777)</f>
        <v>723.63471441000002</v>
      </c>
      <c r="J87">
        <f>SUMIF(атс!$M$34:$M$777,конвертация!J20,атс!$D$34:$D$777)</f>
        <v>659.55404781000004</v>
      </c>
      <c r="K87">
        <f>SUMIF(атс!$M$34:$M$777,конвертация!K20,атс!$D$34:$D$777)</f>
        <v>610.28996394000001</v>
      </c>
      <c r="L87">
        <f>SUMIF(атс!$M$34:$M$777,конвертация!L20,атс!$D$34:$D$777)</f>
        <v>589.37626439999997</v>
      </c>
      <c r="M87">
        <f>SUMIF(атс!$M$34:$M$777,конвертация!M20,атс!$D$34:$D$777)</f>
        <v>715.51376248999998</v>
      </c>
      <c r="N87">
        <f>SUMIF(атс!$M$34:$M$777,конвертация!N20,атс!$D$34:$D$777)</f>
        <v>724.70180505999997</v>
      </c>
      <c r="O87">
        <f>SUMIF(атс!$M$34:$M$777,конвертация!O20,атс!$D$34:$D$777)</f>
        <v>718.26188256</v>
      </c>
      <c r="P87">
        <f>SUMIF(атс!$M$34:$M$777,конвертация!P20,атс!$D$34:$D$777)</f>
        <v>681.06912748000002</v>
      </c>
      <c r="Q87">
        <f>SUMIF(атс!$M$34:$M$777,конвертация!Q20,атс!$D$34:$D$777)</f>
        <v>673.16268362999995</v>
      </c>
      <c r="R87">
        <f>SUMIF(атс!$M$34:$M$777,конвертация!R20,атс!$D$34:$D$777)</f>
        <v>649.12733204999995</v>
      </c>
      <c r="S87">
        <f>SUMIF(атс!$M$34:$M$777,конвертация!S20,атс!$D$34:$D$777)</f>
        <v>621.14195423000001</v>
      </c>
      <c r="T87">
        <f>SUMIF(атс!$M$34:$M$777,конвертация!T20,атс!$D$34:$D$777)</f>
        <v>616.59891175999996</v>
      </c>
      <c r="U87">
        <f>SUMIF(атс!$M$34:$M$777,конвертация!U20,атс!$D$34:$D$777)</f>
        <v>618.92733033000002</v>
      </c>
      <c r="V87">
        <f>SUMIF(атс!$M$34:$M$777,конвертация!V20,атс!$D$34:$D$777)</f>
        <v>602.89770696999994</v>
      </c>
      <c r="W87">
        <f>SUMIF(атс!$M$34:$M$777,конвертация!W20,атс!$D$34:$D$777)</f>
        <v>647.18387789999997</v>
      </c>
      <c r="X87">
        <f>SUMIF(атс!$M$34:$M$777,конвертация!X20,атс!$D$34:$D$777)</f>
        <v>636.91518557999996</v>
      </c>
      <c r="Y87">
        <f>SUMIF(атс!$M$34:$M$777,конвертация!Y20,атс!$D$34:$D$777)</f>
        <v>690.76274959</v>
      </c>
    </row>
    <row r="88" spans="1:25" x14ac:dyDescent="0.2">
      <c r="A88">
        <v>21</v>
      </c>
      <c r="B88">
        <f>SUMIF(атс!$M$34:$M$777,конвертация!B21,атс!$D$34:$D$777)</f>
        <v>754.00115344999995</v>
      </c>
      <c r="C88">
        <f>SUMIF(атс!$M$34:$M$777,конвертация!C21,атс!$D$34:$D$777)</f>
        <v>825.99126192999995</v>
      </c>
      <c r="D88">
        <f>SUMIF(атс!$M$34:$M$777,конвертация!D21,атс!$D$34:$D$777)</f>
        <v>881.41859618000001</v>
      </c>
      <c r="E88">
        <f>SUMIF(атс!$M$34:$M$777,конвертация!E21,атс!$D$34:$D$777)</f>
        <v>907.30909287999998</v>
      </c>
      <c r="F88">
        <f>SUMIF(атс!$M$34:$M$777,конвертация!F21,атс!$D$34:$D$777)</f>
        <v>913.70877460999998</v>
      </c>
      <c r="G88">
        <f>SUMIF(атс!$M$34:$M$777,конвертация!G21,атс!$D$34:$D$777)</f>
        <v>887.44571214999996</v>
      </c>
      <c r="H88">
        <f>SUMIF(атс!$M$34:$M$777,конвертация!H21,атс!$D$34:$D$777)</f>
        <v>856.37124975999996</v>
      </c>
      <c r="I88">
        <f>SUMIF(атс!$M$34:$M$777,конвертация!I21,атс!$D$34:$D$777)</f>
        <v>826.73793142</v>
      </c>
      <c r="J88">
        <f>SUMIF(атс!$M$34:$M$777,конвертация!J21,атс!$D$34:$D$777)</f>
        <v>712.44811132999996</v>
      </c>
      <c r="K88">
        <f>SUMIF(атс!$M$34:$M$777,конвертация!K21,атс!$D$34:$D$777)</f>
        <v>618.26342198999998</v>
      </c>
      <c r="L88">
        <f>SUMIF(атс!$M$34:$M$777,конвертация!L21,атс!$D$34:$D$777)</f>
        <v>604.38927920000003</v>
      </c>
      <c r="M88">
        <f>SUMIF(атс!$M$34:$M$777,конвертация!M21,атс!$D$34:$D$777)</f>
        <v>659.93337580000002</v>
      </c>
      <c r="N88">
        <f>SUMIF(атс!$M$34:$M$777,конвертация!N21,атс!$D$34:$D$777)</f>
        <v>672.31140978999997</v>
      </c>
      <c r="O88">
        <f>SUMIF(атс!$M$34:$M$777,конвертация!O21,атс!$D$34:$D$777)</f>
        <v>689.49841791999995</v>
      </c>
      <c r="P88">
        <f>SUMIF(атс!$M$34:$M$777,конвертация!P21,атс!$D$34:$D$777)</f>
        <v>681.47541885999999</v>
      </c>
      <c r="Q88">
        <f>SUMIF(атс!$M$34:$M$777,конвертация!Q21,атс!$D$34:$D$777)</f>
        <v>684.67665655999997</v>
      </c>
      <c r="R88">
        <f>SUMIF(атс!$M$34:$M$777,конвертация!R21,атс!$D$34:$D$777)</f>
        <v>658.11734849000004</v>
      </c>
      <c r="S88">
        <f>SUMIF(атс!$M$34:$M$777,конвертация!S21,атс!$D$34:$D$777)</f>
        <v>626.43106599999999</v>
      </c>
      <c r="T88">
        <f>SUMIF(атс!$M$34:$M$777,конвертация!T21,атс!$D$34:$D$777)</f>
        <v>613.84881012999995</v>
      </c>
      <c r="U88">
        <f>SUMIF(атс!$M$34:$M$777,конвертация!U21,атс!$D$34:$D$777)</f>
        <v>621.25821871999995</v>
      </c>
      <c r="V88">
        <f>SUMIF(атс!$M$34:$M$777,конвертация!V21,атс!$D$34:$D$777)</f>
        <v>588.74567716000001</v>
      </c>
      <c r="W88">
        <f>SUMIF(атс!$M$34:$M$777,конвертация!W21,атс!$D$34:$D$777)</f>
        <v>776.04495636000001</v>
      </c>
      <c r="X88">
        <f>SUMIF(атс!$M$34:$M$777,конвертация!X21,атс!$D$34:$D$777)</f>
        <v>731.41530829999999</v>
      </c>
      <c r="Y88">
        <f>SUMIF(атс!$M$34:$M$777,конвертация!Y21,атс!$D$34:$D$777)</f>
        <v>668.77672014999996</v>
      </c>
    </row>
    <row r="89" spans="1:25" x14ac:dyDescent="0.2">
      <c r="A89">
        <v>22</v>
      </c>
      <c r="B89">
        <f>SUMIF(атс!$M$34:$M$777,конвертация!B22,атс!$D$34:$D$777)</f>
        <v>717.88503316000003</v>
      </c>
      <c r="C89">
        <f>SUMIF(атс!$M$34:$M$777,конвертация!C22,атс!$D$34:$D$777)</f>
        <v>805.43818423000005</v>
      </c>
      <c r="D89">
        <f>SUMIF(атс!$M$34:$M$777,конвертация!D22,атс!$D$34:$D$777)</f>
        <v>844.43067158999997</v>
      </c>
      <c r="E89">
        <f>SUMIF(атс!$M$34:$M$777,конвертация!E22,атс!$D$34:$D$777)</f>
        <v>825.85503490999997</v>
      </c>
      <c r="F89">
        <f>SUMIF(атс!$M$34:$M$777,конвертация!F22,атс!$D$34:$D$777)</f>
        <v>815.68421529</v>
      </c>
      <c r="G89">
        <f>SUMIF(атс!$M$34:$M$777,конвертация!G22,атс!$D$34:$D$777)</f>
        <v>807.40724244</v>
      </c>
      <c r="H89">
        <f>SUMIF(атс!$M$34:$M$777,конвертация!H22,атс!$D$34:$D$777)</f>
        <v>746.55942693999998</v>
      </c>
      <c r="I89">
        <f>SUMIF(атс!$M$34:$M$777,конвертация!I22,атс!$D$34:$D$777)</f>
        <v>677.22359229000006</v>
      </c>
      <c r="J89">
        <f>SUMIF(атс!$M$34:$M$777,конвертация!J22,атс!$D$34:$D$777)</f>
        <v>575.67582271000003</v>
      </c>
      <c r="K89">
        <f>SUMIF(атс!$M$34:$M$777,конвертация!K22,атс!$D$34:$D$777)</f>
        <v>535.24630086000002</v>
      </c>
      <c r="L89">
        <f>SUMIF(атс!$M$34:$M$777,конвертация!L22,атс!$D$34:$D$777)</f>
        <v>561.23204509000004</v>
      </c>
      <c r="M89">
        <f>SUMIF(атс!$M$34:$M$777,конвертация!M22,атс!$D$34:$D$777)</f>
        <v>615.72807911999996</v>
      </c>
      <c r="N89">
        <f>SUMIF(атс!$M$34:$M$777,конвертация!N22,атс!$D$34:$D$777)</f>
        <v>613.98145764000003</v>
      </c>
      <c r="O89">
        <f>SUMIF(атс!$M$34:$M$777,конвертация!O22,атс!$D$34:$D$777)</f>
        <v>620.48149475000002</v>
      </c>
      <c r="P89">
        <f>SUMIF(атс!$M$34:$M$777,конвертация!P22,атс!$D$34:$D$777)</f>
        <v>608.34397283999999</v>
      </c>
      <c r="Q89">
        <f>SUMIF(атс!$M$34:$M$777,конвертация!Q22,атс!$D$34:$D$777)</f>
        <v>596.74781682000003</v>
      </c>
      <c r="R89">
        <f>SUMIF(атс!$M$34:$M$777,конвертация!R22,атс!$D$34:$D$777)</f>
        <v>600.28311487999997</v>
      </c>
      <c r="S89">
        <f>SUMIF(атс!$M$34:$M$777,конвертация!S22,атс!$D$34:$D$777)</f>
        <v>591.88036511999996</v>
      </c>
      <c r="T89">
        <f>SUMIF(атс!$M$34:$M$777,конвертация!T22,атс!$D$34:$D$777)</f>
        <v>486.60764702</v>
      </c>
      <c r="U89">
        <f>SUMIF(атс!$M$34:$M$777,конвертация!U22,атс!$D$34:$D$777)</f>
        <v>493.91222643999998</v>
      </c>
      <c r="V89">
        <f>SUMIF(атс!$M$34:$M$777,конвертация!V22,атс!$D$34:$D$777)</f>
        <v>494.40506599999998</v>
      </c>
      <c r="W89">
        <f>SUMIF(атс!$M$34:$M$777,конвертация!W22,атс!$D$34:$D$777)</f>
        <v>507.18248</v>
      </c>
      <c r="X89">
        <f>SUMIF(атс!$M$34:$M$777,конвертация!X22,атс!$D$34:$D$777)</f>
        <v>506.49955062999999</v>
      </c>
      <c r="Y89">
        <f>SUMIF(атс!$M$34:$M$777,конвертация!Y22,атс!$D$34:$D$777)</f>
        <v>569.73066381000001</v>
      </c>
    </row>
    <row r="90" spans="1:25" x14ac:dyDescent="0.2">
      <c r="A90">
        <v>23</v>
      </c>
      <c r="B90">
        <f>SUMIF(атс!$M$34:$M$777,конвертация!B23,атс!$D$34:$D$777)</f>
        <v>637.70444861999999</v>
      </c>
      <c r="C90">
        <f>SUMIF(атс!$M$34:$M$777,конвертация!C23,атс!$D$34:$D$777)</f>
        <v>701.25307240999996</v>
      </c>
      <c r="D90">
        <f>SUMIF(атс!$M$34:$M$777,конвертация!D23,атс!$D$34:$D$777)</f>
        <v>750.83887399000002</v>
      </c>
      <c r="E90">
        <f>SUMIF(атс!$M$34:$M$777,конвертация!E23,атс!$D$34:$D$777)</f>
        <v>740.18342258999996</v>
      </c>
      <c r="F90">
        <f>SUMIF(атс!$M$34:$M$777,конвертация!F23,атс!$D$34:$D$777)</f>
        <v>734.45082592999995</v>
      </c>
      <c r="G90">
        <f>SUMIF(атс!$M$34:$M$777,конвертация!G23,атс!$D$34:$D$777)</f>
        <v>734.62727969000002</v>
      </c>
      <c r="H90">
        <f>SUMIF(атс!$M$34:$M$777,конвертация!H23,атс!$D$34:$D$777)</f>
        <v>705.57922442999995</v>
      </c>
      <c r="I90">
        <f>SUMIF(атс!$M$34:$M$777,конвертация!I23,атс!$D$34:$D$777)</f>
        <v>652.02683005999995</v>
      </c>
      <c r="J90">
        <f>SUMIF(атс!$M$34:$M$777,конвертация!J23,атс!$D$34:$D$777)</f>
        <v>715.60348596999995</v>
      </c>
      <c r="K90">
        <f>SUMIF(атс!$M$34:$M$777,конвертация!K23,атс!$D$34:$D$777)</f>
        <v>515.82410699000002</v>
      </c>
      <c r="L90">
        <f>SUMIF(атс!$M$34:$M$777,конвертация!L23,атс!$D$34:$D$777)</f>
        <v>505.11282588</v>
      </c>
      <c r="M90">
        <f>SUMIF(атс!$M$34:$M$777,конвертация!M23,атс!$D$34:$D$777)</f>
        <v>499.68205841000002</v>
      </c>
      <c r="N90">
        <f>SUMIF(атс!$M$34:$M$777,конвертация!N23,атс!$D$34:$D$777)</f>
        <v>489.44186977999999</v>
      </c>
      <c r="O90">
        <f>SUMIF(атс!$M$34:$M$777,конвертация!O23,атс!$D$34:$D$777)</f>
        <v>495.04577811000001</v>
      </c>
      <c r="P90">
        <f>SUMIF(атс!$M$34:$M$777,конвертация!P23,атс!$D$34:$D$777)</f>
        <v>486.89087755000003</v>
      </c>
      <c r="Q90">
        <f>SUMIF(атс!$M$34:$M$777,конвертация!Q23,атс!$D$34:$D$777)</f>
        <v>481.97309394000001</v>
      </c>
      <c r="R90">
        <f>SUMIF(атс!$M$34:$M$777,конвертация!R23,атс!$D$34:$D$777)</f>
        <v>480.05632344000003</v>
      </c>
      <c r="S90">
        <f>SUMIF(атс!$M$34:$M$777,конвертация!S23,атс!$D$34:$D$777)</f>
        <v>470.89731683000002</v>
      </c>
      <c r="T90">
        <f>SUMIF(атс!$M$34:$M$777,конвертация!T23,атс!$D$34:$D$777)</f>
        <v>471.62431206000002</v>
      </c>
      <c r="U90">
        <f>SUMIF(атс!$M$34:$M$777,конвертация!U23,атс!$D$34:$D$777)</f>
        <v>478.97930192000001</v>
      </c>
      <c r="V90">
        <f>SUMIF(атс!$M$34:$M$777,конвертация!V23,атс!$D$34:$D$777)</f>
        <v>477.26117412000002</v>
      </c>
      <c r="W90">
        <f>SUMIF(атс!$M$34:$M$777,конвертация!W23,атс!$D$34:$D$777)</f>
        <v>498.03651556</v>
      </c>
      <c r="X90">
        <f>SUMIF(атс!$M$34:$M$777,конвертация!X23,атс!$D$34:$D$777)</f>
        <v>590.21140972000001</v>
      </c>
      <c r="Y90">
        <f>SUMIF(атс!$M$34:$M$777,конвертация!Y23,атс!$D$34:$D$777)</f>
        <v>557.31077829000003</v>
      </c>
    </row>
    <row r="91" spans="1:25" x14ac:dyDescent="0.2">
      <c r="A91">
        <v>24</v>
      </c>
      <c r="B91">
        <f>SUMIF(атс!$M$34:$M$777,конвертация!B24,атс!$D$34:$D$777)</f>
        <v>650.64943278999999</v>
      </c>
      <c r="C91">
        <f>SUMIF(атс!$M$34:$M$777,конвертация!C24,атс!$D$34:$D$777)</f>
        <v>712.63349946000005</v>
      </c>
      <c r="D91">
        <f>SUMIF(атс!$M$34:$M$777,конвертация!D24,атс!$D$34:$D$777)</f>
        <v>731.91581864</v>
      </c>
      <c r="E91">
        <f>SUMIF(атс!$M$34:$M$777,конвертация!E24,атс!$D$34:$D$777)</f>
        <v>732.03407158000005</v>
      </c>
      <c r="F91">
        <f>SUMIF(атс!$M$34:$M$777,конвертация!F24,атс!$D$34:$D$777)</f>
        <v>714.13514702999998</v>
      </c>
      <c r="G91">
        <f>SUMIF(атс!$M$34:$M$777,конвертация!G24,атс!$D$34:$D$777)</f>
        <v>714.06573080999999</v>
      </c>
      <c r="H91">
        <f>SUMIF(атс!$M$34:$M$777,конвертация!H24,атс!$D$34:$D$777)</f>
        <v>667.56987586000002</v>
      </c>
      <c r="I91">
        <f>SUMIF(атс!$M$34:$M$777,конвертация!I24,атс!$D$34:$D$777)</f>
        <v>638.18186657000001</v>
      </c>
      <c r="J91">
        <f>SUMIF(атс!$M$34:$M$777,конвертация!J24,атс!$D$34:$D$777)</f>
        <v>572.52711569999997</v>
      </c>
      <c r="K91">
        <f>SUMIF(атс!$M$34:$M$777,конвертация!K24,атс!$D$34:$D$777)</f>
        <v>511.19828412999999</v>
      </c>
      <c r="L91">
        <f>SUMIF(атс!$M$34:$M$777,конвертация!L24,атс!$D$34:$D$777)</f>
        <v>515.22152913000002</v>
      </c>
      <c r="M91">
        <f>SUMIF(атс!$M$34:$M$777,конвертация!M24,атс!$D$34:$D$777)</f>
        <v>574.77571289000002</v>
      </c>
      <c r="N91">
        <f>SUMIF(атс!$M$34:$M$777,конвертация!N24,атс!$D$34:$D$777)</f>
        <v>527.51756446000002</v>
      </c>
      <c r="O91">
        <f>SUMIF(атс!$M$34:$M$777,конвертация!O24,атс!$D$34:$D$777)</f>
        <v>562.94556888</v>
      </c>
      <c r="P91">
        <f>SUMIF(атс!$M$34:$M$777,конвертация!P24,атс!$D$34:$D$777)</f>
        <v>576.78592843000001</v>
      </c>
      <c r="Q91">
        <f>SUMIF(атс!$M$34:$M$777,конвертация!Q24,атс!$D$34:$D$777)</f>
        <v>554.52277276999996</v>
      </c>
      <c r="R91">
        <f>SUMIF(атс!$M$34:$M$777,конвертация!R24,атс!$D$34:$D$777)</f>
        <v>544.64591513000005</v>
      </c>
      <c r="S91">
        <f>SUMIF(атс!$M$34:$M$777,конвертация!S24,атс!$D$34:$D$777)</f>
        <v>523.85113177000005</v>
      </c>
      <c r="T91">
        <f>SUMIF(атс!$M$34:$M$777,конвертация!T24,атс!$D$34:$D$777)</f>
        <v>548.18884224999999</v>
      </c>
      <c r="U91">
        <f>SUMIF(атс!$M$34:$M$777,конвертация!U24,атс!$D$34:$D$777)</f>
        <v>564.58592925999994</v>
      </c>
      <c r="V91">
        <f>SUMIF(атс!$M$34:$M$777,конвертация!V24,атс!$D$34:$D$777)</f>
        <v>571.81323196000005</v>
      </c>
      <c r="W91">
        <f>SUMIF(атс!$M$34:$M$777,конвертация!W24,атс!$D$34:$D$777)</f>
        <v>618.83023231000004</v>
      </c>
      <c r="X91">
        <f>SUMIF(атс!$M$34:$M$777,конвертация!X24,атс!$D$34:$D$777)</f>
        <v>557.53585042999998</v>
      </c>
      <c r="Y91">
        <f>SUMIF(атс!$M$34:$M$777,конвертация!Y24,атс!$D$34:$D$777)</f>
        <v>564.16862308999998</v>
      </c>
    </row>
    <row r="92" spans="1:25" x14ac:dyDescent="0.2">
      <c r="A92">
        <v>25</v>
      </c>
      <c r="B92">
        <f>SUMIF(атс!$M$34:$M$777,конвертация!B25,атс!$D$34:$D$777)</f>
        <v>637.91960381000001</v>
      </c>
      <c r="C92">
        <f>SUMIF(атс!$M$34:$M$777,конвертация!C25,атс!$D$34:$D$777)</f>
        <v>714.35157222999999</v>
      </c>
      <c r="D92">
        <f>SUMIF(атс!$M$34:$M$777,конвертация!D25,атс!$D$34:$D$777)</f>
        <v>742.38578931999996</v>
      </c>
      <c r="E92">
        <f>SUMIF(атс!$M$34:$M$777,конвертация!E25,атс!$D$34:$D$777)</f>
        <v>744.42107507000003</v>
      </c>
      <c r="F92">
        <f>SUMIF(атс!$M$34:$M$777,конвертация!F25,атс!$D$34:$D$777)</f>
        <v>739.76410613999997</v>
      </c>
      <c r="G92">
        <f>SUMIF(атс!$M$34:$M$777,конвертация!G25,атс!$D$34:$D$777)</f>
        <v>729.99855704000004</v>
      </c>
      <c r="H92">
        <f>SUMIF(атс!$M$34:$M$777,конвертация!H25,атс!$D$34:$D$777)</f>
        <v>681.76931804000003</v>
      </c>
      <c r="I92">
        <f>SUMIF(атс!$M$34:$M$777,конвертация!I25,атс!$D$34:$D$777)</f>
        <v>621.22682253000005</v>
      </c>
      <c r="J92">
        <f>SUMIF(атс!$M$34:$M$777,конвертация!J25,атс!$D$34:$D$777)</f>
        <v>551.38942221000002</v>
      </c>
      <c r="K92">
        <f>SUMIF(атс!$M$34:$M$777,конвертация!K25,атс!$D$34:$D$777)</f>
        <v>490.34011443000003</v>
      </c>
      <c r="L92">
        <f>SUMIF(атс!$M$34:$M$777,конвертация!L25,атс!$D$34:$D$777)</f>
        <v>485.55920808000002</v>
      </c>
      <c r="M92">
        <f>SUMIF(атс!$M$34:$M$777,конвертация!M25,атс!$D$34:$D$777)</f>
        <v>532.21570211999995</v>
      </c>
      <c r="N92">
        <f>SUMIF(атс!$M$34:$M$777,конвертация!N25,атс!$D$34:$D$777)</f>
        <v>519.08601372999999</v>
      </c>
      <c r="O92">
        <f>SUMIF(атс!$M$34:$M$777,конвертация!O25,атс!$D$34:$D$777)</f>
        <v>526.08918335999999</v>
      </c>
      <c r="P92">
        <f>SUMIF(атс!$M$34:$M$777,конвертация!P25,атс!$D$34:$D$777)</f>
        <v>501.29463428000003</v>
      </c>
      <c r="Q92">
        <f>SUMIF(атс!$M$34:$M$777,конвертация!Q25,атс!$D$34:$D$777)</f>
        <v>508.67268586</v>
      </c>
      <c r="R92">
        <f>SUMIF(атс!$M$34:$M$777,конвертация!R25,атс!$D$34:$D$777)</f>
        <v>510.65296948000002</v>
      </c>
      <c r="S92">
        <f>SUMIF(атс!$M$34:$M$777,конвертация!S25,атс!$D$34:$D$777)</f>
        <v>518.13549956999998</v>
      </c>
      <c r="T92">
        <f>SUMIF(атс!$M$34:$M$777,конвертация!T25,атс!$D$34:$D$777)</f>
        <v>560.69453156999998</v>
      </c>
      <c r="U92">
        <f>SUMIF(атс!$M$34:$M$777,конвертация!U25,атс!$D$34:$D$777)</f>
        <v>560.58759929999997</v>
      </c>
      <c r="V92">
        <f>SUMIF(атс!$M$34:$M$777,конвертация!V25,атс!$D$34:$D$777)</f>
        <v>615.12202008999998</v>
      </c>
      <c r="W92">
        <f>SUMIF(атс!$M$34:$M$777,конвертация!W25,атс!$D$34:$D$777)</f>
        <v>644.80121984000004</v>
      </c>
      <c r="X92">
        <f>SUMIF(атс!$M$34:$M$777,конвертация!X25,атс!$D$34:$D$777)</f>
        <v>577.58011543999999</v>
      </c>
      <c r="Y92">
        <f>SUMIF(атс!$M$34:$M$777,конвертация!Y25,атс!$D$34:$D$777)</f>
        <v>571.62653432000002</v>
      </c>
    </row>
    <row r="93" spans="1:25" x14ac:dyDescent="0.2">
      <c r="A93">
        <v>26</v>
      </c>
      <c r="B93">
        <f>SUMIF(атс!$M$34:$M$777,конвертация!B26,атс!$D$34:$D$777)</f>
        <v>643.11765535999996</v>
      </c>
      <c r="C93">
        <f>SUMIF(атс!$M$34:$M$777,конвертация!C26,атс!$D$34:$D$777)</f>
        <v>704.85238714000002</v>
      </c>
      <c r="D93">
        <f>SUMIF(атс!$M$34:$M$777,конвертация!D26,атс!$D$34:$D$777)</f>
        <v>744.45455318999996</v>
      </c>
      <c r="E93">
        <f>SUMIF(атс!$M$34:$M$777,конвертация!E26,атс!$D$34:$D$777)</f>
        <v>756.32922824000002</v>
      </c>
      <c r="F93">
        <f>SUMIF(атс!$M$34:$M$777,конвертация!F26,атс!$D$34:$D$777)</f>
        <v>746.32161713000005</v>
      </c>
      <c r="G93">
        <f>SUMIF(атс!$M$34:$M$777,конвертация!G26,атс!$D$34:$D$777)</f>
        <v>746.28382274000001</v>
      </c>
      <c r="H93">
        <f>SUMIF(атс!$M$34:$M$777,конвертация!H26,атс!$D$34:$D$777)</f>
        <v>687.08321035999995</v>
      </c>
      <c r="I93">
        <f>SUMIF(атс!$M$34:$M$777,конвертация!I26,атс!$D$34:$D$777)</f>
        <v>608.95200680999994</v>
      </c>
      <c r="J93">
        <f>SUMIF(атс!$M$34:$M$777,конвертация!J26,атс!$D$34:$D$777)</f>
        <v>546.72185519000004</v>
      </c>
      <c r="K93">
        <f>SUMIF(атс!$M$34:$M$777,конвертация!K26,атс!$D$34:$D$777)</f>
        <v>505.53545615000002</v>
      </c>
      <c r="L93">
        <f>SUMIF(атс!$M$34:$M$777,конвертация!L26,атс!$D$34:$D$777)</f>
        <v>523.80580344999998</v>
      </c>
      <c r="M93">
        <f>SUMIF(атс!$M$34:$M$777,конвертация!M26,атс!$D$34:$D$777)</f>
        <v>570.94719338000004</v>
      </c>
      <c r="N93">
        <f>SUMIF(атс!$M$34:$M$777,конвертация!N26,атс!$D$34:$D$777)</f>
        <v>571.30224682999994</v>
      </c>
      <c r="O93">
        <f>SUMIF(атс!$M$34:$M$777,конвертация!O26,атс!$D$34:$D$777)</f>
        <v>598.17074633000004</v>
      </c>
      <c r="P93">
        <f>SUMIF(атс!$M$34:$M$777,конвертация!P26,атс!$D$34:$D$777)</f>
        <v>598.62291046999997</v>
      </c>
      <c r="Q93">
        <f>SUMIF(атс!$M$34:$M$777,конвертация!Q26,атс!$D$34:$D$777)</f>
        <v>590.89013657999999</v>
      </c>
      <c r="R93">
        <f>SUMIF(атс!$M$34:$M$777,конвертация!R26,атс!$D$34:$D$777)</f>
        <v>572.18012732</v>
      </c>
      <c r="S93">
        <f>SUMIF(атс!$M$34:$M$777,конвертация!S26,атс!$D$34:$D$777)</f>
        <v>571.60923366999998</v>
      </c>
      <c r="T93">
        <f>SUMIF(атс!$M$34:$M$777,конвертация!T26,атс!$D$34:$D$777)</f>
        <v>578.76126048000003</v>
      </c>
      <c r="U93">
        <f>SUMIF(атс!$M$34:$M$777,конвертация!U26,атс!$D$34:$D$777)</f>
        <v>595.14528471999995</v>
      </c>
      <c r="V93">
        <f>SUMIF(атс!$M$34:$M$777,конвертация!V26,атс!$D$34:$D$777)</f>
        <v>581.27149493000002</v>
      </c>
      <c r="W93">
        <f>SUMIF(атс!$M$34:$M$777,конвертация!W26,атс!$D$34:$D$777)</f>
        <v>607.95197186999997</v>
      </c>
      <c r="X93">
        <f>SUMIF(атс!$M$34:$M$777,конвертация!X26,атс!$D$34:$D$777)</f>
        <v>554.91609431999996</v>
      </c>
      <c r="Y93">
        <f>SUMIF(атс!$M$34:$M$777,конвертация!Y26,атс!$D$34:$D$777)</f>
        <v>555.96980427999995</v>
      </c>
    </row>
    <row r="94" spans="1:25" x14ac:dyDescent="0.2">
      <c r="A94">
        <v>27</v>
      </c>
      <c r="B94">
        <f>SUMIF(атс!$M$34:$M$777,конвертация!B27,атс!$D$34:$D$777)</f>
        <v>596.43382368000005</v>
      </c>
      <c r="C94">
        <f>SUMIF(атс!$M$34:$M$777,конвертация!C27,атс!$D$34:$D$777)</f>
        <v>666.61489296000002</v>
      </c>
      <c r="D94">
        <f>SUMIF(атс!$M$34:$M$777,конвертация!D27,атс!$D$34:$D$777)</f>
        <v>698.72096907000002</v>
      </c>
      <c r="E94">
        <f>SUMIF(атс!$M$34:$M$777,конвертация!E27,атс!$D$34:$D$777)</f>
        <v>724.57809981000003</v>
      </c>
      <c r="F94">
        <f>SUMIF(атс!$M$34:$M$777,конвертация!F27,атс!$D$34:$D$777)</f>
        <v>721.47919735999994</v>
      </c>
      <c r="G94">
        <f>SUMIF(атс!$M$34:$M$777,конвертация!G27,атс!$D$34:$D$777)</f>
        <v>725.52789280000002</v>
      </c>
      <c r="H94">
        <f>SUMIF(атс!$M$34:$M$777,конвертация!H27,атс!$D$34:$D$777)</f>
        <v>703.61777659999996</v>
      </c>
      <c r="I94">
        <f>SUMIF(атс!$M$34:$M$777,конвертация!I27,атс!$D$34:$D$777)</f>
        <v>693.82480281000005</v>
      </c>
      <c r="J94">
        <f>SUMIF(атс!$M$34:$M$777,конвертация!J27,атс!$D$34:$D$777)</f>
        <v>624.80818767999995</v>
      </c>
      <c r="K94">
        <f>SUMIF(атс!$M$34:$M$777,конвертация!K27,атс!$D$34:$D$777)</f>
        <v>585.67767046999995</v>
      </c>
      <c r="L94">
        <f>SUMIF(атс!$M$34:$M$777,конвертация!L27,атс!$D$34:$D$777)</f>
        <v>678.23439652000002</v>
      </c>
      <c r="M94">
        <f>SUMIF(атс!$M$34:$M$777,конвертация!M27,атс!$D$34:$D$777)</f>
        <v>813.42584433000002</v>
      </c>
      <c r="N94">
        <f>SUMIF(атс!$M$34:$M$777,конвертация!N27,атс!$D$34:$D$777)</f>
        <v>862.07323847999999</v>
      </c>
      <c r="O94">
        <f>SUMIF(атс!$M$34:$M$777,конвертация!O27,атс!$D$34:$D$777)</f>
        <v>841.29222944000003</v>
      </c>
      <c r="P94">
        <f>SUMIF(атс!$M$34:$M$777,конвертация!P27,атс!$D$34:$D$777)</f>
        <v>776.80224882000005</v>
      </c>
      <c r="Q94">
        <f>SUMIF(атс!$M$34:$M$777,конвертация!Q27,атс!$D$34:$D$777)</f>
        <v>760.67392554000003</v>
      </c>
      <c r="R94">
        <f>SUMIF(атс!$M$34:$M$777,конвертация!R27,атс!$D$34:$D$777)</f>
        <v>734.41104510000002</v>
      </c>
      <c r="S94">
        <f>SUMIF(атс!$M$34:$M$777,конвертация!S27,атс!$D$34:$D$777)</f>
        <v>744.55725726000003</v>
      </c>
      <c r="T94">
        <f>SUMIF(атс!$M$34:$M$777,конвертация!T27,атс!$D$34:$D$777)</f>
        <v>753.57745923000004</v>
      </c>
      <c r="U94">
        <f>SUMIF(атс!$M$34:$M$777,конвертация!U27,атс!$D$34:$D$777)</f>
        <v>743.38200533999998</v>
      </c>
      <c r="V94">
        <f>SUMIF(атс!$M$34:$M$777,конвертация!V27,атс!$D$34:$D$777)</f>
        <v>716.60675091999997</v>
      </c>
      <c r="W94">
        <f>SUMIF(атс!$M$34:$M$777,конвертация!W27,атс!$D$34:$D$777)</f>
        <v>773.68188985999996</v>
      </c>
      <c r="X94">
        <f>SUMIF(атс!$M$34:$M$777,конвертация!X27,атс!$D$34:$D$777)</f>
        <v>698.98039745999995</v>
      </c>
      <c r="Y94">
        <f>SUMIF(атс!$M$34:$M$777,конвертация!Y27,атс!$D$34:$D$777)</f>
        <v>721.39680482000006</v>
      </c>
    </row>
    <row r="95" spans="1:25" x14ac:dyDescent="0.2">
      <c r="A95">
        <v>28</v>
      </c>
      <c r="B95">
        <f>SUMIF(атс!$M$34:$M$777,конвертация!B28,атс!$D$34:$D$777)</f>
        <v>777.76253167000004</v>
      </c>
      <c r="C95">
        <f>SUMIF(атс!$M$34:$M$777,конвертация!C28,атс!$D$34:$D$777)</f>
        <v>861.55188983000005</v>
      </c>
      <c r="D95">
        <f>SUMIF(атс!$M$34:$M$777,конвертация!D28,атс!$D$34:$D$777)</f>
        <v>897.26168846999997</v>
      </c>
      <c r="E95">
        <f>SUMIF(атс!$M$34:$M$777,конвертация!E28,атс!$D$34:$D$777)</f>
        <v>894.93615554999997</v>
      </c>
      <c r="F95">
        <f>SUMIF(атс!$M$34:$M$777,конвертация!F28,атс!$D$34:$D$777)</f>
        <v>900.74703766000005</v>
      </c>
      <c r="G95">
        <f>SUMIF(атс!$M$34:$M$777,конвертация!G28,атс!$D$34:$D$777)</f>
        <v>881.67066423000006</v>
      </c>
      <c r="H95">
        <f>SUMIF(атс!$M$34:$M$777,конвертация!H28,атс!$D$34:$D$777)</f>
        <v>862.73491395999997</v>
      </c>
      <c r="I95">
        <f>SUMIF(атс!$M$34:$M$777,конвертация!I28,атс!$D$34:$D$777)</f>
        <v>799.34598165</v>
      </c>
      <c r="J95">
        <f>SUMIF(атс!$M$34:$M$777,конвертация!J28,атс!$D$34:$D$777)</f>
        <v>703.15366882000001</v>
      </c>
      <c r="K95">
        <f>SUMIF(атс!$M$34:$M$777,конвертация!K28,атс!$D$34:$D$777)</f>
        <v>662.94965421999996</v>
      </c>
      <c r="L95">
        <f>SUMIF(атс!$M$34:$M$777,конвертация!L28,атс!$D$34:$D$777)</f>
        <v>661.09683533999998</v>
      </c>
      <c r="M95">
        <f>SUMIF(атс!$M$34:$M$777,конвертация!M28,атс!$D$34:$D$777)</f>
        <v>678.22690243</v>
      </c>
      <c r="N95">
        <f>SUMIF(атс!$M$34:$M$777,конвертация!N28,атс!$D$34:$D$777)</f>
        <v>711.22460536999995</v>
      </c>
      <c r="O95">
        <f>SUMIF(атс!$M$34:$M$777,конвертация!O28,атс!$D$34:$D$777)</f>
        <v>716.91276849999997</v>
      </c>
      <c r="P95">
        <f>SUMIF(атс!$M$34:$M$777,конвертация!P28,атс!$D$34:$D$777)</f>
        <v>783.32995539000001</v>
      </c>
      <c r="Q95">
        <f>SUMIF(атс!$M$34:$M$777,конвертация!Q28,атс!$D$34:$D$777)</f>
        <v>773.50107144000003</v>
      </c>
      <c r="R95">
        <f>SUMIF(атс!$M$34:$M$777,конвертация!R28,атс!$D$34:$D$777)</f>
        <v>765.57760544999996</v>
      </c>
      <c r="S95">
        <f>SUMIF(атс!$M$34:$M$777,конвертация!S28,атс!$D$34:$D$777)</f>
        <v>751.51947402999997</v>
      </c>
      <c r="T95">
        <f>SUMIF(атс!$M$34:$M$777,конвертация!T28,атс!$D$34:$D$777)</f>
        <v>750.24612718000003</v>
      </c>
      <c r="U95">
        <f>SUMIF(атс!$M$34:$M$777,конвертация!U28,атс!$D$34:$D$777)</f>
        <v>696.46126586000003</v>
      </c>
      <c r="V95">
        <f>SUMIF(атс!$M$34:$M$777,конвертация!V28,атс!$D$34:$D$777)</f>
        <v>621.21153290999996</v>
      </c>
      <c r="W95">
        <f>SUMIF(атс!$M$34:$M$777,конвертация!W28,атс!$D$34:$D$777)</f>
        <v>784.38665295999999</v>
      </c>
      <c r="X95">
        <f>SUMIF(атс!$M$34:$M$777,конвертация!X28,атс!$D$34:$D$777)</f>
        <v>691.76870242999996</v>
      </c>
      <c r="Y95">
        <f>SUMIF(атс!$M$34:$M$777,конвертация!Y28,атс!$D$34:$D$777)</f>
        <v>703.98451372</v>
      </c>
    </row>
    <row r="96" spans="1:25" x14ac:dyDescent="0.2">
      <c r="A96">
        <v>29</v>
      </c>
      <c r="B96">
        <f>SUMIF(атс!$M$34:$M$777,конвертация!B29,атс!$D$34:$D$777)</f>
        <v>791.11709943000005</v>
      </c>
      <c r="C96">
        <f>SUMIF(атс!$M$34:$M$777,конвертация!C29,атс!$D$34:$D$777)</f>
        <v>859.23268688999997</v>
      </c>
      <c r="D96">
        <f>SUMIF(атс!$M$34:$M$777,конвертация!D29,атс!$D$34:$D$777)</f>
        <v>880.24225448000004</v>
      </c>
      <c r="E96">
        <f>SUMIF(атс!$M$34:$M$777,конвертация!E29,атс!$D$34:$D$777)</f>
        <v>877.25876724</v>
      </c>
      <c r="F96">
        <f>SUMIF(атс!$M$34:$M$777,конвертация!F29,атс!$D$34:$D$777)</f>
        <v>888.66772146000005</v>
      </c>
      <c r="G96">
        <f>SUMIF(атс!$M$34:$M$777,конвертация!G29,атс!$D$34:$D$777)</f>
        <v>884.28931632000001</v>
      </c>
      <c r="H96">
        <f>SUMIF(атс!$M$34:$M$777,конвертация!H29,атс!$D$34:$D$777)</f>
        <v>859.55121735</v>
      </c>
      <c r="I96">
        <f>SUMIF(атс!$M$34:$M$777,конвертация!I29,атс!$D$34:$D$777)</f>
        <v>778.67228017000002</v>
      </c>
      <c r="J96">
        <f>SUMIF(атс!$M$34:$M$777,конвертация!J29,атс!$D$34:$D$777)</f>
        <v>783.11085565999997</v>
      </c>
      <c r="K96">
        <f>SUMIF(атс!$M$34:$M$777,конвертация!K29,атс!$D$34:$D$777)</f>
        <v>786.69754164000005</v>
      </c>
      <c r="L96">
        <f>SUMIF(атс!$M$34:$M$777,конвертация!L29,атс!$D$34:$D$777)</f>
        <v>770.83421490000001</v>
      </c>
      <c r="M96">
        <f>SUMIF(атс!$M$34:$M$777,конвертация!M29,атс!$D$34:$D$777)</f>
        <v>774.87343830999998</v>
      </c>
      <c r="N96">
        <f>SUMIF(атс!$M$34:$M$777,конвертация!N29,атс!$D$34:$D$777)</f>
        <v>765.71391873000005</v>
      </c>
      <c r="O96">
        <f>SUMIF(атс!$M$34:$M$777,конвертация!O29,атс!$D$34:$D$777)</f>
        <v>779.53524664999998</v>
      </c>
      <c r="P96">
        <f>SUMIF(атс!$M$34:$M$777,конвертация!P29,атс!$D$34:$D$777)</f>
        <v>773.55065639999998</v>
      </c>
      <c r="Q96">
        <f>SUMIF(атс!$M$34:$M$777,конвертация!Q29,атс!$D$34:$D$777)</f>
        <v>745.91997962000005</v>
      </c>
      <c r="R96">
        <f>SUMIF(атс!$M$34:$M$777,конвертация!R29,атс!$D$34:$D$777)</f>
        <v>722.39366520999999</v>
      </c>
      <c r="S96">
        <f>SUMIF(атс!$M$34:$M$777,конвертация!S29,атс!$D$34:$D$777)</f>
        <v>694.27648633000001</v>
      </c>
      <c r="T96">
        <f>SUMIF(атс!$M$34:$M$777,конвертация!T29,атс!$D$34:$D$777)</f>
        <v>653.05022899000005</v>
      </c>
      <c r="U96">
        <f>SUMIF(атс!$M$34:$M$777,конвертация!U29,атс!$D$34:$D$777)</f>
        <v>632.73852064000005</v>
      </c>
      <c r="V96">
        <f>SUMIF(атс!$M$34:$M$777,конвертация!V29,атс!$D$34:$D$777)</f>
        <v>723.34022244000005</v>
      </c>
      <c r="W96">
        <f>SUMIF(атс!$M$34:$M$777,конвертация!W29,атс!$D$34:$D$777)</f>
        <v>777.70049013000005</v>
      </c>
      <c r="X96">
        <f>SUMIF(атс!$M$34:$M$777,конвертация!X29,атс!$D$34:$D$777)</f>
        <v>743.96055791000003</v>
      </c>
      <c r="Y96">
        <f>SUMIF(атс!$M$34:$M$777,конвертация!Y29,атс!$D$34:$D$777)</f>
        <v>700.81059590999996</v>
      </c>
    </row>
    <row r="97" spans="1:25" x14ac:dyDescent="0.2">
      <c r="A97">
        <v>30</v>
      </c>
      <c r="B97">
        <f>SUMIF(атс!$M$34:$M$777,конвертация!B30,атс!$D$34:$D$777)</f>
        <v>805.65719283999999</v>
      </c>
      <c r="C97">
        <f>SUMIF(атс!$M$34:$M$777,конвертация!C30,атс!$D$34:$D$777)</f>
        <v>878.09912974999997</v>
      </c>
      <c r="D97">
        <f>SUMIF(атс!$M$34:$M$777,конвертация!D30,атс!$D$34:$D$777)</f>
        <v>916.04655749999995</v>
      </c>
      <c r="E97">
        <f>SUMIF(атс!$M$34:$M$777,конвертация!E30,атс!$D$34:$D$777)</f>
        <v>903.44836570999996</v>
      </c>
      <c r="F97">
        <f>SUMIF(атс!$M$34:$M$777,конвертация!F30,атс!$D$34:$D$777)</f>
        <v>914.40839657000004</v>
      </c>
      <c r="G97">
        <f>SUMIF(атс!$M$34:$M$777,конвертация!G30,атс!$D$34:$D$777)</f>
        <v>908.54574538999998</v>
      </c>
      <c r="H97">
        <f>SUMIF(атс!$M$34:$M$777,конвертация!H30,атс!$D$34:$D$777)</f>
        <v>867.34595641999999</v>
      </c>
      <c r="I97">
        <f>SUMIF(атс!$M$34:$M$777,конвертация!I30,атс!$D$34:$D$777)</f>
        <v>810.15657621000003</v>
      </c>
      <c r="J97">
        <f>SUMIF(атс!$M$34:$M$777,конвертация!J30,атс!$D$34:$D$777)</f>
        <v>852.50872849999996</v>
      </c>
      <c r="K97">
        <f>SUMIF(атс!$M$34:$M$777,конвертация!K30,атс!$D$34:$D$777)</f>
        <v>862.02918890000001</v>
      </c>
      <c r="L97">
        <f>SUMIF(атс!$M$34:$M$777,конвертация!L30,атс!$D$34:$D$777)</f>
        <v>903.67558971000005</v>
      </c>
      <c r="M97">
        <f>SUMIF(атс!$M$34:$M$777,конвертация!M30,атс!$D$34:$D$777)</f>
        <v>916.65514775999998</v>
      </c>
      <c r="N97">
        <f>SUMIF(атс!$M$34:$M$777,конвертация!N30,атс!$D$34:$D$777)</f>
        <v>936.35994474999995</v>
      </c>
      <c r="O97">
        <f>SUMIF(атс!$M$34:$M$777,конвертация!O30,атс!$D$34:$D$777)</f>
        <v>923.59132110999997</v>
      </c>
      <c r="P97">
        <f>SUMIF(атс!$M$34:$M$777,конвертация!P30,атс!$D$34:$D$777)</f>
        <v>892.10708633000002</v>
      </c>
      <c r="Q97">
        <f>SUMIF(атс!$M$34:$M$777,конвертация!Q30,атс!$D$34:$D$777)</f>
        <v>870.05446583000003</v>
      </c>
      <c r="R97">
        <f>SUMIF(атс!$M$34:$M$777,конвертация!R30,атс!$D$34:$D$777)</f>
        <v>869.96718996000004</v>
      </c>
      <c r="S97">
        <f>SUMIF(атс!$M$34:$M$777,конвертация!S30,атс!$D$34:$D$777)</f>
        <v>867.29826963000005</v>
      </c>
      <c r="T97">
        <f>SUMIF(атс!$M$34:$M$777,конвертация!T30,атс!$D$34:$D$777)</f>
        <v>842.94528219999995</v>
      </c>
      <c r="U97">
        <f>SUMIF(атс!$M$34:$M$777,конвертация!U30,атс!$D$34:$D$777)</f>
        <v>805.60581698999999</v>
      </c>
      <c r="V97">
        <f>SUMIF(атс!$M$34:$M$777,конвертация!V30,атс!$D$34:$D$777)</f>
        <v>768.40199340000004</v>
      </c>
      <c r="W97">
        <f>SUMIF(атс!$M$34:$M$777,конвертация!W30,атс!$D$34:$D$777)</f>
        <v>788.44809162000001</v>
      </c>
      <c r="X97">
        <f>SUMIF(атс!$M$34:$M$777,конвертация!X30,атс!$D$34:$D$777)</f>
        <v>755.21811981999997</v>
      </c>
      <c r="Y97">
        <f>SUMIF(атс!$M$34:$M$777,конвертация!Y30,атс!$D$34:$D$777)</f>
        <v>729.32193357000006</v>
      </c>
    </row>
    <row r="98" spans="1:25" x14ac:dyDescent="0.2">
      <c r="A98">
        <v>31</v>
      </c>
      <c r="B98">
        <f>SUMIF(атс!$M$34:$M$777,конвертация!B31,атс!$D$34:$D$777)</f>
        <v>791.03793215999997</v>
      </c>
      <c r="C98">
        <f>SUMIF(атс!$M$34:$M$777,конвертация!C31,атс!$D$34:$D$777)</f>
        <v>886.40569414000004</v>
      </c>
      <c r="D98">
        <f>SUMIF(атс!$M$34:$M$777,конвертация!D31,атс!$D$34:$D$777)</f>
        <v>912.91973152000003</v>
      </c>
      <c r="E98">
        <f>SUMIF(атс!$M$34:$M$777,конвертация!E31,атс!$D$34:$D$777)</f>
        <v>923.49579402999996</v>
      </c>
      <c r="F98">
        <f>SUMIF(атс!$M$34:$M$777,конвертация!F31,атс!$D$34:$D$777)</f>
        <v>921.27049810999995</v>
      </c>
      <c r="G98">
        <f>SUMIF(атс!$M$34:$M$777,конвертация!G31,атс!$D$34:$D$777)</f>
        <v>913.59132964000003</v>
      </c>
      <c r="H98">
        <f>SUMIF(атс!$M$34:$M$777,конвертация!H31,атс!$D$34:$D$777)</f>
        <v>901.95244896999998</v>
      </c>
      <c r="I98">
        <f>SUMIF(атс!$M$34:$M$777,конвертация!I31,атс!$D$34:$D$777)</f>
        <v>850.67772876000004</v>
      </c>
      <c r="J98">
        <f>SUMIF(атс!$M$34:$M$777,конвертация!J31,атс!$D$34:$D$777)</f>
        <v>873.94218518000002</v>
      </c>
      <c r="K98">
        <f>SUMIF(атс!$M$34:$M$777,конвертация!K31,атс!$D$34:$D$777)</f>
        <v>874.21131921000006</v>
      </c>
      <c r="L98">
        <f>SUMIF(атс!$M$34:$M$777,конвертация!L31,атс!$D$34:$D$777)</f>
        <v>861.78469860999996</v>
      </c>
      <c r="M98">
        <f>SUMIF(атс!$M$34:$M$777,конвертация!M31,атс!$D$34:$D$777)</f>
        <v>847.66041888999996</v>
      </c>
      <c r="N98">
        <f>SUMIF(атс!$M$34:$M$777,конвертация!N31,атс!$D$34:$D$777)</f>
        <v>835.22994834999997</v>
      </c>
      <c r="O98">
        <f>SUMIF(атс!$M$34:$M$777,конвертация!O31,атс!$D$34:$D$777)</f>
        <v>829.77912948000005</v>
      </c>
      <c r="P98">
        <f>SUMIF(атс!$M$34:$M$777,конвертация!P31,атс!$D$34:$D$777)</f>
        <v>824.44099351</v>
      </c>
      <c r="Q98">
        <f>SUMIF(атс!$M$34:$M$777,конвертация!Q31,атс!$D$34:$D$777)</f>
        <v>799.18627196</v>
      </c>
      <c r="R98">
        <f>SUMIF(атс!$M$34:$M$777,конвертация!R31,атс!$D$34:$D$777)</f>
        <v>790.23130510999999</v>
      </c>
      <c r="S98">
        <f>SUMIF(атс!$M$34:$M$777,конвертация!S31,атс!$D$34:$D$777)</f>
        <v>775.01226630999997</v>
      </c>
      <c r="T98">
        <f>SUMIF(атс!$M$34:$M$777,конвертация!T31,атс!$D$34:$D$777)</f>
        <v>744.36900754999999</v>
      </c>
      <c r="U98">
        <f>SUMIF(атс!$M$34:$M$777,конвертация!U31,атс!$D$34:$D$777)</f>
        <v>714.04081045999999</v>
      </c>
      <c r="V98">
        <f>SUMIF(атс!$M$34:$M$777,конвертация!V31,атс!$D$34:$D$777)</f>
        <v>703.14255705999994</v>
      </c>
      <c r="W98">
        <f>SUMIF(атс!$M$34:$M$777,конвертация!W31,атс!$D$34:$D$777)</f>
        <v>730.50529988999995</v>
      </c>
      <c r="X98">
        <f>SUMIF(атс!$M$34:$M$777,конвертация!X31,атс!$D$34:$D$777)</f>
        <v>723.22552709000001</v>
      </c>
      <c r="Y98">
        <f>SUMIF(атс!$M$34:$M$777,конвертация!Y31,атс!$D$34:$D$777)</f>
        <v>722.85165367000002</v>
      </c>
    </row>
    <row r="101" spans="1:25" x14ac:dyDescent="0.2">
      <c r="A101" s="19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69.44987442</v>
      </c>
      <c r="C103">
        <f>SUMIF(атс!$M$34:$M$777,конвертация!C1,атс!$F$34:$F$777)</f>
        <v>73.154103989999996</v>
      </c>
      <c r="D103">
        <f>SUMIF(атс!$M$34:$M$777,конвертация!D1,атс!$F$34:$F$777)</f>
        <v>75.944371610000005</v>
      </c>
      <c r="E103">
        <f>SUMIF(атс!$M$34:$M$777,конвертация!E1,атс!$F$34:$F$777)</f>
        <v>76.955851719999998</v>
      </c>
      <c r="F103">
        <f>SUMIF(атс!$M$34:$M$777,конвертация!F1,атс!$F$34:$F$777)</f>
        <v>77.309275470000003</v>
      </c>
      <c r="G103">
        <f>SUMIF(атс!$M$34:$M$777,конвертация!G1,атс!$F$34:$F$777)</f>
        <v>76.673814840000006</v>
      </c>
      <c r="H103">
        <f>SUMIF(атс!$M$34:$M$777,конвертация!H1,атс!$F$34:$F$777)</f>
        <v>73.806572369999998</v>
      </c>
      <c r="I103">
        <f>SUMIF(атс!$M$34:$M$777,конвертация!I1,атс!$F$34:$F$777)</f>
        <v>71.776965630000007</v>
      </c>
      <c r="J103">
        <f>SUMIF(атс!$M$34:$M$777,конвертация!J1,атс!$F$34:$F$777)</f>
        <v>73.564633700000002</v>
      </c>
      <c r="K103">
        <f>SUMIF(атс!$M$34:$M$777,конвертация!K1,атс!$F$34:$F$777)</f>
        <v>73.547546949999997</v>
      </c>
      <c r="L103">
        <f>SUMIF(атс!$M$34:$M$777,конвертация!L1,атс!$F$34:$F$777)</f>
        <v>72.375725520000003</v>
      </c>
      <c r="M103">
        <f>SUMIF(атс!$M$34:$M$777,конвертация!M1,атс!$F$34:$F$777)</f>
        <v>71.084387059999997</v>
      </c>
      <c r="N103">
        <f>SUMIF(атс!$M$34:$M$777,конвертация!N1,атс!$F$34:$F$777)</f>
        <v>71.226123360000003</v>
      </c>
      <c r="O103">
        <f>SUMIF(атс!$M$34:$M$777,конвертация!O1,атс!$F$34:$F$777)</f>
        <v>71.471930610000001</v>
      </c>
      <c r="P103">
        <f>SUMIF(атс!$M$34:$M$777,конвертация!P1,атс!$F$34:$F$777)</f>
        <v>71.450484450000005</v>
      </c>
      <c r="Q103">
        <f>SUMIF(атс!$M$34:$M$777,конвертация!Q1,атс!$F$34:$F$777)</f>
        <v>71.308309589999993</v>
      </c>
      <c r="R103">
        <f>SUMIF(атс!$M$34:$M$777,конвертация!R1,атс!$F$34:$F$777)</f>
        <v>71.252084580000002</v>
      </c>
      <c r="S103">
        <f>SUMIF(атс!$M$34:$M$777,конвертация!S1,атс!$F$34:$F$777)</f>
        <v>71.026042149999995</v>
      </c>
      <c r="T103">
        <f>SUMIF(атс!$M$34:$M$777,конвертация!T1,атс!$F$34:$F$777)</f>
        <v>70.783767560000001</v>
      </c>
      <c r="U103">
        <f>SUMIF(атс!$M$34:$M$777,конвертация!U1,атс!$F$34:$F$777)</f>
        <v>64.785502960000002</v>
      </c>
      <c r="V103">
        <f>SUMIF(атс!$M$34:$M$777,конвертация!V1,атс!$F$34:$F$777)</f>
        <v>62.928930829999999</v>
      </c>
      <c r="W103">
        <f>SUMIF(атс!$M$34:$M$777,конвертация!W1,атс!$F$34:$F$777)</f>
        <v>63.343873309999999</v>
      </c>
      <c r="X103">
        <f>SUMIF(атс!$M$34:$M$777,конвертация!X1,атс!$F$34:$F$777)</f>
        <v>62.495200220000001</v>
      </c>
      <c r="Y103">
        <f>SUMIF(атс!$M$34:$M$777,конвертация!Y1,атс!$F$34:$F$777)</f>
        <v>63.826410299999999</v>
      </c>
    </row>
    <row r="104" spans="1:25" x14ac:dyDescent="0.2">
      <c r="A104">
        <v>2</v>
      </c>
      <c r="B104">
        <f>SUMIF(атс!$M$34:$M$777,конвертация!B2,атс!$F$34:$F$777)</f>
        <v>66.736111199999996</v>
      </c>
      <c r="C104">
        <f>SUMIF(атс!$M$34:$M$777,конвертация!C2,атс!$F$34:$F$777)</f>
        <v>71.561353609999998</v>
      </c>
      <c r="D104">
        <f>SUMIF(атс!$M$34:$M$777,конвертация!D2,атс!$F$34:$F$777)</f>
        <v>74.229719459999998</v>
      </c>
      <c r="E104">
        <f>SUMIF(атс!$M$34:$M$777,конвертация!E2,атс!$F$34:$F$777)</f>
        <v>74.921490809999995</v>
      </c>
      <c r="F104">
        <f>SUMIF(атс!$M$34:$M$777,конвертация!F2,атс!$F$34:$F$777)</f>
        <v>74.960810499999994</v>
      </c>
      <c r="G104">
        <f>SUMIF(атс!$M$34:$M$777,конвертация!G2,атс!$F$34:$F$777)</f>
        <v>74.866945670000007</v>
      </c>
      <c r="H104">
        <f>SUMIF(атс!$M$34:$M$777,конвертация!H2,атс!$F$34:$F$777)</f>
        <v>71.871416730000007</v>
      </c>
      <c r="I104">
        <f>SUMIF(атс!$M$34:$M$777,конвертация!I2,атс!$F$34:$F$777)</f>
        <v>70.65498565</v>
      </c>
      <c r="J104">
        <f>SUMIF(атс!$M$34:$M$777,конвертация!J2,атс!$F$34:$F$777)</f>
        <v>72.148631550000005</v>
      </c>
      <c r="K104">
        <f>SUMIF(атс!$M$34:$M$777,конвертация!K2,атс!$F$34:$F$777)</f>
        <v>72.391369549999993</v>
      </c>
      <c r="L104">
        <f>SUMIF(атс!$M$34:$M$777,конвертация!L2,атс!$F$34:$F$777)</f>
        <v>72.136195110000003</v>
      </c>
      <c r="M104">
        <f>SUMIF(атс!$M$34:$M$777,конвертация!M2,атс!$F$34:$F$777)</f>
        <v>72.838582810000005</v>
      </c>
      <c r="N104">
        <f>SUMIF(атс!$M$34:$M$777,конвертация!N2,атс!$F$34:$F$777)</f>
        <v>71.999575829999998</v>
      </c>
      <c r="O104">
        <f>SUMIF(атс!$M$34:$M$777,конвертация!O2,атс!$F$34:$F$777)</f>
        <v>71.125900459999997</v>
      </c>
      <c r="P104">
        <f>SUMIF(атс!$M$34:$M$777,конвертация!P2,атс!$F$34:$F$777)</f>
        <v>71.203964900000003</v>
      </c>
      <c r="Q104">
        <f>SUMIF(атс!$M$34:$M$777,конвертация!Q2,атс!$F$34:$F$777)</f>
        <v>70.893309329999994</v>
      </c>
      <c r="R104">
        <f>SUMIF(атс!$M$34:$M$777,конвертация!R2,атс!$F$34:$F$777)</f>
        <v>70.647237849999996</v>
      </c>
      <c r="S104">
        <f>SUMIF(атс!$M$34:$M$777,конвертация!S2,атс!$F$34:$F$777)</f>
        <v>70.681388479999995</v>
      </c>
      <c r="T104">
        <f>SUMIF(атс!$M$34:$M$777,конвертация!T2,атс!$F$34:$F$777)</f>
        <v>70.629101820000002</v>
      </c>
      <c r="U104">
        <f>SUMIF(атс!$M$34:$M$777,конвертация!U2,атс!$F$34:$F$777)</f>
        <v>70.114556460000003</v>
      </c>
      <c r="V104">
        <f>SUMIF(атс!$M$34:$M$777,конвертация!V2,атс!$F$34:$F$777)</f>
        <v>70.448144249999999</v>
      </c>
      <c r="W104">
        <f>SUMIF(атс!$M$34:$M$777,конвертация!W2,атс!$F$34:$F$777)</f>
        <v>71.07177102</v>
      </c>
      <c r="X104">
        <f>SUMIF(атс!$M$34:$M$777,конвертация!X2,атс!$F$34:$F$777)</f>
        <v>69.230987020000001</v>
      </c>
      <c r="Y104">
        <f>SUMIF(атс!$M$34:$M$777,конвертация!Y2,атс!$F$34:$F$777)</f>
        <v>67.430715509999999</v>
      </c>
    </row>
    <row r="105" spans="1:25" x14ac:dyDescent="0.2">
      <c r="A105">
        <v>3</v>
      </c>
      <c r="B105">
        <f>SUMIF(атс!$M$34:$M$777,конвертация!B3,атс!$F$34:$F$777)</f>
        <v>68.469374810000005</v>
      </c>
      <c r="C105">
        <f>SUMIF(атс!$M$34:$M$777,конвертация!C3,атс!$F$34:$F$777)</f>
        <v>71.823519630000007</v>
      </c>
      <c r="D105">
        <f>SUMIF(атс!$M$34:$M$777,конвертация!D3,атс!$F$34:$F$777)</f>
        <v>74.874564649999996</v>
      </c>
      <c r="E105">
        <f>SUMIF(атс!$M$34:$M$777,конвертация!E3,атс!$F$34:$F$777)</f>
        <v>76.019356000000002</v>
      </c>
      <c r="F105">
        <f>SUMIF(атс!$M$34:$M$777,конвертация!F3,атс!$F$34:$F$777)</f>
        <v>75.98334629</v>
      </c>
      <c r="G105">
        <f>SUMIF(атс!$M$34:$M$777,конвертация!G3,атс!$F$34:$F$777)</f>
        <v>75.495469880000002</v>
      </c>
      <c r="H105">
        <f>SUMIF(атс!$M$34:$M$777,конвертация!H3,атс!$F$34:$F$777)</f>
        <v>72.639974670000001</v>
      </c>
      <c r="I105">
        <f>SUMIF(атс!$M$34:$M$777,конвертация!I3,атс!$F$34:$F$777)</f>
        <v>69.774183649999998</v>
      </c>
      <c r="J105">
        <f>SUMIF(атс!$M$34:$M$777,конвертация!J3,атс!$F$34:$F$777)</f>
        <v>70.744404470000006</v>
      </c>
      <c r="K105">
        <f>SUMIF(атс!$M$34:$M$777,конвертация!K3,атс!$F$34:$F$777)</f>
        <v>70.722988990000005</v>
      </c>
      <c r="L105">
        <f>SUMIF(атс!$M$34:$M$777,конвертация!L3,атс!$F$34:$F$777)</f>
        <v>69.940122549999998</v>
      </c>
      <c r="M105">
        <f>SUMIF(атс!$M$34:$M$777,конвертация!M3,атс!$F$34:$F$777)</f>
        <v>70.177191859999994</v>
      </c>
      <c r="N105">
        <f>SUMIF(атс!$M$34:$M$777,конвертация!N3,атс!$F$34:$F$777)</f>
        <v>70.071008800000001</v>
      </c>
      <c r="O105">
        <f>SUMIF(атс!$M$34:$M$777,конвертация!O3,атс!$F$34:$F$777)</f>
        <v>70.754750270000002</v>
      </c>
      <c r="P105">
        <f>SUMIF(атс!$M$34:$M$777,конвертация!P3,атс!$F$34:$F$777)</f>
        <v>70.558198790000006</v>
      </c>
      <c r="Q105">
        <f>SUMIF(атс!$M$34:$M$777,конвертация!Q3,атс!$F$34:$F$777)</f>
        <v>69.895202339999997</v>
      </c>
      <c r="R105">
        <f>SUMIF(атс!$M$34:$M$777,конвертация!R3,атс!$F$34:$F$777)</f>
        <v>69.391740749999997</v>
      </c>
      <c r="S105">
        <f>SUMIF(атс!$M$34:$M$777,конвертация!S3,атс!$F$34:$F$777)</f>
        <v>69.438685370000002</v>
      </c>
      <c r="T105">
        <f>SUMIF(атс!$M$34:$M$777,конвертация!T3,атс!$F$34:$F$777)</f>
        <v>69.328853339999995</v>
      </c>
      <c r="U105">
        <f>SUMIF(атс!$M$34:$M$777,конвертация!U3,атс!$F$34:$F$777)</f>
        <v>69.069219430000004</v>
      </c>
      <c r="V105">
        <f>SUMIF(атс!$M$34:$M$777,конвертация!V3,атс!$F$34:$F$777)</f>
        <v>69.702492039999996</v>
      </c>
      <c r="W105">
        <f>SUMIF(атс!$M$34:$M$777,конвертация!W3,атс!$F$34:$F$777)</f>
        <v>71.221914960000007</v>
      </c>
      <c r="X105">
        <f>SUMIF(атс!$M$34:$M$777,конвертация!X3,атс!$F$34:$F$777)</f>
        <v>67.808090739999997</v>
      </c>
      <c r="Y105">
        <f>SUMIF(атс!$M$34:$M$777,конвертация!Y3,атс!$F$34:$F$777)</f>
        <v>66.042382450000005</v>
      </c>
    </row>
    <row r="106" spans="1:25" x14ac:dyDescent="0.2">
      <c r="A106">
        <v>4</v>
      </c>
      <c r="B106">
        <f>SUMIF(атс!$M$34:$M$777,конвертация!B4,атс!$F$34:$F$777)</f>
        <v>69.359153730000003</v>
      </c>
      <c r="C106">
        <f>SUMIF(атс!$M$34:$M$777,конвертация!C4,атс!$F$34:$F$777)</f>
        <v>73.261446520000007</v>
      </c>
      <c r="D106">
        <f>SUMIF(атс!$M$34:$M$777,конвертация!D4,атс!$F$34:$F$777)</f>
        <v>76.357511200000005</v>
      </c>
      <c r="E106">
        <f>SUMIF(атс!$M$34:$M$777,конвертация!E4,атс!$F$34:$F$777)</f>
        <v>77.205224650000005</v>
      </c>
      <c r="F106">
        <f>SUMIF(атс!$M$34:$M$777,конвертация!F4,атс!$F$34:$F$777)</f>
        <v>77.765931989999999</v>
      </c>
      <c r="G106">
        <f>SUMIF(атс!$M$34:$M$777,конвертация!G4,атс!$F$34:$F$777)</f>
        <v>77.645998239999997</v>
      </c>
      <c r="H106">
        <f>SUMIF(атс!$M$34:$M$777,конвертация!H4,атс!$F$34:$F$777)</f>
        <v>74.228562929999995</v>
      </c>
      <c r="I106">
        <f>SUMIF(атс!$M$34:$M$777,конвертация!I4,атс!$F$34:$F$777)</f>
        <v>71.018043109999994</v>
      </c>
      <c r="J106">
        <f>SUMIF(атс!$M$34:$M$777,конвертация!J4,атс!$F$34:$F$777)</f>
        <v>71.902680660000001</v>
      </c>
      <c r="K106">
        <f>SUMIF(атс!$M$34:$M$777,конвертация!K4,атс!$F$34:$F$777)</f>
        <v>72.861797480000007</v>
      </c>
      <c r="L106">
        <f>SUMIF(атс!$M$34:$M$777,конвертация!L4,атс!$F$34:$F$777)</f>
        <v>70.495566089999997</v>
      </c>
      <c r="M106">
        <f>SUMIF(атс!$M$34:$M$777,конвертация!M4,атс!$F$34:$F$777)</f>
        <v>69.348658549999996</v>
      </c>
      <c r="N106">
        <f>SUMIF(атс!$M$34:$M$777,конвертация!N4,атс!$F$34:$F$777)</f>
        <v>68.819505680000006</v>
      </c>
      <c r="O106">
        <f>SUMIF(атс!$M$34:$M$777,конвертация!O4,атс!$F$34:$F$777)</f>
        <v>69.825379620000007</v>
      </c>
      <c r="P106">
        <f>SUMIF(атс!$M$34:$M$777,конвертация!P4,атс!$F$34:$F$777)</f>
        <v>69.351739030000005</v>
      </c>
      <c r="Q106">
        <f>SUMIF(атс!$M$34:$M$777,конвертация!Q4,атс!$F$34:$F$777)</f>
        <v>68.850851379999995</v>
      </c>
      <c r="R106">
        <f>SUMIF(атс!$M$34:$M$777,конвертация!R4,атс!$F$34:$F$777)</f>
        <v>68.791879429999994</v>
      </c>
      <c r="S106">
        <f>SUMIF(атс!$M$34:$M$777,конвертация!S4,атс!$F$34:$F$777)</f>
        <v>69.085046219999995</v>
      </c>
      <c r="T106">
        <f>SUMIF(атс!$M$34:$M$777,конвертация!T4,атс!$F$34:$F$777)</f>
        <v>69.088372000000007</v>
      </c>
      <c r="U106">
        <f>SUMIF(атс!$M$34:$M$777,конвертация!U4,атс!$F$34:$F$777)</f>
        <v>69.023607940000005</v>
      </c>
      <c r="V106">
        <f>SUMIF(атс!$M$34:$M$777,конвертация!V4,атс!$F$34:$F$777)</f>
        <v>70.024041080000003</v>
      </c>
      <c r="W106">
        <f>SUMIF(атс!$M$34:$M$777,конвертация!W4,атс!$F$34:$F$777)</f>
        <v>70.892044519999999</v>
      </c>
      <c r="X106">
        <f>SUMIF(атс!$M$34:$M$777,конвертация!X4,атс!$F$34:$F$777)</f>
        <v>69.060952499999999</v>
      </c>
      <c r="Y106">
        <f>SUMIF(атс!$M$34:$M$777,конвертация!Y4,атс!$F$34:$F$777)</f>
        <v>67.840100890000002</v>
      </c>
    </row>
    <row r="107" spans="1:25" x14ac:dyDescent="0.2">
      <c r="A107">
        <v>5</v>
      </c>
      <c r="B107">
        <f>SUMIF(атс!$M$34:$M$777,конвертация!B5,атс!$F$34:$F$777)</f>
        <v>63.431674260000001</v>
      </c>
      <c r="C107">
        <f>SUMIF(атс!$M$34:$M$777,конвертация!C5,атс!$F$34:$F$777)</f>
        <v>68.125088599999998</v>
      </c>
      <c r="D107">
        <f>SUMIF(атс!$M$34:$M$777,конвертация!D5,атс!$F$34:$F$777)</f>
        <v>70.802994229999996</v>
      </c>
      <c r="E107">
        <f>SUMIF(атс!$M$34:$M$777,конвертация!E5,атс!$F$34:$F$777)</f>
        <v>71.709297149999998</v>
      </c>
      <c r="F107">
        <f>SUMIF(атс!$M$34:$M$777,конвертация!F5,атс!$F$34:$F$777)</f>
        <v>72.007844329999998</v>
      </c>
      <c r="G107">
        <f>SUMIF(атс!$M$34:$M$777,конвертация!G5,атс!$F$34:$F$777)</f>
        <v>72.206106460000001</v>
      </c>
      <c r="H107">
        <f>SUMIF(атс!$M$34:$M$777,конвертация!H5,атс!$F$34:$F$777)</f>
        <v>71.025722830000007</v>
      </c>
      <c r="I107">
        <f>SUMIF(атс!$M$34:$M$777,конвертация!I5,атс!$F$34:$F$777)</f>
        <v>69.964843610000003</v>
      </c>
      <c r="J107">
        <f>SUMIF(атс!$M$34:$M$777,конвертация!J5,атс!$F$34:$F$777)</f>
        <v>70.205809040000005</v>
      </c>
      <c r="K107">
        <f>SUMIF(атс!$M$34:$M$777,конвертация!K5,атс!$F$34:$F$777)</f>
        <v>70.681790919999997</v>
      </c>
      <c r="L107">
        <f>SUMIF(атс!$M$34:$M$777,конвертация!L5,атс!$F$34:$F$777)</f>
        <v>69.75088873</v>
      </c>
      <c r="M107">
        <f>SUMIF(атс!$M$34:$M$777,конвертация!M5,атс!$F$34:$F$777)</f>
        <v>69.832025430000002</v>
      </c>
      <c r="N107">
        <f>SUMIF(атс!$M$34:$M$777,конвертация!N5,атс!$F$34:$F$777)</f>
        <v>69.533574009999995</v>
      </c>
      <c r="O107">
        <f>SUMIF(атс!$M$34:$M$777,конвертация!O5,атс!$F$34:$F$777)</f>
        <v>70.378208349999994</v>
      </c>
      <c r="P107">
        <f>SUMIF(атс!$M$34:$M$777,конвертация!P5,атс!$F$34:$F$777)</f>
        <v>70.117928300000003</v>
      </c>
      <c r="Q107">
        <f>SUMIF(атс!$M$34:$M$777,конвертация!Q5,атс!$F$34:$F$777)</f>
        <v>69.664914039999999</v>
      </c>
      <c r="R107">
        <f>SUMIF(атс!$M$34:$M$777,конвертация!R5,атс!$F$34:$F$777)</f>
        <v>69.408956989999993</v>
      </c>
      <c r="S107">
        <f>SUMIF(атс!$M$34:$M$777,конвертация!S5,атс!$F$34:$F$777)</f>
        <v>69.312482680000002</v>
      </c>
      <c r="T107">
        <f>SUMIF(атс!$M$34:$M$777,конвертация!T5,атс!$F$34:$F$777)</f>
        <v>67.715186579999994</v>
      </c>
      <c r="U107">
        <f>SUMIF(атс!$M$34:$M$777,конвертация!U5,атс!$F$34:$F$777)</f>
        <v>69.449533729999999</v>
      </c>
      <c r="V107">
        <f>SUMIF(атс!$M$34:$M$777,конвертация!V5,атс!$F$34:$F$777)</f>
        <v>68.409369080000005</v>
      </c>
      <c r="W107">
        <f>SUMIF(атс!$M$34:$M$777,конвертация!W5,атс!$F$34:$F$777)</f>
        <v>69.384824760000001</v>
      </c>
      <c r="X107">
        <f>SUMIF(атс!$M$34:$M$777,конвертация!X5,атс!$F$34:$F$777)</f>
        <v>67.355309950000006</v>
      </c>
      <c r="Y107">
        <f>SUMIF(атс!$M$34:$M$777,конвертация!Y5,атс!$F$34:$F$777)</f>
        <v>68.849216389999995</v>
      </c>
    </row>
    <row r="108" spans="1:25" x14ac:dyDescent="0.2">
      <c r="A108">
        <v>6</v>
      </c>
      <c r="B108">
        <f>SUMIF(атс!$M$34:$M$777,конвертация!B6,атс!$F$34:$F$777)</f>
        <v>73.076007820000001</v>
      </c>
      <c r="C108">
        <f>SUMIF(атс!$M$34:$M$777,конвертация!C6,атс!$F$34:$F$777)</f>
        <v>77.686500940000002</v>
      </c>
      <c r="D108">
        <f>SUMIF(атс!$M$34:$M$777,конвертация!D6,атс!$F$34:$F$777)</f>
        <v>79.836760339999998</v>
      </c>
      <c r="E108">
        <f>SUMIF(атс!$M$34:$M$777,конвертация!E6,атс!$F$34:$F$777)</f>
        <v>81.567485300000001</v>
      </c>
      <c r="F108">
        <f>SUMIF(атс!$M$34:$M$777,конвертация!F6,атс!$F$34:$F$777)</f>
        <v>81.715991639999999</v>
      </c>
      <c r="G108">
        <f>SUMIF(атс!$M$34:$M$777,конвертация!G6,атс!$F$34:$F$777)</f>
        <v>82.009039240000007</v>
      </c>
      <c r="H108">
        <f>SUMIF(атс!$M$34:$M$777,конвертация!H6,атс!$F$34:$F$777)</f>
        <v>80.499217799999997</v>
      </c>
      <c r="I108">
        <f>SUMIF(атс!$M$34:$M$777,конвертация!I6,атс!$F$34:$F$777)</f>
        <v>76.598132849999999</v>
      </c>
      <c r="J108">
        <f>SUMIF(атс!$M$34:$M$777,конвертация!J6,атс!$F$34:$F$777)</f>
        <v>70.992585969999993</v>
      </c>
      <c r="K108">
        <f>SUMIF(атс!$M$34:$M$777,конвертация!K6,атс!$F$34:$F$777)</f>
        <v>68.384357359999996</v>
      </c>
      <c r="L108">
        <f>SUMIF(атс!$M$34:$M$777,конвертация!L6,атс!$F$34:$F$777)</f>
        <v>68.361618980000003</v>
      </c>
      <c r="M108">
        <f>SUMIF(атс!$M$34:$M$777,конвертация!M6,атс!$F$34:$F$777)</f>
        <v>67.640950709999998</v>
      </c>
      <c r="N108">
        <f>SUMIF(атс!$M$34:$M$777,конвертация!N6,атс!$F$34:$F$777)</f>
        <v>67.297918609999996</v>
      </c>
      <c r="O108">
        <f>SUMIF(атс!$M$34:$M$777,конвертация!O6,атс!$F$34:$F$777)</f>
        <v>67.036380399999999</v>
      </c>
      <c r="P108">
        <f>SUMIF(атс!$M$34:$M$777,конвертация!P6,атс!$F$34:$F$777)</f>
        <v>66.555769589999997</v>
      </c>
      <c r="Q108">
        <f>SUMIF(атс!$M$34:$M$777,конвертация!Q6,атс!$F$34:$F$777)</f>
        <v>66.361292210000002</v>
      </c>
      <c r="R108">
        <f>SUMIF(атс!$M$34:$M$777,конвертация!R6,атс!$F$34:$F$777)</f>
        <v>65.97113263</v>
      </c>
      <c r="S108">
        <f>SUMIF(атс!$M$34:$M$777,конвертация!S6,атс!$F$34:$F$777)</f>
        <v>65.906009990000001</v>
      </c>
      <c r="T108">
        <f>SUMIF(атс!$M$34:$M$777,конвертация!T6,атс!$F$34:$F$777)</f>
        <v>66.162350900000007</v>
      </c>
      <c r="U108">
        <f>SUMIF(атс!$M$34:$M$777,конвертация!U6,атс!$F$34:$F$777)</f>
        <v>66.124863430000005</v>
      </c>
      <c r="V108">
        <f>SUMIF(атс!$M$34:$M$777,конвертация!V6,атс!$F$34:$F$777)</f>
        <v>66.721551050000002</v>
      </c>
      <c r="W108">
        <f>SUMIF(атс!$M$34:$M$777,конвертация!W6,атс!$F$34:$F$777)</f>
        <v>68.415026510000004</v>
      </c>
      <c r="X108">
        <f>SUMIF(атс!$M$34:$M$777,конвертация!X6,атс!$F$34:$F$777)</f>
        <v>65.747335949999993</v>
      </c>
      <c r="Y108">
        <f>SUMIF(атс!$M$34:$M$777,конвертация!Y6,атс!$F$34:$F$777)</f>
        <v>67.458365639999997</v>
      </c>
    </row>
    <row r="109" spans="1:25" x14ac:dyDescent="0.2">
      <c r="A109">
        <v>7</v>
      </c>
      <c r="B109">
        <f>SUMIF(атс!$M$34:$M$777,конвертация!B7,атс!$F$34:$F$777)</f>
        <v>72.064067850000001</v>
      </c>
      <c r="C109">
        <f>SUMIF(атс!$M$34:$M$777,конвертация!C7,атс!$F$34:$F$777)</f>
        <v>76.5071078</v>
      </c>
      <c r="D109">
        <f>SUMIF(атс!$M$34:$M$777,конвертация!D7,атс!$F$34:$F$777)</f>
        <v>80.172341599999996</v>
      </c>
      <c r="E109">
        <f>SUMIF(атс!$M$34:$M$777,конвертация!E7,атс!$F$34:$F$777)</f>
        <v>81.702159399999999</v>
      </c>
      <c r="F109">
        <f>SUMIF(атс!$M$34:$M$777,конвертация!F7,атс!$F$34:$F$777)</f>
        <v>81.829088060000004</v>
      </c>
      <c r="G109">
        <f>SUMIF(атс!$M$34:$M$777,конвертация!G7,атс!$F$34:$F$777)</f>
        <v>82.395520200000007</v>
      </c>
      <c r="H109">
        <f>SUMIF(атс!$M$34:$M$777,конвертация!H7,атс!$F$34:$F$777)</f>
        <v>81.014562780000006</v>
      </c>
      <c r="I109">
        <f>SUMIF(атс!$M$34:$M$777,конвертация!I7,атс!$F$34:$F$777)</f>
        <v>77.447133620000002</v>
      </c>
      <c r="J109">
        <f>SUMIF(атс!$M$34:$M$777,конвертация!J7,атс!$F$34:$F$777)</f>
        <v>71.683915519999999</v>
      </c>
      <c r="K109">
        <f>SUMIF(атс!$M$34:$M$777,конвертация!K7,атс!$F$34:$F$777)</f>
        <v>67.636747990000003</v>
      </c>
      <c r="L109">
        <f>SUMIF(атс!$M$34:$M$777,конвертация!L7,атс!$F$34:$F$777)</f>
        <v>67.904617759999994</v>
      </c>
      <c r="M109">
        <f>SUMIF(атс!$M$34:$M$777,конвертация!M7,атс!$F$34:$F$777)</f>
        <v>68.671123679999994</v>
      </c>
      <c r="N109">
        <f>SUMIF(атс!$M$34:$M$777,конвертация!N7,атс!$F$34:$F$777)</f>
        <v>68.248217499999996</v>
      </c>
      <c r="O109">
        <f>SUMIF(атс!$M$34:$M$777,конвертация!O7,атс!$F$34:$F$777)</f>
        <v>66.698817739999996</v>
      </c>
      <c r="P109">
        <f>SUMIF(атс!$M$34:$M$777,конвертация!P7,атс!$F$34:$F$777)</f>
        <v>66.446259359999999</v>
      </c>
      <c r="Q109">
        <f>SUMIF(атс!$M$34:$M$777,конвертация!Q7,атс!$F$34:$F$777)</f>
        <v>66.318755800000005</v>
      </c>
      <c r="R109">
        <f>SUMIF(атс!$M$34:$M$777,конвертация!R7,атс!$F$34:$F$777)</f>
        <v>66.212262019999997</v>
      </c>
      <c r="S109">
        <f>SUMIF(атс!$M$34:$M$777,конвертация!S7,атс!$F$34:$F$777)</f>
        <v>66.504514150000006</v>
      </c>
      <c r="T109">
        <f>SUMIF(атс!$M$34:$M$777,конвертация!T7,атс!$F$34:$F$777)</f>
        <v>66.864903749999996</v>
      </c>
      <c r="U109">
        <f>SUMIF(атс!$M$34:$M$777,конвертация!U7,атс!$F$34:$F$777)</f>
        <v>66.291692330000004</v>
      </c>
      <c r="V109">
        <f>SUMIF(атс!$M$34:$M$777,конвертация!V7,атс!$F$34:$F$777)</f>
        <v>67.189502630000007</v>
      </c>
      <c r="W109">
        <f>SUMIF(атс!$M$34:$M$777,конвертация!W7,атс!$F$34:$F$777)</f>
        <v>68.277836840000006</v>
      </c>
      <c r="X109">
        <f>SUMIF(атс!$M$34:$M$777,конвертация!X7,атс!$F$34:$F$777)</f>
        <v>66.355700740000003</v>
      </c>
      <c r="Y109">
        <f>SUMIF(атс!$M$34:$M$777,конвертация!Y7,атс!$F$34:$F$777)</f>
        <v>67.219105290000002</v>
      </c>
    </row>
    <row r="110" spans="1:25" x14ac:dyDescent="0.2">
      <c r="A110">
        <v>8</v>
      </c>
      <c r="B110">
        <f>SUMIF(атс!$M$34:$M$777,конвертация!B8,атс!$F$34:$F$777)</f>
        <v>72.220603370000006</v>
      </c>
      <c r="C110">
        <f>SUMIF(атс!$M$34:$M$777,конвертация!C8,атс!$F$34:$F$777)</f>
        <v>77.119708380000006</v>
      </c>
      <c r="D110">
        <f>SUMIF(атс!$M$34:$M$777,конвертация!D8,атс!$F$34:$F$777)</f>
        <v>80.308059749999998</v>
      </c>
      <c r="E110">
        <f>SUMIF(атс!$M$34:$M$777,конвертация!E8,атс!$F$34:$F$777)</f>
        <v>81.133214030000005</v>
      </c>
      <c r="F110">
        <f>SUMIF(атс!$M$34:$M$777,конвертация!F8,атс!$F$34:$F$777)</f>
        <v>82.04843735</v>
      </c>
      <c r="G110">
        <f>SUMIF(атс!$M$34:$M$777,конвертация!G8,атс!$F$34:$F$777)</f>
        <v>81.731722430000005</v>
      </c>
      <c r="H110">
        <f>SUMIF(атс!$M$34:$M$777,конвертация!H8,атс!$F$34:$F$777)</f>
        <v>78.094555619999994</v>
      </c>
      <c r="I110">
        <f>SUMIF(атс!$M$34:$M$777,конвертация!I8,атс!$F$34:$F$777)</f>
        <v>73.603667259999995</v>
      </c>
      <c r="J110">
        <f>SUMIF(атс!$M$34:$M$777,конвертация!J8,атс!$F$34:$F$777)</f>
        <v>70.668715509999998</v>
      </c>
      <c r="K110">
        <f>SUMIF(атс!$M$34:$M$777,конвертация!K8,атс!$F$34:$F$777)</f>
        <v>70.047433100000006</v>
      </c>
      <c r="L110">
        <f>SUMIF(атс!$M$34:$M$777,конвертация!L8,атс!$F$34:$F$777)</f>
        <v>69.953654999999998</v>
      </c>
      <c r="M110">
        <f>SUMIF(атс!$M$34:$M$777,конвертация!M8,атс!$F$34:$F$777)</f>
        <v>70.734073440000003</v>
      </c>
      <c r="N110">
        <f>SUMIF(атс!$M$34:$M$777,конвертация!N8,атс!$F$34:$F$777)</f>
        <v>70.199513370000005</v>
      </c>
      <c r="O110">
        <f>SUMIF(атс!$M$34:$M$777,конвертация!O8,атс!$F$34:$F$777)</f>
        <v>70.871770769999998</v>
      </c>
      <c r="P110">
        <f>SUMIF(атс!$M$34:$M$777,конвертация!P8,атс!$F$34:$F$777)</f>
        <v>70.404565930000004</v>
      </c>
      <c r="Q110">
        <f>SUMIF(атс!$M$34:$M$777,конвертация!Q8,атс!$F$34:$F$777)</f>
        <v>69.678574650000002</v>
      </c>
      <c r="R110">
        <f>SUMIF(атс!$M$34:$M$777,конвертация!R8,атс!$F$34:$F$777)</f>
        <v>69.376992740000006</v>
      </c>
      <c r="S110">
        <f>SUMIF(атс!$M$34:$M$777,конвертация!S8,атс!$F$34:$F$777)</f>
        <v>69.339476559999994</v>
      </c>
      <c r="T110">
        <f>SUMIF(атс!$M$34:$M$777,конвертация!T8,атс!$F$34:$F$777)</f>
        <v>69.541477839999999</v>
      </c>
      <c r="U110">
        <f>SUMIF(атс!$M$34:$M$777,конвертация!U8,атс!$F$34:$F$777)</f>
        <v>69.630201380000003</v>
      </c>
      <c r="V110">
        <f>SUMIF(атс!$M$34:$M$777,конвертация!V8,атс!$F$34:$F$777)</f>
        <v>70.223969210000007</v>
      </c>
      <c r="W110">
        <f>SUMIF(атс!$M$34:$M$777,конвертация!W8,атс!$F$34:$F$777)</f>
        <v>71.990203629999996</v>
      </c>
      <c r="X110">
        <f>SUMIF(атс!$M$34:$M$777,конвертация!X8,атс!$F$34:$F$777)</f>
        <v>67.079842940000006</v>
      </c>
      <c r="Y110">
        <f>SUMIF(атс!$M$34:$M$777,конвертация!Y8,атс!$F$34:$F$777)</f>
        <v>68.673413350000004</v>
      </c>
    </row>
    <row r="111" spans="1:25" x14ac:dyDescent="0.2">
      <c r="A111">
        <v>9</v>
      </c>
      <c r="B111">
        <f>SUMIF(атс!$M$34:$M$777,конвертация!B9,атс!$F$34:$F$777)</f>
        <v>70.979358000000005</v>
      </c>
      <c r="C111">
        <f>SUMIF(атс!$M$34:$M$777,конвертация!C9,атс!$F$34:$F$777)</f>
        <v>75.619993840000006</v>
      </c>
      <c r="D111">
        <f>SUMIF(атс!$M$34:$M$777,конвертация!D9,атс!$F$34:$F$777)</f>
        <v>77.347107809999997</v>
      </c>
      <c r="E111">
        <f>SUMIF(атс!$M$34:$M$777,конвертация!E9,атс!$F$34:$F$777)</f>
        <v>78.475188689999996</v>
      </c>
      <c r="F111">
        <f>SUMIF(атс!$M$34:$M$777,конвертация!F9,атс!$F$34:$F$777)</f>
        <v>79.234364200000002</v>
      </c>
      <c r="G111">
        <f>SUMIF(атс!$M$34:$M$777,конвертация!G9,атс!$F$34:$F$777)</f>
        <v>78.991394380000003</v>
      </c>
      <c r="H111">
        <f>SUMIF(атс!$M$34:$M$777,конвертация!H9,атс!$F$34:$F$777)</f>
        <v>75.642411719999998</v>
      </c>
      <c r="I111">
        <f>SUMIF(атс!$M$34:$M$777,конвертация!I9,атс!$F$34:$F$777)</f>
        <v>74.278124079999998</v>
      </c>
      <c r="J111">
        <f>SUMIF(атс!$M$34:$M$777,конвертация!J9,атс!$F$34:$F$777)</f>
        <v>69.750219259999994</v>
      </c>
      <c r="K111">
        <f>SUMIF(атс!$M$34:$M$777,конвертация!K9,атс!$F$34:$F$777)</f>
        <v>69.773668380000004</v>
      </c>
      <c r="L111">
        <f>SUMIF(атс!$M$34:$M$777,конвертация!L9,атс!$F$34:$F$777)</f>
        <v>70.503756080000002</v>
      </c>
      <c r="M111">
        <f>SUMIF(атс!$M$34:$M$777,конвертация!M9,атс!$F$34:$F$777)</f>
        <v>72.736166670000003</v>
      </c>
      <c r="N111">
        <f>SUMIF(атс!$M$34:$M$777,конвертация!N9,атс!$F$34:$F$777)</f>
        <v>72.258704550000004</v>
      </c>
      <c r="O111">
        <f>SUMIF(атс!$M$34:$M$777,конвертация!O9,атс!$F$34:$F$777)</f>
        <v>72.35257172</v>
      </c>
      <c r="P111">
        <f>SUMIF(атс!$M$34:$M$777,конвертация!P9,атс!$F$34:$F$777)</f>
        <v>71.926359529999999</v>
      </c>
      <c r="Q111">
        <f>SUMIF(атс!$M$34:$M$777,конвертация!Q9,атс!$F$34:$F$777)</f>
        <v>71.502313909999998</v>
      </c>
      <c r="R111">
        <f>SUMIF(атс!$M$34:$M$777,конвертация!R9,атс!$F$34:$F$777)</f>
        <v>71.440352829999995</v>
      </c>
      <c r="S111">
        <f>SUMIF(атс!$M$34:$M$777,конвертация!S9,атс!$F$34:$F$777)</f>
        <v>71.41577169</v>
      </c>
      <c r="T111">
        <f>SUMIF(атс!$M$34:$M$777,конвертация!T9,атс!$F$34:$F$777)</f>
        <v>71.349029720000004</v>
      </c>
      <c r="U111">
        <f>SUMIF(атс!$M$34:$M$777,конвертация!U9,атс!$F$34:$F$777)</f>
        <v>71.22992309</v>
      </c>
      <c r="V111">
        <f>SUMIF(атс!$M$34:$M$777,конвертация!V9,атс!$F$34:$F$777)</f>
        <v>72.00714954</v>
      </c>
      <c r="W111">
        <f>SUMIF(атс!$M$34:$M$777,конвертация!W9,атс!$F$34:$F$777)</f>
        <v>73.696822499999996</v>
      </c>
      <c r="X111">
        <f>SUMIF(атс!$M$34:$M$777,конвертация!X9,атс!$F$34:$F$777)</f>
        <v>67.112032569999997</v>
      </c>
      <c r="Y111">
        <f>SUMIF(атс!$M$34:$M$777,конвертация!Y9,атс!$F$34:$F$777)</f>
        <v>68.69503709</v>
      </c>
    </row>
    <row r="112" spans="1:25" x14ac:dyDescent="0.2">
      <c r="A112">
        <v>10</v>
      </c>
      <c r="B112">
        <f>SUMIF(атс!$M$34:$M$777,конвертация!B10,атс!$F$34:$F$777)</f>
        <v>72.588801419999996</v>
      </c>
      <c r="C112">
        <f>SUMIF(атс!$M$34:$M$777,конвертация!C10,атс!$F$34:$F$777)</f>
        <v>75.231453830000007</v>
      </c>
      <c r="D112">
        <f>SUMIF(атс!$M$34:$M$777,конвертация!D10,атс!$F$34:$F$777)</f>
        <v>76.852841380000001</v>
      </c>
      <c r="E112">
        <f>SUMIF(атс!$M$34:$M$777,конвертация!E10,атс!$F$34:$F$777)</f>
        <v>78.063002530000006</v>
      </c>
      <c r="F112">
        <f>SUMIF(атс!$M$34:$M$777,конвертация!F10,атс!$F$34:$F$777)</f>
        <v>78.945379959999997</v>
      </c>
      <c r="G112">
        <f>SUMIF(атс!$M$34:$M$777,конвертация!G10,атс!$F$34:$F$777)</f>
        <v>78.713149150000007</v>
      </c>
      <c r="H112">
        <f>SUMIF(атс!$M$34:$M$777,конвертация!H10,атс!$F$34:$F$777)</f>
        <v>75.816082550000004</v>
      </c>
      <c r="I112">
        <f>SUMIF(атс!$M$34:$M$777,конвертация!I10,атс!$F$34:$F$777)</f>
        <v>74.582953189999998</v>
      </c>
      <c r="J112">
        <f>SUMIF(атс!$M$34:$M$777,конвертация!J10,атс!$F$34:$F$777)</f>
        <v>69.62350472</v>
      </c>
      <c r="K112">
        <f>SUMIF(атс!$M$34:$M$777,конвертация!K10,атс!$F$34:$F$777)</f>
        <v>69.502722969999994</v>
      </c>
      <c r="L112">
        <f>SUMIF(атс!$M$34:$M$777,конвертация!L10,атс!$F$34:$F$777)</f>
        <v>73.458947660000007</v>
      </c>
      <c r="M112">
        <f>SUMIF(атс!$M$34:$M$777,конвертация!M10,атс!$F$34:$F$777)</f>
        <v>77.536250190000004</v>
      </c>
      <c r="N112">
        <f>SUMIF(атс!$M$34:$M$777,конвертация!N10,атс!$F$34:$F$777)</f>
        <v>77.145964759999998</v>
      </c>
      <c r="O112">
        <f>SUMIF(атс!$M$34:$M$777,конвертация!O10,атс!$F$34:$F$777)</f>
        <v>77.482304290000002</v>
      </c>
      <c r="P112">
        <f>SUMIF(атс!$M$34:$M$777,конвертация!P10,атс!$F$34:$F$777)</f>
        <v>76.06594072</v>
      </c>
      <c r="Q112">
        <f>SUMIF(атс!$M$34:$M$777,конвертация!Q10,атс!$F$34:$F$777)</f>
        <v>70.474211740000001</v>
      </c>
      <c r="R112">
        <f>SUMIF(атс!$M$34:$M$777,конвертация!R10,атс!$F$34:$F$777)</f>
        <v>71.576072980000006</v>
      </c>
      <c r="S112">
        <f>SUMIF(атс!$M$34:$M$777,конвертация!S10,атс!$F$34:$F$777)</f>
        <v>76.868089280000007</v>
      </c>
      <c r="T112">
        <f>SUMIF(атс!$M$34:$M$777,конвертация!T10,атс!$F$34:$F$777)</f>
        <v>76.709250679999997</v>
      </c>
      <c r="U112">
        <f>SUMIF(атс!$M$34:$M$777,конвертация!U10,атс!$F$34:$F$777)</f>
        <v>76.59280133</v>
      </c>
      <c r="V112">
        <f>SUMIF(атс!$M$34:$M$777,конвертация!V10,атс!$F$34:$F$777)</f>
        <v>77.172488549999997</v>
      </c>
      <c r="W112">
        <f>SUMIF(атс!$M$34:$M$777,конвертация!W10,атс!$F$34:$F$777)</f>
        <v>68.919831279999997</v>
      </c>
      <c r="X112">
        <f>SUMIF(атс!$M$34:$M$777,конвертация!X10,атс!$F$34:$F$777)</f>
        <v>66.692456539999995</v>
      </c>
      <c r="Y112">
        <f>SUMIF(атс!$M$34:$M$777,конвертация!Y10,атс!$F$34:$F$777)</f>
        <v>68.274602459999997</v>
      </c>
    </row>
    <row r="113" spans="1:25" x14ac:dyDescent="0.2">
      <c r="A113">
        <v>11</v>
      </c>
      <c r="B113">
        <f>SUMIF(атс!$M$34:$M$777,конвертация!B11,атс!$F$34:$F$777)</f>
        <v>72.398275639999994</v>
      </c>
      <c r="C113">
        <f>SUMIF(атс!$M$34:$M$777,конвертация!C11,атс!$F$34:$F$777)</f>
        <v>75.477164569999999</v>
      </c>
      <c r="D113">
        <f>SUMIF(атс!$M$34:$M$777,конвертация!D11,атс!$F$34:$F$777)</f>
        <v>77.300596569999996</v>
      </c>
      <c r="E113">
        <f>SUMIF(атс!$M$34:$M$777,конвертация!E11,атс!$F$34:$F$777)</f>
        <v>78.409617100000006</v>
      </c>
      <c r="F113">
        <f>SUMIF(атс!$M$34:$M$777,конвертация!F11,атс!$F$34:$F$777)</f>
        <v>79.138219030000002</v>
      </c>
      <c r="G113">
        <f>SUMIF(атс!$M$34:$M$777,конвертация!G11,атс!$F$34:$F$777)</f>
        <v>79.120817329999994</v>
      </c>
      <c r="H113">
        <f>SUMIF(атс!$M$34:$M$777,конвертация!H11,атс!$F$34:$F$777)</f>
        <v>75.90097231</v>
      </c>
      <c r="I113">
        <f>SUMIF(атс!$M$34:$M$777,конвертация!I11,атс!$F$34:$F$777)</f>
        <v>76.420807150000002</v>
      </c>
      <c r="J113">
        <f>SUMIF(атс!$M$34:$M$777,конвертация!J11,атс!$F$34:$F$777)</f>
        <v>70.972892520000002</v>
      </c>
      <c r="K113">
        <f>SUMIF(атс!$M$34:$M$777,конвертация!K11,атс!$F$34:$F$777)</f>
        <v>69.963987489999994</v>
      </c>
      <c r="L113">
        <f>SUMIF(атс!$M$34:$M$777,конвертация!L11,атс!$F$34:$F$777)</f>
        <v>69.660012320000007</v>
      </c>
      <c r="M113">
        <f>SUMIF(атс!$M$34:$M$777,конвертация!M11,атс!$F$34:$F$777)</f>
        <v>68.561280069999995</v>
      </c>
      <c r="N113">
        <f>SUMIF(атс!$M$34:$M$777,конвертация!N11,атс!$F$34:$F$777)</f>
        <v>67.977845060000007</v>
      </c>
      <c r="O113">
        <f>SUMIF(атс!$M$34:$M$777,конвертация!O11,атс!$F$34:$F$777)</f>
        <v>69.098063640000007</v>
      </c>
      <c r="P113">
        <f>SUMIF(атс!$M$34:$M$777,конвертация!P11,атс!$F$34:$F$777)</f>
        <v>69.924944170000003</v>
      </c>
      <c r="Q113">
        <f>SUMIF(атс!$M$34:$M$777,конвертация!Q11,атс!$F$34:$F$777)</f>
        <v>68.716729310000005</v>
      </c>
      <c r="R113">
        <f>SUMIF(атс!$M$34:$M$777,конвертация!R11,атс!$F$34:$F$777)</f>
        <v>68.072138989999999</v>
      </c>
      <c r="S113">
        <f>SUMIF(атс!$M$34:$M$777,конвертация!S11,атс!$F$34:$F$777)</f>
        <v>67.672643399999998</v>
      </c>
      <c r="T113">
        <f>SUMIF(атс!$M$34:$M$777,конвертация!T11,атс!$F$34:$F$777)</f>
        <v>67.016862430000003</v>
      </c>
      <c r="U113">
        <f>SUMIF(атс!$M$34:$M$777,конвертация!U11,атс!$F$34:$F$777)</f>
        <v>66.692823720000007</v>
      </c>
      <c r="V113">
        <f>SUMIF(атс!$M$34:$M$777,конвертация!V11,атс!$F$34:$F$777)</f>
        <v>67.187472679999999</v>
      </c>
      <c r="W113">
        <f>SUMIF(атс!$M$34:$M$777,конвертация!W11,атс!$F$34:$F$777)</f>
        <v>67.83597134</v>
      </c>
      <c r="X113">
        <f>SUMIF(атс!$M$34:$M$777,конвертация!X11,атс!$F$34:$F$777)</f>
        <v>65.68852321</v>
      </c>
      <c r="Y113">
        <f>SUMIF(атс!$M$34:$M$777,конвертация!Y11,атс!$F$34:$F$777)</f>
        <v>69.08576687</v>
      </c>
    </row>
    <row r="114" spans="1:25" x14ac:dyDescent="0.2">
      <c r="A114">
        <v>12</v>
      </c>
      <c r="B114">
        <f>SUMIF(атс!$M$34:$M$777,конвертация!B12,атс!$F$34:$F$777)</f>
        <v>73.480389930000001</v>
      </c>
      <c r="C114">
        <f>SUMIF(атс!$M$34:$M$777,конвертация!C12,атс!$F$34:$F$777)</f>
        <v>76.991233339999994</v>
      </c>
      <c r="D114">
        <f>SUMIF(атс!$M$34:$M$777,конвертация!D12,атс!$F$34:$F$777)</f>
        <v>78.295769089999993</v>
      </c>
      <c r="E114">
        <f>SUMIF(атс!$M$34:$M$777,конвертация!E12,атс!$F$34:$F$777)</f>
        <v>79.106775810000002</v>
      </c>
      <c r="F114">
        <f>SUMIF(атс!$M$34:$M$777,конвертация!F12,атс!$F$34:$F$777)</f>
        <v>80.163332729999993</v>
      </c>
      <c r="G114">
        <f>SUMIF(атс!$M$34:$M$777,конвертация!G12,атс!$F$34:$F$777)</f>
        <v>79.813793849999996</v>
      </c>
      <c r="H114">
        <f>SUMIF(атс!$M$34:$M$777,конвертация!H12,атс!$F$34:$F$777)</f>
        <v>77.720877680000001</v>
      </c>
      <c r="I114">
        <f>SUMIF(атс!$M$34:$M$777,конвертация!I12,атс!$F$34:$F$777)</f>
        <v>77.199002059999998</v>
      </c>
      <c r="J114">
        <f>SUMIF(атс!$M$34:$M$777,конвертация!J12,атс!$F$34:$F$777)</f>
        <v>72.584002870000006</v>
      </c>
      <c r="K114">
        <f>SUMIF(атс!$M$34:$M$777,конвертация!K12,атс!$F$34:$F$777)</f>
        <v>70.271875589999993</v>
      </c>
      <c r="L114">
        <f>SUMIF(атс!$M$34:$M$777,конвертация!L12,атс!$F$34:$F$777)</f>
        <v>69.696372850000003</v>
      </c>
      <c r="M114">
        <f>SUMIF(атс!$M$34:$M$777,конвертация!M12,атс!$F$34:$F$777)</f>
        <v>70.761883209999993</v>
      </c>
      <c r="N114">
        <f>SUMIF(атс!$M$34:$M$777,конвертация!N12,атс!$F$34:$F$777)</f>
        <v>70.288266539999995</v>
      </c>
      <c r="O114">
        <f>SUMIF(атс!$M$34:$M$777,конвертация!O12,атс!$F$34:$F$777)</f>
        <v>70.792270189999996</v>
      </c>
      <c r="P114">
        <f>SUMIF(атс!$M$34:$M$777,конвертация!P12,атс!$F$34:$F$777)</f>
        <v>70.830334550000003</v>
      </c>
      <c r="Q114">
        <f>SUMIF(атс!$M$34:$M$777,конвертация!Q12,атс!$F$34:$F$777)</f>
        <v>70.691445380000005</v>
      </c>
      <c r="R114">
        <f>SUMIF(атс!$M$34:$M$777,конвертация!R12,атс!$F$34:$F$777)</f>
        <v>70.418414220000003</v>
      </c>
      <c r="S114">
        <f>SUMIF(атс!$M$34:$M$777,конвертация!S12,атс!$F$34:$F$777)</f>
        <v>70.233397109999999</v>
      </c>
      <c r="T114">
        <f>SUMIF(атс!$M$34:$M$777,конвертация!T12,атс!$F$34:$F$777)</f>
        <v>67.556980609999997</v>
      </c>
      <c r="U114">
        <f>SUMIF(атс!$M$34:$M$777,конвертация!U12,атс!$F$34:$F$777)</f>
        <v>64.168498</v>
      </c>
      <c r="V114">
        <f>SUMIF(атс!$M$34:$M$777,конвертация!V12,атс!$F$34:$F$777)</f>
        <v>65.951386290000002</v>
      </c>
      <c r="W114">
        <f>SUMIF(атс!$M$34:$M$777,конвертация!W12,атс!$F$34:$F$777)</f>
        <v>67.492669030000002</v>
      </c>
      <c r="X114">
        <f>SUMIF(атс!$M$34:$M$777,конвертация!X12,атс!$F$34:$F$777)</f>
        <v>66.819597920000007</v>
      </c>
      <c r="Y114">
        <f>SUMIF(атс!$M$34:$M$777,конвертация!Y12,атс!$F$34:$F$777)</f>
        <v>70.705450529999993</v>
      </c>
    </row>
    <row r="115" spans="1:25" x14ac:dyDescent="0.2">
      <c r="A115">
        <v>13</v>
      </c>
      <c r="B115">
        <f>SUMIF(атс!$M$34:$M$777,конвертация!B13,атс!$F$34:$F$777)</f>
        <v>73.254170889999997</v>
      </c>
      <c r="C115">
        <f>SUMIF(атс!$M$34:$M$777,конвертация!C13,атс!$F$34:$F$777)</f>
        <v>77.215051790000004</v>
      </c>
      <c r="D115">
        <f>SUMIF(атс!$M$34:$M$777,конвертация!D13,атс!$F$34:$F$777)</f>
        <v>78.213684009999994</v>
      </c>
      <c r="E115">
        <f>SUMIF(атс!$M$34:$M$777,конвертация!E13,атс!$F$34:$F$777)</f>
        <v>79.596470510000003</v>
      </c>
      <c r="F115">
        <f>SUMIF(атс!$M$34:$M$777,конвертация!F13,атс!$F$34:$F$777)</f>
        <v>79.774100469999993</v>
      </c>
      <c r="G115">
        <f>SUMIF(атс!$M$34:$M$777,конвертация!G13,атс!$F$34:$F$777)</f>
        <v>79.681363230000002</v>
      </c>
      <c r="H115">
        <f>SUMIF(атс!$M$34:$M$777,конвертация!H13,атс!$F$34:$F$777)</f>
        <v>77.926449020000007</v>
      </c>
      <c r="I115">
        <f>SUMIF(атс!$M$34:$M$777,конвертация!I13,атс!$F$34:$F$777)</f>
        <v>78.455639090000005</v>
      </c>
      <c r="J115">
        <f>SUMIF(атс!$M$34:$M$777,конвертация!J13,атс!$F$34:$F$777)</f>
        <v>73.734226829999997</v>
      </c>
      <c r="K115">
        <f>SUMIF(атс!$M$34:$M$777,конвертация!K13,атс!$F$34:$F$777)</f>
        <v>70.60500304</v>
      </c>
      <c r="L115">
        <f>SUMIF(атс!$M$34:$M$777,конвертация!L13,атс!$F$34:$F$777)</f>
        <v>70.761476380000005</v>
      </c>
      <c r="M115">
        <f>SUMIF(атс!$M$34:$M$777,конвертация!M13,атс!$F$34:$F$777)</f>
        <v>69.575597549999998</v>
      </c>
      <c r="N115">
        <f>SUMIF(атс!$M$34:$M$777,конвертация!N13,атс!$F$34:$F$777)</f>
        <v>68.083661669999998</v>
      </c>
      <c r="O115">
        <f>SUMIF(атс!$M$34:$M$777,конвертация!O13,атс!$F$34:$F$777)</f>
        <v>67.928604480000004</v>
      </c>
      <c r="P115">
        <f>SUMIF(атс!$M$34:$M$777,конвертация!P13,атс!$F$34:$F$777)</f>
        <v>67.170526820000006</v>
      </c>
      <c r="Q115">
        <f>SUMIF(атс!$M$34:$M$777,конвертация!Q13,атс!$F$34:$F$777)</f>
        <v>67.179625439999995</v>
      </c>
      <c r="R115">
        <f>SUMIF(атс!$M$34:$M$777,конвертация!R13,атс!$F$34:$F$777)</f>
        <v>67.196709400000003</v>
      </c>
      <c r="S115">
        <f>SUMIF(атс!$M$34:$M$777,конвертация!S13,атс!$F$34:$F$777)</f>
        <v>67.372507830000004</v>
      </c>
      <c r="T115">
        <f>SUMIF(атс!$M$34:$M$777,конвертация!T13,атс!$F$34:$F$777)</f>
        <v>67.66197923</v>
      </c>
      <c r="U115">
        <f>SUMIF(атс!$M$34:$M$777,конвертация!U13,атс!$F$34:$F$777)</f>
        <v>67.846381449999996</v>
      </c>
      <c r="V115">
        <f>SUMIF(атс!$M$34:$M$777,конвертация!V13,атс!$F$34:$F$777)</f>
        <v>69.013286949999994</v>
      </c>
      <c r="W115">
        <f>SUMIF(атс!$M$34:$M$777,конвертация!W13,атс!$F$34:$F$777)</f>
        <v>69.992353420000001</v>
      </c>
      <c r="X115">
        <f>SUMIF(атс!$M$34:$M$777,конвертация!X13,атс!$F$34:$F$777)</f>
        <v>67.385497569999998</v>
      </c>
      <c r="Y115">
        <f>SUMIF(атс!$M$34:$M$777,конвертация!Y13,атс!$F$34:$F$777)</f>
        <v>69.292064659999994</v>
      </c>
    </row>
    <row r="116" spans="1:25" x14ac:dyDescent="0.2">
      <c r="A116">
        <v>14</v>
      </c>
      <c r="B116">
        <f>SUMIF(атс!$M$34:$M$777,конвертация!B14,атс!$F$34:$F$777)</f>
        <v>72.90968359</v>
      </c>
      <c r="C116">
        <f>SUMIF(атс!$M$34:$M$777,конвертация!C14,атс!$F$34:$F$777)</f>
        <v>76.41055781</v>
      </c>
      <c r="D116">
        <f>SUMIF(атс!$M$34:$M$777,конвертация!D14,атс!$F$34:$F$777)</f>
        <v>78.188261229999995</v>
      </c>
      <c r="E116">
        <f>SUMIF(атс!$M$34:$M$777,конвертация!E14,атс!$F$34:$F$777)</f>
        <v>79.397675969999995</v>
      </c>
      <c r="F116">
        <f>SUMIF(атс!$M$34:$M$777,конвертация!F14,атс!$F$34:$F$777)</f>
        <v>79.869165469999999</v>
      </c>
      <c r="G116">
        <f>SUMIF(атс!$M$34:$M$777,конвертация!G14,атс!$F$34:$F$777)</f>
        <v>80.119030260000002</v>
      </c>
      <c r="H116">
        <f>SUMIF(атс!$M$34:$M$777,конвертация!H14,атс!$F$34:$F$777)</f>
        <v>78.320282160000005</v>
      </c>
      <c r="I116">
        <f>SUMIF(атс!$M$34:$M$777,конвертация!I14,атс!$F$34:$F$777)</f>
        <v>78.599489039999995</v>
      </c>
      <c r="J116">
        <f>SUMIF(атс!$M$34:$M$777,конвертация!J14,атс!$F$34:$F$777)</f>
        <v>73.351148609999996</v>
      </c>
      <c r="K116">
        <f>SUMIF(атс!$M$34:$M$777,конвертация!K14,атс!$F$34:$F$777)</f>
        <v>68.464024510000002</v>
      </c>
      <c r="L116">
        <f>SUMIF(атс!$M$34:$M$777,конвертация!L14,атс!$F$34:$F$777)</f>
        <v>67.367293250000003</v>
      </c>
      <c r="M116">
        <f>SUMIF(атс!$M$34:$M$777,конвертация!M14,атс!$F$34:$F$777)</f>
        <v>69.866730840000002</v>
      </c>
      <c r="N116">
        <f>SUMIF(атс!$M$34:$M$777,конвертация!N14,атс!$F$34:$F$777)</f>
        <v>69.716095179999996</v>
      </c>
      <c r="O116">
        <f>SUMIF(атс!$M$34:$M$777,конвертация!O14,атс!$F$34:$F$777)</f>
        <v>70.070183400000005</v>
      </c>
      <c r="P116">
        <f>SUMIF(атс!$M$34:$M$777,конвертация!P14,атс!$F$34:$F$777)</f>
        <v>69.737068059999999</v>
      </c>
      <c r="Q116">
        <f>SUMIF(атс!$M$34:$M$777,конвертация!Q14,атс!$F$34:$F$777)</f>
        <v>69.707696549999994</v>
      </c>
      <c r="R116">
        <f>SUMIF(атс!$M$34:$M$777,конвертация!R14,атс!$F$34:$F$777)</f>
        <v>69.493488119999995</v>
      </c>
      <c r="S116">
        <f>SUMIF(атс!$M$34:$M$777,конвертация!S14,атс!$F$34:$F$777)</f>
        <v>70.065213790000001</v>
      </c>
      <c r="T116">
        <f>SUMIF(атс!$M$34:$M$777,конвертация!T14,атс!$F$34:$F$777)</f>
        <v>70.050898459999999</v>
      </c>
      <c r="U116">
        <f>SUMIF(атс!$M$34:$M$777,конвертация!U14,атс!$F$34:$F$777)</f>
        <v>70.43572623</v>
      </c>
      <c r="V116">
        <f>SUMIF(атс!$M$34:$M$777,конвертация!V14,атс!$F$34:$F$777)</f>
        <v>68.863221659999994</v>
      </c>
      <c r="W116">
        <f>SUMIF(атс!$M$34:$M$777,конвертация!W14,атс!$F$34:$F$777)</f>
        <v>66.611418920000006</v>
      </c>
      <c r="X116">
        <f>SUMIF(атс!$M$34:$M$777,конвертация!X14,атс!$F$34:$F$777)</f>
        <v>66.529754589999996</v>
      </c>
      <c r="Y116">
        <f>SUMIF(атс!$M$34:$M$777,конвертация!Y14,атс!$F$34:$F$777)</f>
        <v>71.796083019999998</v>
      </c>
    </row>
    <row r="117" spans="1:25" x14ac:dyDescent="0.2">
      <c r="A117">
        <v>15</v>
      </c>
      <c r="B117">
        <f>SUMIF(атс!$M$34:$M$777,конвертация!B15,атс!$F$34:$F$777)</f>
        <v>74.430959479999999</v>
      </c>
      <c r="C117">
        <f>SUMIF(атс!$M$34:$M$777,конвертация!C15,атс!$F$34:$F$777)</f>
        <v>77.796159290000006</v>
      </c>
      <c r="D117">
        <f>SUMIF(атс!$M$34:$M$777,конвертация!D15,атс!$F$34:$F$777)</f>
        <v>77.184420329999995</v>
      </c>
      <c r="E117">
        <f>SUMIF(атс!$M$34:$M$777,конвертация!E15,атс!$F$34:$F$777)</f>
        <v>78.794244570000004</v>
      </c>
      <c r="F117">
        <f>SUMIF(атс!$M$34:$M$777,конвертация!F15,атс!$F$34:$F$777)</f>
        <v>79.197639719999998</v>
      </c>
      <c r="G117">
        <f>SUMIF(атс!$M$34:$M$777,конвертация!G15,атс!$F$34:$F$777)</f>
        <v>79.037544109999999</v>
      </c>
      <c r="H117">
        <f>SUMIF(атс!$M$34:$M$777,конвертация!H15,атс!$F$34:$F$777)</f>
        <v>77.011143649999994</v>
      </c>
      <c r="I117">
        <f>SUMIF(атс!$M$34:$M$777,конвертация!I15,атс!$F$34:$F$777)</f>
        <v>76.565511169999994</v>
      </c>
      <c r="J117">
        <f>SUMIF(атс!$M$34:$M$777,конвертация!J15,атс!$F$34:$F$777)</f>
        <v>70.630168170000005</v>
      </c>
      <c r="K117">
        <f>SUMIF(атс!$M$34:$M$777,конвертация!K15,атс!$F$34:$F$777)</f>
        <v>66.248338340000004</v>
      </c>
      <c r="L117">
        <f>SUMIF(атс!$M$34:$M$777,конвертация!L15,атс!$F$34:$F$777)</f>
        <v>63.408196750000002</v>
      </c>
      <c r="M117">
        <f>SUMIF(атс!$M$34:$M$777,конвертация!M15,атс!$F$34:$F$777)</f>
        <v>63.107459149999997</v>
      </c>
      <c r="N117">
        <f>SUMIF(атс!$M$34:$M$777,конвертация!N15,атс!$F$34:$F$777)</f>
        <v>63.523165949999999</v>
      </c>
      <c r="O117">
        <f>SUMIF(атс!$M$34:$M$777,конвертация!O15,атс!$F$34:$F$777)</f>
        <v>62.914902099999999</v>
      </c>
      <c r="P117">
        <f>SUMIF(атс!$M$34:$M$777,конвертация!P15,атс!$F$34:$F$777)</f>
        <v>63.370514190000002</v>
      </c>
      <c r="Q117">
        <f>SUMIF(атс!$M$34:$M$777,конвертация!Q15,атс!$F$34:$F$777)</f>
        <v>63.594431319999998</v>
      </c>
      <c r="R117">
        <f>SUMIF(атс!$M$34:$M$777,конвертация!R15,атс!$F$34:$F$777)</f>
        <v>63.501547850000001</v>
      </c>
      <c r="S117">
        <f>SUMIF(атс!$M$34:$M$777,конвертация!S15,атс!$F$34:$F$777)</f>
        <v>63.789930689999998</v>
      </c>
      <c r="T117">
        <f>SUMIF(атс!$M$34:$M$777,конвертация!T15,атс!$F$34:$F$777)</f>
        <v>64.427815969999997</v>
      </c>
      <c r="U117">
        <f>SUMIF(атс!$M$34:$M$777,конвертация!U15,атс!$F$34:$F$777)</f>
        <v>64.272725919999999</v>
      </c>
      <c r="V117">
        <f>SUMIF(атс!$M$34:$M$777,конвертация!V15,атс!$F$34:$F$777)</f>
        <v>62.899166090000001</v>
      </c>
      <c r="W117">
        <f>SUMIF(атс!$M$34:$M$777,конвертация!W15,атс!$F$34:$F$777)</f>
        <v>62.959976009999998</v>
      </c>
      <c r="X117">
        <f>SUMIF(атс!$M$34:$M$777,конвертация!X15,атс!$F$34:$F$777)</f>
        <v>64.335537869999996</v>
      </c>
      <c r="Y117">
        <f>SUMIF(атс!$M$34:$M$777,конвертация!Y15,атс!$F$34:$F$777)</f>
        <v>69.168399089999994</v>
      </c>
    </row>
    <row r="118" spans="1:25" x14ac:dyDescent="0.2">
      <c r="A118">
        <v>16</v>
      </c>
      <c r="B118">
        <f>SUMIF(атс!$M$34:$M$777,конвертация!B16,атс!$F$34:$F$777)</f>
        <v>71.669324320000001</v>
      </c>
      <c r="C118">
        <f>SUMIF(атс!$M$34:$M$777,конвертация!C16,атс!$F$34:$F$777)</f>
        <v>75.270517330000004</v>
      </c>
      <c r="D118">
        <f>SUMIF(атс!$M$34:$M$777,конвертация!D16,атс!$F$34:$F$777)</f>
        <v>77.87736065</v>
      </c>
      <c r="E118">
        <f>SUMIF(атс!$M$34:$M$777,конвертация!E16,атс!$F$34:$F$777)</f>
        <v>79.163116290000005</v>
      </c>
      <c r="F118">
        <f>SUMIF(атс!$M$34:$M$777,конвертация!F16,атс!$F$34:$F$777)</f>
        <v>79.807148479999995</v>
      </c>
      <c r="G118">
        <f>SUMIF(атс!$M$34:$M$777,конвертация!G16,атс!$F$34:$F$777)</f>
        <v>79.640799150000007</v>
      </c>
      <c r="H118">
        <f>SUMIF(атс!$M$34:$M$777,конвертация!H16,атс!$F$34:$F$777)</f>
        <v>77.004514540000002</v>
      </c>
      <c r="I118">
        <f>SUMIF(атс!$M$34:$M$777,конвертация!I16,атс!$F$34:$F$777)</f>
        <v>74.260042249999998</v>
      </c>
      <c r="J118">
        <f>SUMIF(атс!$M$34:$M$777,конвертация!J16,атс!$F$34:$F$777)</f>
        <v>68.793531900000005</v>
      </c>
      <c r="K118">
        <f>SUMIF(атс!$M$34:$M$777,конвертация!K16,атс!$F$34:$F$777)</f>
        <v>65.459246969999995</v>
      </c>
      <c r="L118">
        <f>SUMIF(атс!$M$34:$M$777,конвертация!L16,атс!$F$34:$F$777)</f>
        <v>62.813544350000001</v>
      </c>
      <c r="M118">
        <f>SUMIF(атс!$M$34:$M$777,конвертация!M16,атс!$F$34:$F$777)</f>
        <v>63.546693150000003</v>
      </c>
      <c r="N118">
        <f>SUMIF(атс!$M$34:$M$777,конвертация!N16,атс!$F$34:$F$777)</f>
        <v>65.368719560000002</v>
      </c>
      <c r="O118">
        <f>SUMIF(атс!$M$34:$M$777,конвертация!O16,атс!$F$34:$F$777)</f>
        <v>66.539799479999999</v>
      </c>
      <c r="P118">
        <f>SUMIF(атс!$M$34:$M$777,конвертация!P16,атс!$F$34:$F$777)</f>
        <v>64.401166559999993</v>
      </c>
      <c r="Q118">
        <f>SUMIF(атс!$M$34:$M$777,конвертация!Q16,атс!$F$34:$F$777)</f>
        <v>63.315361660000001</v>
      </c>
      <c r="R118">
        <f>SUMIF(атс!$M$34:$M$777,конвертация!R16,атс!$F$34:$F$777)</f>
        <v>63.20193063</v>
      </c>
      <c r="S118">
        <f>SUMIF(атс!$M$34:$M$777,конвертация!S16,атс!$F$34:$F$777)</f>
        <v>63.592038899999999</v>
      </c>
      <c r="T118">
        <f>SUMIF(атс!$M$34:$M$777,конвертация!T16,атс!$F$34:$F$777)</f>
        <v>64.081543490000001</v>
      </c>
      <c r="U118">
        <f>SUMIF(атс!$M$34:$M$777,конвертация!U16,атс!$F$34:$F$777)</f>
        <v>64.383870950000002</v>
      </c>
      <c r="V118">
        <f>SUMIF(атс!$M$34:$M$777,конвертация!V16,атс!$F$34:$F$777)</f>
        <v>63.458037840000003</v>
      </c>
      <c r="W118">
        <f>SUMIF(атс!$M$34:$M$777,конвертация!W16,атс!$F$34:$F$777)</f>
        <v>64.216121689999994</v>
      </c>
      <c r="X118">
        <f>SUMIF(атс!$M$34:$M$777,конвертация!X16,атс!$F$34:$F$777)</f>
        <v>64.668310919999996</v>
      </c>
      <c r="Y118">
        <f>SUMIF(атс!$M$34:$M$777,конвертация!Y16,атс!$F$34:$F$777)</f>
        <v>69.157282989999999</v>
      </c>
    </row>
    <row r="119" spans="1:25" x14ac:dyDescent="0.2">
      <c r="A119">
        <v>17</v>
      </c>
      <c r="B119">
        <f>SUMIF(атс!$M$34:$M$777,конвертация!B17,атс!$F$34:$F$777)</f>
        <v>70.943283489999999</v>
      </c>
      <c r="C119">
        <f>SUMIF(атс!$M$34:$M$777,конвертация!C17,атс!$F$34:$F$777)</f>
        <v>75.328693990000005</v>
      </c>
      <c r="D119">
        <f>SUMIF(атс!$M$34:$M$777,конвертация!D17,атс!$F$34:$F$777)</f>
        <v>78.066987830000002</v>
      </c>
      <c r="E119">
        <f>SUMIF(атс!$M$34:$M$777,конвертация!E17,атс!$F$34:$F$777)</f>
        <v>79.286626220000002</v>
      </c>
      <c r="F119">
        <f>SUMIF(атс!$M$34:$M$777,конвертация!F17,атс!$F$34:$F$777)</f>
        <v>80.388527319999994</v>
      </c>
      <c r="G119">
        <f>SUMIF(атс!$M$34:$M$777,конвертация!G17,атс!$F$34:$F$777)</f>
        <v>80.100453639999998</v>
      </c>
      <c r="H119">
        <f>SUMIF(атс!$M$34:$M$777,конвертация!H17,атс!$F$34:$F$777)</f>
        <v>76.536486769999996</v>
      </c>
      <c r="I119">
        <f>SUMIF(атс!$M$34:$M$777,конвертация!I17,атс!$F$34:$F$777)</f>
        <v>73.538896269999995</v>
      </c>
      <c r="J119">
        <f>SUMIF(атс!$M$34:$M$777,конвертация!J17,атс!$F$34:$F$777)</f>
        <v>67.808312810000004</v>
      </c>
      <c r="K119">
        <f>SUMIF(атс!$M$34:$M$777,конвертация!K17,атс!$F$34:$F$777)</f>
        <v>64.574866499999999</v>
      </c>
      <c r="L119">
        <f>SUMIF(атс!$M$34:$M$777,конвертация!L17,атс!$F$34:$F$777)</f>
        <v>62.491184949999997</v>
      </c>
      <c r="M119">
        <f>SUMIF(атс!$M$34:$M$777,конвертация!M17,атс!$F$34:$F$777)</f>
        <v>61.843283810000003</v>
      </c>
      <c r="N119">
        <f>SUMIF(атс!$M$34:$M$777,конвертация!N17,атс!$F$34:$F$777)</f>
        <v>62.574763920000002</v>
      </c>
      <c r="O119">
        <f>SUMIF(атс!$M$34:$M$777,конвертация!O17,атс!$F$34:$F$777)</f>
        <v>62.241215920000002</v>
      </c>
      <c r="P119">
        <f>SUMIF(атс!$M$34:$M$777,конвертация!P17,атс!$F$34:$F$777)</f>
        <v>62.491198310000001</v>
      </c>
      <c r="Q119">
        <f>SUMIF(атс!$M$34:$M$777,конвертация!Q17,атс!$F$34:$F$777)</f>
        <v>62.69010815</v>
      </c>
      <c r="R119">
        <f>SUMIF(атс!$M$34:$M$777,конвертация!R17,атс!$F$34:$F$777)</f>
        <v>63.52708921</v>
      </c>
      <c r="S119">
        <f>SUMIF(атс!$M$34:$M$777,конвертация!S17,атс!$F$34:$F$777)</f>
        <v>64.695368049999999</v>
      </c>
      <c r="T119">
        <f>SUMIF(атс!$M$34:$M$777,конвертация!T17,атс!$F$34:$F$777)</f>
        <v>67.51984616</v>
      </c>
      <c r="U119">
        <f>SUMIF(атс!$M$34:$M$777,конвертация!U17,атс!$F$34:$F$777)</f>
        <v>67.909003049999995</v>
      </c>
      <c r="V119">
        <f>SUMIF(атс!$M$34:$M$777,конвертация!V17,атс!$F$34:$F$777)</f>
        <v>66.332213690000003</v>
      </c>
      <c r="W119">
        <f>SUMIF(атс!$M$34:$M$777,конвертация!W17,атс!$F$34:$F$777)</f>
        <v>65.654383999999993</v>
      </c>
      <c r="X119">
        <f>SUMIF(атс!$M$34:$M$777,конвертация!X17,атс!$F$34:$F$777)</f>
        <v>65.224552169999995</v>
      </c>
      <c r="Y119">
        <f>SUMIF(атс!$M$34:$M$777,конвертация!Y17,атс!$F$34:$F$777)</f>
        <v>68.910250050000002</v>
      </c>
    </row>
    <row r="120" spans="1:25" x14ac:dyDescent="0.2">
      <c r="A120">
        <v>18</v>
      </c>
      <c r="B120">
        <f>SUMIF(атс!$M$34:$M$777,конвертация!B18,атс!$F$34:$F$777)</f>
        <v>68.470410330000007</v>
      </c>
      <c r="C120">
        <f>SUMIF(атс!$M$34:$M$777,конвертация!C18,атс!$F$34:$F$777)</f>
        <v>71.395320190000007</v>
      </c>
      <c r="D120">
        <f>SUMIF(атс!$M$34:$M$777,конвертация!D18,атс!$F$34:$F$777)</f>
        <v>73.542424420000003</v>
      </c>
      <c r="E120">
        <f>SUMIF(атс!$M$34:$M$777,конвертация!E18,атс!$F$34:$F$777)</f>
        <v>74.499452899999994</v>
      </c>
      <c r="F120">
        <f>SUMIF(атс!$M$34:$M$777,конвертация!F18,атс!$F$34:$F$777)</f>
        <v>75.534645519999998</v>
      </c>
      <c r="G120">
        <f>SUMIF(атс!$M$34:$M$777,конвертация!G18,атс!$F$34:$F$777)</f>
        <v>75.338316379999995</v>
      </c>
      <c r="H120">
        <f>SUMIF(атс!$M$34:$M$777,конвертация!H18,атс!$F$34:$F$777)</f>
        <v>73.541945380000001</v>
      </c>
      <c r="I120">
        <f>SUMIF(атс!$M$34:$M$777,конвертация!I18,атс!$F$34:$F$777)</f>
        <v>70.28658575</v>
      </c>
      <c r="J120">
        <f>SUMIF(атс!$M$34:$M$777,конвертация!J18,атс!$F$34:$F$777)</f>
        <v>64.850976029999998</v>
      </c>
      <c r="K120">
        <f>SUMIF(атс!$M$34:$M$777,конвертация!K18,атс!$F$34:$F$777)</f>
        <v>61.682875950000003</v>
      </c>
      <c r="L120">
        <f>SUMIF(атс!$M$34:$M$777,конвертация!L18,атс!$F$34:$F$777)</f>
        <v>59.867977709999998</v>
      </c>
      <c r="M120">
        <f>SUMIF(атс!$M$34:$M$777,конвертация!M18,атс!$F$34:$F$777)</f>
        <v>60.653762919999998</v>
      </c>
      <c r="N120">
        <f>SUMIF(атс!$M$34:$M$777,конвертация!N18,атс!$F$34:$F$777)</f>
        <v>59.849047599999999</v>
      </c>
      <c r="O120">
        <f>SUMIF(атс!$M$34:$M$777,конвертация!O18,атс!$F$34:$F$777)</f>
        <v>60.141428210000001</v>
      </c>
      <c r="P120">
        <f>SUMIF(атс!$M$34:$M$777,конвертация!P18,атс!$F$34:$F$777)</f>
        <v>59.402778220000002</v>
      </c>
      <c r="Q120">
        <f>SUMIF(атс!$M$34:$M$777,конвертация!Q18,атс!$F$34:$F$777)</f>
        <v>59.083496719999999</v>
      </c>
      <c r="R120">
        <f>SUMIF(атс!$M$34:$M$777,конвертация!R18,атс!$F$34:$F$777)</f>
        <v>59.131102929999997</v>
      </c>
      <c r="S120">
        <f>SUMIF(атс!$M$34:$M$777,конвертация!S18,атс!$F$34:$F$777)</f>
        <v>59.504955340000002</v>
      </c>
      <c r="T120">
        <f>SUMIF(атс!$M$34:$M$777,конвертация!T18,атс!$F$34:$F$777)</f>
        <v>59.715457409999999</v>
      </c>
      <c r="U120">
        <f>SUMIF(атс!$M$34:$M$777,конвертация!U18,атс!$F$34:$F$777)</f>
        <v>59.588527390000003</v>
      </c>
      <c r="V120">
        <f>SUMIF(атс!$M$34:$M$777,конвертация!V18,атс!$F$34:$F$777)</f>
        <v>60.391225609999999</v>
      </c>
      <c r="W120">
        <f>SUMIF(атс!$M$34:$M$777,конвертация!W18,атс!$F$34:$F$777)</f>
        <v>61.819408799999998</v>
      </c>
      <c r="X120">
        <f>SUMIF(атс!$M$34:$M$777,конвертация!X18,атс!$F$34:$F$777)</f>
        <v>60.72153935</v>
      </c>
      <c r="Y120">
        <f>SUMIF(атс!$M$34:$M$777,конвертация!Y18,атс!$F$34:$F$777)</f>
        <v>64.52656863</v>
      </c>
    </row>
    <row r="121" spans="1:25" x14ac:dyDescent="0.2">
      <c r="A121">
        <v>19</v>
      </c>
      <c r="B121">
        <f>SUMIF(атс!$M$34:$M$777,конвертация!B19,атс!$F$34:$F$777)</f>
        <v>69.179188580000002</v>
      </c>
      <c r="C121">
        <f>SUMIF(атс!$M$34:$M$777,конвертация!C19,атс!$F$34:$F$777)</f>
        <v>72.949128209999998</v>
      </c>
      <c r="D121">
        <f>SUMIF(атс!$M$34:$M$777,конвертация!D19,атс!$F$34:$F$777)</f>
        <v>75.260220799999999</v>
      </c>
      <c r="E121">
        <f>SUMIF(атс!$M$34:$M$777,конвертация!E19,атс!$F$34:$F$777)</f>
        <v>75.227562329999998</v>
      </c>
      <c r="F121">
        <f>SUMIF(атс!$M$34:$M$777,конвертация!F19,атс!$F$34:$F$777)</f>
        <v>75.87189137</v>
      </c>
      <c r="G121">
        <f>SUMIF(атс!$M$34:$M$777,конвертация!G19,атс!$F$34:$F$777)</f>
        <v>74.951281609999995</v>
      </c>
      <c r="H121">
        <f>SUMIF(атс!$M$34:$M$777,конвертация!H19,атс!$F$34:$F$777)</f>
        <v>72.870154799999995</v>
      </c>
      <c r="I121">
        <f>SUMIF(атс!$M$34:$M$777,конвертация!I19,атс!$F$34:$F$777)</f>
        <v>68.642752270000003</v>
      </c>
      <c r="J121">
        <f>SUMIF(атс!$M$34:$M$777,конвертация!J19,атс!$F$34:$F$777)</f>
        <v>64.250704319999997</v>
      </c>
      <c r="K121">
        <f>SUMIF(атс!$M$34:$M$777,конвертация!K19,атс!$F$34:$F$777)</f>
        <v>60.63705685</v>
      </c>
      <c r="L121">
        <f>SUMIF(атс!$M$34:$M$777,конвертация!L19,атс!$F$34:$F$777)</f>
        <v>59.627709850000002</v>
      </c>
      <c r="M121">
        <f>SUMIF(атс!$M$34:$M$777,конвертация!M19,атс!$F$34:$F$777)</f>
        <v>59.82939219</v>
      </c>
      <c r="N121">
        <f>SUMIF(атс!$M$34:$M$777,конвертация!N19,атс!$F$34:$F$777)</f>
        <v>61.411220110000002</v>
      </c>
      <c r="O121">
        <f>SUMIF(атс!$M$34:$M$777,конвертация!O19,атс!$F$34:$F$777)</f>
        <v>62.396024490000002</v>
      </c>
      <c r="P121">
        <f>SUMIF(атс!$M$34:$M$777,конвертация!P19,атс!$F$34:$F$777)</f>
        <v>62.282569719999998</v>
      </c>
      <c r="Q121">
        <f>SUMIF(атс!$M$34:$M$777,конвертация!Q19,атс!$F$34:$F$777)</f>
        <v>62.663082039999999</v>
      </c>
      <c r="R121">
        <f>SUMIF(атс!$M$34:$M$777,конвертация!R19,атс!$F$34:$F$777)</f>
        <v>62.414054270000001</v>
      </c>
      <c r="S121">
        <f>SUMIF(атс!$M$34:$M$777,конвертация!S19,атс!$F$34:$F$777)</f>
        <v>62.176483640000001</v>
      </c>
      <c r="T121">
        <f>SUMIF(атс!$M$34:$M$777,конвертация!T19,атс!$F$34:$F$777)</f>
        <v>61.790224530000003</v>
      </c>
      <c r="U121">
        <f>SUMIF(атс!$M$34:$M$777,конвертация!U19,атс!$F$34:$F$777)</f>
        <v>62.176281099999997</v>
      </c>
      <c r="V121">
        <f>SUMIF(атс!$M$34:$M$777,конвертация!V19,атс!$F$34:$F$777)</f>
        <v>62.260921349999997</v>
      </c>
      <c r="W121">
        <f>SUMIF(атс!$M$34:$M$777,конвертация!W19,атс!$F$34:$F$777)</f>
        <v>62.054875840000001</v>
      </c>
      <c r="X121">
        <f>SUMIF(атс!$M$34:$M$777,конвертация!X19,атс!$F$34:$F$777)</f>
        <v>59.90378389</v>
      </c>
      <c r="Y121">
        <f>SUMIF(атс!$M$34:$M$777,конвертация!Y19,атс!$F$34:$F$777)</f>
        <v>61.975400380000004</v>
      </c>
    </row>
    <row r="122" spans="1:25" x14ac:dyDescent="0.2">
      <c r="A122">
        <v>20</v>
      </c>
      <c r="B122">
        <f>SUMIF(атс!$M$34:$M$777,конвертация!B20,атс!$F$34:$F$777)</f>
        <v>63.868693440000001</v>
      </c>
      <c r="C122">
        <f>SUMIF(атс!$M$34:$M$777,конвертация!C20,атс!$F$34:$F$777)</f>
        <v>64.729994579999996</v>
      </c>
      <c r="D122">
        <f>SUMIF(атс!$M$34:$M$777,конвертация!D20,атс!$F$34:$F$777)</f>
        <v>67.175807860000006</v>
      </c>
      <c r="E122">
        <f>SUMIF(атс!$M$34:$M$777,конвертация!E20,атс!$F$34:$F$777)</f>
        <v>68.379894609999994</v>
      </c>
      <c r="F122">
        <f>SUMIF(атс!$M$34:$M$777,конвертация!F20,атс!$F$34:$F$777)</f>
        <v>68.764162310000003</v>
      </c>
      <c r="G122">
        <f>SUMIF(атс!$M$34:$M$777,конвертация!G20,атс!$F$34:$F$777)</f>
        <v>68.486053420000005</v>
      </c>
      <c r="H122">
        <f>SUMIF(атс!$M$34:$M$777,конвертация!H20,атс!$F$34:$F$777)</f>
        <v>68.75156629</v>
      </c>
      <c r="I122">
        <f>SUMIF(атс!$M$34:$M$777,конвертация!I20,атс!$F$34:$F$777)</f>
        <v>68.051416279999998</v>
      </c>
      <c r="J122">
        <f>SUMIF(атс!$M$34:$M$777,конвертация!J20,атс!$F$34:$F$777)</f>
        <v>64.910877600000006</v>
      </c>
      <c r="K122">
        <f>SUMIF(атс!$M$34:$M$777,конвертация!K20,атс!$F$34:$F$777)</f>
        <v>62.146063040000001</v>
      </c>
      <c r="L122">
        <f>SUMIF(атс!$M$34:$M$777,конвертация!L20,атс!$F$34:$F$777)</f>
        <v>60.967962739999997</v>
      </c>
      <c r="M122">
        <f>SUMIF(атс!$M$34:$M$777,конвертация!M20,атс!$F$34:$F$777)</f>
        <v>67.379872550000002</v>
      </c>
      <c r="N122">
        <f>SUMIF(атс!$M$34:$M$777,конвертация!N20,атс!$F$34:$F$777)</f>
        <v>67.134605149999999</v>
      </c>
      <c r="O122">
        <f>SUMIF(атс!$M$34:$M$777,конвертация!O20,атс!$F$34:$F$777)</f>
        <v>66.993340029999999</v>
      </c>
      <c r="P122">
        <f>SUMIF(атс!$M$34:$M$777,конвертация!P20,атс!$F$34:$F$777)</f>
        <v>65.412750439999996</v>
      </c>
      <c r="Q122">
        <f>SUMIF(атс!$M$34:$M$777,конвертация!Q20,атс!$F$34:$F$777)</f>
        <v>64.946227230000005</v>
      </c>
      <c r="R122">
        <f>SUMIF(атс!$M$34:$M$777,конвертация!R20,атс!$F$34:$F$777)</f>
        <v>63.537178779999998</v>
      </c>
      <c r="S122">
        <f>SUMIF(атс!$M$34:$M$777,конвертация!S20,атс!$F$34:$F$777)</f>
        <v>62.283980479999997</v>
      </c>
      <c r="T122">
        <f>SUMIF(атс!$M$34:$M$777,конвертация!T20,атс!$F$34:$F$777)</f>
        <v>62.305792940000003</v>
      </c>
      <c r="U122">
        <f>SUMIF(атс!$M$34:$M$777,конвертация!U20,атс!$F$34:$F$777)</f>
        <v>62.259819229999998</v>
      </c>
      <c r="V122">
        <f>SUMIF(атс!$M$34:$M$777,конвертация!V20,атс!$F$34:$F$777)</f>
        <v>62.023302190000003</v>
      </c>
      <c r="W122">
        <f>SUMIF(атс!$M$34:$M$777,конвертация!W20,атс!$F$34:$F$777)</f>
        <v>62.917350810000002</v>
      </c>
      <c r="X122">
        <f>SUMIF(атс!$M$34:$M$777,конвертация!X20,атс!$F$34:$F$777)</f>
        <v>62.354813659999998</v>
      </c>
      <c r="Y122">
        <f>SUMIF(атс!$M$34:$M$777,конвертация!Y20,атс!$F$34:$F$777)</f>
        <v>64.723034569999996</v>
      </c>
    </row>
    <row r="123" spans="1:25" x14ac:dyDescent="0.2">
      <c r="A123">
        <v>21</v>
      </c>
      <c r="B123">
        <f>SUMIF(атс!$M$34:$M$777,конвертация!B21,атс!$F$34:$F$777)</f>
        <v>70.024230869999997</v>
      </c>
      <c r="C123">
        <f>SUMIF(атс!$M$34:$M$777,конвертация!C21,атс!$F$34:$F$777)</f>
        <v>73.518723589999993</v>
      </c>
      <c r="D123">
        <f>SUMIF(атс!$M$34:$M$777,конвертация!D21,атс!$F$34:$F$777)</f>
        <v>76.60377484</v>
      </c>
      <c r="E123">
        <f>SUMIF(атс!$M$34:$M$777,конвертация!E21,атс!$F$34:$F$777)</f>
        <v>77.922489499999998</v>
      </c>
      <c r="F123">
        <f>SUMIF(атс!$M$34:$M$777,конвертация!F21,атс!$F$34:$F$777)</f>
        <v>78.426724219999997</v>
      </c>
      <c r="G123">
        <f>SUMIF(атс!$M$34:$M$777,конвертация!G21,атс!$F$34:$F$777)</f>
        <v>78.146833360000002</v>
      </c>
      <c r="H123">
        <f>SUMIF(атс!$M$34:$M$777,конвертация!H21,атс!$F$34:$F$777)</f>
        <v>77.041262770000003</v>
      </c>
      <c r="I123">
        <f>SUMIF(атс!$M$34:$M$777,конвертация!I21,атс!$F$34:$F$777)</f>
        <v>74.802081009999995</v>
      </c>
      <c r="J123">
        <f>SUMIF(атс!$M$34:$M$777,конвертация!J21,атс!$F$34:$F$777)</f>
        <v>69.464999000000006</v>
      </c>
      <c r="K123">
        <f>SUMIF(атс!$M$34:$M$777,конвертация!K21,атс!$F$34:$F$777)</f>
        <v>64.364416399999996</v>
      </c>
      <c r="L123">
        <f>SUMIF(атс!$M$34:$M$777,конвертация!L21,атс!$F$34:$F$777)</f>
        <v>64.148297139999997</v>
      </c>
      <c r="M123">
        <f>SUMIF(атс!$M$34:$M$777,конвертация!M21,атс!$F$34:$F$777)</f>
        <v>67.329698840000006</v>
      </c>
      <c r="N123">
        <f>SUMIF(атс!$M$34:$M$777,конвертация!N21,атс!$F$34:$F$777)</f>
        <v>67.581758019999995</v>
      </c>
      <c r="O123">
        <f>SUMIF(атс!$M$34:$M$777,конвертация!O21,атс!$F$34:$F$777)</f>
        <v>68.000456650000004</v>
      </c>
      <c r="P123">
        <f>SUMIF(атс!$M$34:$M$777,конвертация!P21,атс!$F$34:$F$777)</f>
        <v>66.921645190000007</v>
      </c>
      <c r="Q123">
        <f>SUMIF(атс!$M$34:$M$777,конвертация!Q21,атс!$F$34:$F$777)</f>
        <v>66.821966040000007</v>
      </c>
      <c r="R123">
        <f>SUMIF(атс!$M$34:$M$777,конвертация!R21,атс!$F$34:$F$777)</f>
        <v>66.161693779999993</v>
      </c>
      <c r="S123">
        <f>SUMIF(атс!$M$34:$M$777,конвертация!S21,атс!$F$34:$F$777)</f>
        <v>65.972501989999998</v>
      </c>
      <c r="T123">
        <f>SUMIF(атс!$M$34:$M$777,конвертация!T21,атс!$F$34:$F$777)</f>
        <v>66.073862919999996</v>
      </c>
      <c r="U123">
        <f>SUMIF(атс!$M$34:$M$777,конвертация!U21,атс!$F$34:$F$777)</f>
        <v>66.483419960000006</v>
      </c>
      <c r="V123">
        <f>SUMIF(атс!$M$34:$M$777,конвертация!V21,атс!$F$34:$F$777)</f>
        <v>63.224385779999999</v>
      </c>
      <c r="W123">
        <f>SUMIF(атс!$M$34:$M$777,конвертация!W21,атс!$F$34:$F$777)</f>
        <v>69.191152970000005</v>
      </c>
      <c r="X123">
        <f>SUMIF(атс!$M$34:$M$777,конвертация!X21,атс!$F$34:$F$777)</f>
        <v>66.752030199999993</v>
      </c>
      <c r="Y123">
        <f>SUMIF(атс!$M$34:$M$777,конвертация!Y21,атс!$F$34:$F$777)</f>
        <v>64.389758069999999</v>
      </c>
    </row>
    <row r="124" spans="1:25" x14ac:dyDescent="0.2">
      <c r="A124">
        <v>22</v>
      </c>
      <c r="B124">
        <f>SUMIF(атс!$M$34:$M$777,конвертация!B22,атс!$F$34:$F$777)</f>
        <v>65.23267869</v>
      </c>
      <c r="C124">
        <f>SUMIF(атс!$M$34:$M$777,конвертация!C22,атс!$F$34:$F$777)</f>
        <v>69.408840819999995</v>
      </c>
      <c r="D124">
        <f>SUMIF(атс!$M$34:$M$777,конвертация!D22,атс!$F$34:$F$777)</f>
        <v>71.648039010000005</v>
      </c>
      <c r="E124">
        <f>SUMIF(атс!$M$34:$M$777,конвертация!E22,атс!$F$34:$F$777)</f>
        <v>71.559602179999999</v>
      </c>
      <c r="F124">
        <f>SUMIF(атс!$M$34:$M$777,конвертация!F22,атс!$F$34:$F$777)</f>
        <v>72.63237814</v>
      </c>
      <c r="G124">
        <f>SUMIF(атс!$M$34:$M$777,конвертация!G22,атс!$F$34:$F$777)</f>
        <v>73.379224210000004</v>
      </c>
      <c r="H124">
        <f>SUMIF(атс!$M$34:$M$777,конвертация!H22,атс!$F$34:$F$777)</f>
        <v>70.218806409999999</v>
      </c>
      <c r="I124">
        <f>SUMIF(атс!$M$34:$M$777,конвертация!I22,атс!$F$34:$F$777)</f>
        <v>67.966798139999995</v>
      </c>
      <c r="J124">
        <f>SUMIF(атс!$M$34:$M$777,конвертация!J22,атс!$F$34:$F$777)</f>
        <v>62.652636020000003</v>
      </c>
      <c r="K124">
        <f>SUMIF(атс!$M$34:$M$777,конвертация!K22,атс!$F$34:$F$777)</f>
        <v>60.080772609999997</v>
      </c>
      <c r="L124">
        <f>SUMIF(атс!$M$34:$M$777,конвертация!L22,атс!$F$34:$F$777)</f>
        <v>61.333006320000003</v>
      </c>
      <c r="M124">
        <f>SUMIF(атс!$M$34:$M$777,конвертация!M22,атс!$F$34:$F$777)</f>
        <v>63.874877580000003</v>
      </c>
      <c r="N124">
        <f>SUMIF(атс!$M$34:$M$777,конвертация!N22,атс!$F$34:$F$777)</f>
        <v>63.384155389999997</v>
      </c>
      <c r="O124">
        <f>SUMIF(атс!$M$34:$M$777,конвертация!O22,атс!$F$34:$F$777)</f>
        <v>64.062207099999995</v>
      </c>
      <c r="P124">
        <f>SUMIF(атс!$M$34:$M$777,конвертация!P22,атс!$F$34:$F$777)</f>
        <v>63.635993710000001</v>
      </c>
      <c r="Q124">
        <f>SUMIF(атс!$M$34:$M$777,конвертация!Q22,атс!$F$34:$F$777)</f>
        <v>63.244194819999997</v>
      </c>
      <c r="R124">
        <f>SUMIF(атс!$M$34:$M$777,конвертация!R22,атс!$F$34:$F$777)</f>
        <v>63.038296770000002</v>
      </c>
      <c r="S124">
        <f>SUMIF(атс!$M$34:$M$777,конвертация!S22,атс!$F$34:$F$777)</f>
        <v>62.689979749999999</v>
      </c>
      <c r="T124">
        <f>SUMIF(атс!$M$34:$M$777,конвертация!T22,атс!$F$34:$F$777)</f>
        <v>57.463031549999997</v>
      </c>
      <c r="U124">
        <f>SUMIF(атс!$M$34:$M$777,конвертация!U22,атс!$F$34:$F$777)</f>
        <v>57.516935310000001</v>
      </c>
      <c r="V124">
        <f>SUMIF(атс!$M$34:$M$777,конвертация!V22,атс!$F$34:$F$777)</f>
        <v>58.689889780000001</v>
      </c>
      <c r="W124">
        <f>SUMIF(атс!$M$34:$M$777,конвертация!W22,атс!$F$34:$F$777)</f>
        <v>58.735677150000001</v>
      </c>
      <c r="X124">
        <f>SUMIF(атс!$M$34:$M$777,конвертация!X22,атс!$F$34:$F$777)</f>
        <v>58.47197319</v>
      </c>
      <c r="Y124">
        <f>SUMIF(атс!$M$34:$M$777,конвертация!Y22,атс!$F$34:$F$777)</f>
        <v>62.158810420000002</v>
      </c>
    </row>
    <row r="125" spans="1:25" x14ac:dyDescent="0.2">
      <c r="A125">
        <v>23</v>
      </c>
      <c r="B125">
        <f>SUMIF(атс!$M$34:$M$777,конвертация!B23,атс!$F$34:$F$777)</f>
        <v>65.811808429999999</v>
      </c>
      <c r="C125">
        <f>SUMIF(атс!$M$34:$M$777,конвертация!C23,атс!$F$34:$F$777)</f>
        <v>68.966217029999996</v>
      </c>
      <c r="D125">
        <f>SUMIF(атс!$M$34:$M$777,конвертация!D23,атс!$F$34:$F$777)</f>
        <v>71.307977159999993</v>
      </c>
      <c r="E125">
        <f>SUMIF(атс!$M$34:$M$777,конвертация!E23,атс!$F$34:$F$777)</f>
        <v>70.754200990000001</v>
      </c>
      <c r="F125">
        <f>SUMIF(атс!$M$34:$M$777,конвертация!F23,атс!$F$34:$F$777)</f>
        <v>70.787148939999994</v>
      </c>
      <c r="G125">
        <f>SUMIF(атс!$M$34:$M$777,конвертация!G23,атс!$F$34:$F$777)</f>
        <v>70.821340960000001</v>
      </c>
      <c r="H125">
        <f>SUMIF(атс!$M$34:$M$777,конвертация!H23,атс!$F$34:$F$777)</f>
        <v>70.226150369999999</v>
      </c>
      <c r="I125">
        <f>SUMIF(атс!$M$34:$M$777,конвертация!I23,атс!$F$34:$F$777)</f>
        <v>67.198410600000003</v>
      </c>
      <c r="J125">
        <f>SUMIF(атс!$M$34:$M$777,конвертация!J23,атс!$F$34:$F$777)</f>
        <v>70.716760379999997</v>
      </c>
      <c r="K125">
        <f>SUMIF(атс!$M$34:$M$777,конвертация!K23,атс!$F$34:$F$777)</f>
        <v>59.152760090000001</v>
      </c>
      <c r="L125">
        <f>SUMIF(атс!$M$34:$M$777,конвертация!L23,атс!$F$34:$F$777)</f>
        <v>58.10253737</v>
      </c>
      <c r="M125">
        <f>SUMIF(атс!$M$34:$M$777,конвертация!M23,атс!$F$34:$F$777)</f>
        <v>57.380519769999999</v>
      </c>
      <c r="N125">
        <f>SUMIF(атс!$M$34:$M$777,конвертация!N23,атс!$F$34:$F$777)</f>
        <v>57.027063220000002</v>
      </c>
      <c r="O125">
        <f>SUMIF(атс!$M$34:$M$777,конвертация!O23,атс!$F$34:$F$777)</f>
        <v>57.693592469999999</v>
      </c>
      <c r="P125">
        <f>SUMIF(атс!$M$34:$M$777,конвертация!P23,атс!$F$34:$F$777)</f>
        <v>57.358417760000002</v>
      </c>
      <c r="Q125">
        <f>SUMIF(атс!$M$34:$M$777,конвертация!Q23,атс!$F$34:$F$777)</f>
        <v>57.088702509999997</v>
      </c>
      <c r="R125">
        <f>SUMIF(атс!$M$34:$M$777,конвертация!R23,атс!$F$34:$F$777)</f>
        <v>57.226715470000002</v>
      </c>
      <c r="S125">
        <f>SUMIF(атс!$M$34:$M$777,конвертация!S23,атс!$F$34:$F$777)</f>
        <v>57.016660430000002</v>
      </c>
      <c r="T125">
        <f>SUMIF(атс!$M$34:$M$777,конвертация!T23,атс!$F$34:$F$777)</f>
        <v>56.931636439999998</v>
      </c>
      <c r="U125">
        <f>SUMIF(атс!$M$34:$M$777,конвертация!U23,атс!$F$34:$F$777)</f>
        <v>56.863620609999998</v>
      </c>
      <c r="V125">
        <f>SUMIF(атс!$M$34:$M$777,конвертация!V23,атс!$F$34:$F$777)</f>
        <v>58.010551759999998</v>
      </c>
      <c r="W125">
        <f>SUMIF(атс!$M$34:$M$777,конвертация!W23,атс!$F$34:$F$777)</f>
        <v>58.439272180000003</v>
      </c>
      <c r="X125">
        <f>SUMIF(атс!$M$34:$M$777,конвертация!X23,атс!$F$34:$F$777)</f>
        <v>63.2183195</v>
      </c>
      <c r="Y125">
        <f>SUMIF(атс!$M$34:$M$777,конвертация!Y23,атс!$F$34:$F$777)</f>
        <v>61.547735250000002</v>
      </c>
    </row>
    <row r="126" spans="1:25" x14ac:dyDescent="0.2">
      <c r="A126">
        <v>24</v>
      </c>
      <c r="B126">
        <f>SUMIF(атс!$M$34:$M$777,конвертация!B24,атс!$F$34:$F$777)</f>
        <v>66.944808080000001</v>
      </c>
      <c r="C126">
        <f>SUMIF(атс!$M$34:$M$777,конвертация!C24,атс!$F$34:$F$777)</f>
        <v>70.720026489999995</v>
      </c>
      <c r="D126">
        <f>SUMIF(атс!$M$34:$M$777,конвертация!D24,атс!$F$34:$F$777)</f>
        <v>71.777430170000002</v>
      </c>
      <c r="E126">
        <f>SUMIF(атс!$M$34:$M$777,конвертация!E24,атс!$F$34:$F$777)</f>
        <v>72.355614500000001</v>
      </c>
      <c r="F126">
        <f>SUMIF(атс!$M$34:$M$777,конвертация!F24,атс!$F$34:$F$777)</f>
        <v>71.395453200000006</v>
      </c>
      <c r="G126">
        <f>SUMIF(атс!$M$34:$M$777,конвертация!G24,атс!$F$34:$F$777)</f>
        <v>71.058554369999996</v>
      </c>
      <c r="H126">
        <f>SUMIF(атс!$M$34:$M$777,конвертация!H24,атс!$F$34:$F$777)</f>
        <v>68.598008419999999</v>
      </c>
      <c r="I126">
        <f>SUMIF(атс!$M$34:$M$777,конвертация!I24,атс!$F$34:$F$777)</f>
        <v>66.706500800000001</v>
      </c>
      <c r="J126">
        <f>SUMIF(атс!$M$34:$M$777,конвертация!J24,атс!$F$34:$F$777)</f>
        <v>62.470654369999998</v>
      </c>
      <c r="K126">
        <f>SUMIF(атс!$M$34:$M$777,конвертация!K24,атс!$F$34:$F$777)</f>
        <v>58.861318580000002</v>
      </c>
      <c r="L126">
        <f>SUMIF(атс!$M$34:$M$777,конвертация!L24,атс!$F$34:$F$777)</f>
        <v>58.484063919999997</v>
      </c>
      <c r="M126">
        <f>SUMIF(атс!$M$34:$M$777,конвертация!M24,атс!$F$34:$F$777)</f>
        <v>61.255460710000001</v>
      </c>
      <c r="N126">
        <f>SUMIF(атс!$M$34:$M$777,конвертация!N24,атс!$F$34:$F$777)</f>
        <v>58.840555170000002</v>
      </c>
      <c r="O126">
        <f>SUMIF(атс!$M$34:$M$777,конвертация!O24,атс!$F$34:$F$777)</f>
        <v>61.329023329999998</v>
      </c>
      <c r="P126">
        <f>SUMIF(атс!$M$34:$M$777,конвертация!P24,атс!$F$34:$F$777)</f>
        <v>62.027502320000004</v>
      </c>
      <c r="Q126">
        <f>SUMIF(атс!$M$34:$M$777,конвертация!Q24,атс!$F$34:$F$777)</f>
        <v>60.571100399999999</v>
      </c>
      <c r="R126">
        <f>SUMIF(атс!$M$34:$M$777,конвертация!R24,атс!$F$34:$F$777)</f>
        <v>59.939506209999998</v>
      </c>
      <c r="S126">
        <f>SUMIF(атс!$M$34:$M$777,конвертация!S24,атс!$F$34:$F$777)</f>
        <v>59.734761929999998</v>
      </c>
      <c r="T126">
        <f>SUMIF(атс!$M$34:$M$777,конвертация!T24,атс!$F$34:$F$777)</f>
        <v>61.9961427</v>
      </c>
      <c r="U126">
        <f>SUMIF(атс!$M$34:$M$777,конвертация!U24,атс!$F$34:$F$777)</f>
        <v>63.314649809999999</v>
      </c>
      <c r="V126">
        <f>SUMIF(атс!$M$34:$M$777,конвертация!V24,атс!$F$34:$F$777)</f>
        <v>63.764270240000002</v>
      </c>
      <c r="W126">
        <f>SUMIF(атс!$M$34:$M$777,конвертация!W24,атс!$F$34:$F$777)</f>
        <v>64.150405039999995</v>
      </c>
      <c r="X126">
        <f>SUMIF(атс!$M$34:$M$777,конвертация!X24,атс!$F$34:$F$777)</f>
        <v>60.559271090000003</v>
      </c>
      <c r="Y126">
        <f>SUMIF(атс!$M$34:$M$777,конвертация!Y24,атс!$F$34:$F$777)</f>
        <v>61.639513950000001</v>
      </c>
    </row>
    <row r="127" spans="1:25" x14ac:dyDescent="0.2">
      <c r="A127">
        <v>25</v>
      </c>
      <c r="B127">
        <f>SUMIF(атс!$M$34:$M$777,конвертация!B25,атс!$F$34:$F$777)</f>
        <v>66.495978030000003</v>
      </c>
      <c r="C127">
        <f>SUMIF(атс!$M$34:$M$777,конвертация!C25,атс!$F$34:$F$777)</f>
        <v>70.822969169999993</v>
      </c>
      <c r="D127">
        <f>SUMIF(атс!$M$34:$M$777,конвертация!D25,атс!$F$34:$F$777)</f>
        <v>73.241617230000003</v>
      </c>
      <c r="E127">
        <f>SUMIF(атс!$M$34:$M$777,конвертация!E25,атс!$F$34:$F$777)</f>
        <v>73.674290040000002</v>
      </c>
      <c r="F127">
        <f>SUMIF(атс!$M$34:$M$777,конвертация!F25,атс!$F$34:$F$777)</f>
        <v>73.702733820000006</v>
      </c>
      <c r="G127">
        <f>SUMIF(атс!$M$34:$M$777,конвертация!G25,атс!$F$34:$F$777)</f>
        <v>72.80127195</v>
      </c>
      <c r="H127">
        <f>SUMIF(атс!$M$34:$M$777,конвертация!H25,атс!$F$34:$F$777)</f>
        <v>70.320457849999997</v>
      </c>
      <c r="I127">
        <f>SUMIF(атс!$M$34:$M$777,конвертация!I25,атс!$F$34:$F$777)</f>
        <v>66.161868979999994</v>
      </c>
      <c r="J127">
        <f>SUMIF(атс!$M$34:$M$777,конвертация!J25,атс!$F$34:$F$777)</f>
        <v>62.174765129999997</v>
      </c>
      <c r="K127">
        <f>SUMIF(атс!$M$34:$M$777,конвертация!K25,атс!$F$34:$F$777)</f>
        <v>59.032445330000002</v>
      </c>
      <c r="L127">
        <f>SUMIF(атс!$M$34:$M$777,конвертация!L25,атс!$F$34:$F$777)</f>
        <v>59.008412610000001</v>
      </c>
      <c r="M127">
        <f>SUMIF(атс!$M$34:$M$777,конвертация!M25,атс!$F$34:$F$777)</f>
        <v>62.199243180000003</v>
      </c>
      <c r="N127">
        <f>SUMIF(атс!$M$34:$M$777,конвертация!N25,атс!$F$34:$F$777)</f>
        <v>61.602996840000003</v>
      </c>
      <c r="O127">
        <f>SUMIF(атс!$M$34:$M$777,конвертация!O25,атс!$F$34:$F$777)</f>
        <v>61.928971560000001</v>
      </c>
      <c r="P127">
        <f>SUMIF(атс!$M$34:$M$777,конвертация!P25,атс!$F$34:$F$777)</f>
        <v>59.898980250000001</v>
      </c>
      <c r="Q127">
        <f>SUMIF(атс!$M$34:$M$777,конвертация!Q25,атс!$F$34:$F$777)</f>
        <v>59.936058150000001</v>
      </c>
      <c r="R127">
        <f>SUMIF(атс!$M$34:$M$777,конвертация!R25,атс!$F$34:$F$777)</f>
        <v>60.06546917</v>
      </c>
      <c r="S127">
        <f>SUMIF(атс!$M$34:$M$777,конвертация!S25,атс!$F$34:$F$777)</f>
        <v>60.481158960000002</v>
      </c>
      <c r="T127">
        <f>SUMIF(атс!$M$34:$M$777,конвертация!T25,атс!$F$34:$F$777)</f>
        <v>63.412955490000002</v>
      </c>
      <c r="U127">
        <f>SUMIF(атс!$M$34:$M$777,конвертация!U25,атс!$F$34:$F$777)</f>
        <v>62.319296649999998</v>
      </c>
      <c r="V127">
        <f>SUMIF(атс!$M$34:$M$777,конвертация!V25,атс!$F$34:$F$777)</f>
        <v>63.636196259999998</v>
      </c>
      <c r="W127">
        <f>SUMIF(атс!$M$34:$M$777,конвертация!W25,атс!$F$34:$F$777)</f>
        <v>63.626323020000001</v>
      </c>
      <c r="X127">
        <f>SUMIF(атс!$M$34:$M$777,конвертация!X25,атс!$F$34:$F$777)</f>
        <v>60.436044510000002</v>
      </c>
      <c r="Y127">
        <f>SUMIF(атс!$M$34:$M$777,конвертация!Y25,атс!$F$34:$F$777)</f>
        <v>61.243908099999999</v>
      </c>
    </row>
    <row r="128" spans="1:25" x14ac:dyDescent="0.2">
      <c r="A128">
        <v>26</v>
      </c>
      <c r="B128">
        <f>SUMIF(атс!$M$34:$M$777,конвертация!B26,атс!$F$34:$F$777)</f>
        <v>66.153238259999995</v>
      </c>
      <c r="C128">
        <f>SUMIF(атс!$M$34:$M$777,конвертация!C26,атс!$F$34:$F$777)</f>
        <v>69.475833030000004</v>
      </c>
      <c r="D128">
        <f>SUMIF(атс!$M$34:$M$777,конвертация!D26,атс!$F$34:$F$777)</f>
        <v>71.851284289999995</v>
      </c>
      <c r="E128">
        <f>SUMIF(атс!$M$34:$M$777,конвертация!E26,атс!$F$34:$F$777)</f>
        <v>72.623516350000003</v>
      </c>
      <c r="F128">
        <f>SUMIF(атс!$M$34:$M$777,конвертация!F26,атс!$F$34:$F$777)</f>
        <v>72.641067960000001</v>
      </c>
      <c r="G128">
        <f>SUMIF(атс!$M$34:$M$777,конвертация!G26,атс!$F$34:$F$777)</f>
        <v>72.278312580000005</v>
      </c>
      <c r="H128">
        <f>SUMIF(атс!$M$34:$M$777,конвертация!H26,атс!$F$34:$F$777)</f>
        <v>69.626587270000002</v>
      </c>
      <c r="I128">
        <f>SUMIF(атс!$M$34:$M$777,конвертация!I26,атс!$F$34:$F$777)</f>
        <v>65.412605029999995</v>
      </c>
      <c r="J128">
        <f>SUMIF(атс!$M$34:$M$777,конвертация!J26,атс!$F$34:$F$777)</f>
        <v>61.288802189999998</v>
      </c>
      <c r="K128">
        <f>SUMIF(атс!$M$34:$M$777,конвертация!K26,атс!$F$34:$F$777)</f>
        <v>58.761379210000001</v>
      </c>
      <c r="L128">
        <f>SUMIF(атс!$M$34:$M$777,конвертация!L26,атс!$F$34:$F$777)</f>
        <v>58.899110450000002</v>
      </c>
      <c r="M128">
        <f>SUMIF(атс!$M$34:$M$777,конвертация!M26,атс!$F$34:$F$777)</f>
        <v>60.875036770000001</v>
      </c>
      <c r="N128">
        <f>SUMIF(атс!$M$34:$M$777,конвертация!N26,атс!$F$34:$F$777)</f>
        <v>60.454620599999998</v>
      </c>
      <c r="O128">
        <f>SUMIF(атс!$M$34:$M$777,конвертация!O26,атс!$F$34:$F$777)</f>
        <v>61.437834109999997</v>
      </c>
      <c r="P128">
        <f>SUMIF(атс!$M$34:$M$777,конвертация!P26,атс!$F$34:$F$777)</f>
        <v>61.504434889999999</v>
      </c>
      <c r="Q128">
        <f>SUMIF(атс!$M$34:$M$777,конвертация!Q26,атс!$F$34:$F$777)</f>
        <v>61.009428159999999</v>
      </c>
      <c r="R128">
        <f>SUMIF(атс!$M$34:$M$777,конвертация!R26,атс!$F$34:$F$777)</f>
        <v>60.355205910000002</v>
      </c>
      <c r="S128">
        <f>SUMIF(атс!$M$34:$M$777,конвертация!S26,атс!$F$34:$F$777)</f>
        <v>60.344628700000001</v>
      </c>
      <c r="T128">
        <f>SUMIF(атс!$M$34:$M$777,конвертация!T26,атс!$F$34:$F$777)</f>
        <v>60.40736004</v>
      </c>
      <c r="U128">
        <f>SUMIF(атс!$M$34:$M$777,конвертация!U26,атс!$F$34:$F$777)</f>
        <v>60.478959150000001</v>
      </c>
      <c r="V128">
        <f>SUMIF(атс!$M$34:$M$777,конвертация!V26,атс!$F$34:$F$777)</f>
        <v>61.580874000000001</v>
      </c>
      <c r="W128">
        <f>SUMIF(атс!$M$34:$M$777,конвертация!W26,атс!$F$34:$F$777)</f>
        <v>62.05453894</v>
      </c>
      <c r="X128">
        <f>SUMIF(атс!$M$34:$M$777,конвертация!X26,атс!$F$34:$F$777)</f>
        <v>59.791894470000003</v>
      </c>
      <c r="Y128">
        <f>SUMIF(атс!$M$34:$M$777,конвертация!Y26,атс!$F$34:$F$777)</f>
        <v>60.907516110000003</v>
      </c>
    </row>
    <row r="129" spans="1:25" x14ac:dyDescent="0.2">
      <c r="A129">
        <v>27</v>
      </c>
      <c r="B129">
        <f>SUMIF(атс!$M$34:$M$777,конвертация!B27,атс!$F$34:$F$777)</f>
        <v>63.772297899999998</v>
      </c>
      <c r="C129">
        <f>SUMIF(атс!$M$34:$M$777,конвертация!C27,атс!$F$34:$F$777)</f>
        <v>67.173331779999998</v>
      </c>
      <c r="D129">
        <f>SUMIF(атс!$M$34:$M$777,конвертация!D27,атс!$F$34:$F$777)</f>
        <v>69.159421890000004</v>
      </c>
      <c r="E129">
        <f>SUMIF(атс!$M$34:$M$777,конвертация!E27,атс!$F$34:$F$777)</f>
        <v>70.283567820000002</v>
      </c>
      <c r="F129">
        <f>SUMIF(атс!$M$34:$M$777,конвертация!F27,атс!$F$34:$F$777)</f>
        <v>69.794958129999998</v>
      </c>
      <c r="G129">
        <f>SUMIF(атс!$M$34:$M$777,конвертация!G27,атс!$F$34:$F$777)</f>
        <v>69.792751210000006</v>
      </c>
      <c r="H129">
        <f>SUMIF(атс!$M$34:$M$777,конвертация!H27,атс!$F$34:$F$777)</f>
        <v>69.212496389999998</v>
      </c>
      <c r="I129">
        <f>SUMIF(атс!$M$34:$M$777,конвертация!I27,атс!$F$34:$F$777)</f>
        <v>69.105760750000002</v>
      </c>
      <c r="J129">
        <f>SUMIF(атс!$M$34:$M$777,конвертация!J27,атс!$F$34:$F$777)</f>
        <v>66.044440219999998</v>
      </c>
      <c r="K129">
        <f>SUMIF(атс!$M$34:$M$777,конвертация!K27,атс!$F$34:$F$777)</f>
        <v>62.668716799999999</v>
      </c>
      <c r="L129">
        <f>SUMIF(атс!$M$34:$M$777,конвертация!L27,атс!$F$34:$F$777)</f>
        <v>66.044289359999993</v>
      </c>
      <c r="M129">
        <f>SUMIF(атс!$M$34:$M$777,конвертация!M27,атс!$F$34:$F$777)</f>
        <v>71.417898100000002</v>
      </c>
      <c r="N129">
        <f>SUMIF(атс!$M$34:$M$777,конвертация!N27,атс!$F$34:$F$777)</f>
        <v>73.053054939999996</v>
      </c>
      <c r="O129">
        <f>SUMIF(атс!$M$34:$M$777,конвертация!O27,атс!$F$34:$F$777)</f>
        <v>71.629076659999996</v>
      </c>
      <c r="P129">
        <f>SUMIF(атс!$M$34:$M$777,конвертация!P27,атс!$F$34:$F$777)</f>
        <v>68.521219279999997</v>
      </c>
      <c r="Q129">
        <f>SUMIF(атс!$M$34:$M$777,конвертация!Q27,атс!$F$34:$F$777)</f>
        <v>67.599983989999998</v>
      </c>
      <c r="R129">
        <f>SUMIF(атс!$M$34:$M$777,конвертация!R27,атс!$F$34:$F$777)</f>
        <v>66.65556823</v>
      </c>
      <c r="S129">
        <f>SUMIF(атс!$M$34:$M$777,конвертация!S27,атс!$F$34:$F$777)</f>
        <v>67.083911599999993</v>
      </c>
      <c r="T129">
        <f>SUMIF(атс!$M$34:$M$777,конвертация!T27,атс!$F$34:$F$777)</f>
        <v>67.427205700000002</v>
      </c>
      <c r="U129">
        <f>SUMIF(атс!$M$34:$M$777,конвертация!U27,атс!$F$34:$F$777)</f>
        <v>67.211361449999998</v>
      </c>
      <c r="V129">
        <f>SUMIF(атс!$M$34:$M$777,конвертация!V27,атс!$F$34:$F$777)</f>
        <v>68.477784569999997</v>
      </c>
      <c r="W129">
        <f>SUMIF(атс!$M$34:$M$777,конвертация!W27,атс!$F$34:$F$777)</f>
        <v>70.122885109999999</v>
      </c>
      <c r="X129">
        <f>SUMIF(атс!$M$34:$M$777,конвертация!X27,атс!$F$34:$F$777)</f>
        <v>66.071720170000006</v>
      </c>
      <c r="Y129">
        <f>SUMIF(атс!$M$34:$M$777,конвертация!Y27,атс!$F$34:$F$777)</f>
        <v>67.211896940000003</v>
      </c>
    </row>
    <row r="130" spans="1:25" x14ac:dyDescent="0.2">
      <c r="A130">
        <v>28</v>
      </c>
      <c r="B130">
        <f>SUMIF(атс!$M$34:$M$777,конвертация!B28,атс!$F$34:$F$777)</f>
        <v>71.358606539999997</v>
      </c>
      <c r="C130">
        <f>SUMIF(атс!$M$34:$M$777,конвертация!C28,атс!$F$34:$F$777)</f>
        <v>76.079355559999996</v>
      </c>
      <c r="D130">
        <f>SUMIF(атс!$M$34:$M$777,конвертация!D28,атс!$F$34:$F$777)</f>
        <v>78.008058070000004</v>
      </c>
      <c r="E130">
        <f>SUMIF(атс!$M$34:$M$777,конвертация!E28,атс!$F$34:$F$777)</f>
        <v>78.403504170000005</v>
      </c>
      <c r="F130">
        <f>SUMIF(атс!$M$34:$M$777,конвертация!F28,атс!$F$34:$F$777)</f>
        <v>78.756983410000004</v>
      </c>
      <c r="G130">
        <f>SUMIF(атс!$M$34:$M$777,конвертация!G28,атс!$F$34:$F$777)</f>
        <v>78.561108579999996</v>
      </c>
      <c r="H130">
        <f>SUMIF(атс!$M$34:$M$777,конвертация!H28,атс!$F$34:$F$777)</f>
        <v>77.603254210000003</v>
      </c>
      <c r="I130">
        <f>SUMIF(атс!$M$34:$M$777,конвертация!I28,атс!$F$34:$F$777)</f>
        <v>75.246066049999996</v>
      </c>
      <c r="J130">
        <f>SUMIF(атс!$M$34:$M$777,конвертация!J28,атс!$F$34:$F$777)</f>
        <v>70.002733509999999</v>
      </c>
      <c r="K130">
        <f>SUMIF(атс!$M$34:$M$777,конвертация!K28,атс!$F$34:$F$777)</f>
        <v>66.476831239999996</v>
      </c>
      <c r="L130">
        <f>SUMIF(атс!$M$34:$M$777,конвертация!L28,атс!$F$34:$F$777)</f>
        <v>64.981798409999996</v>
      </c>
      <c r="M130">
        <f>SUMIF(атс!$M$34:$M$777,конвертация!M28,атс!$F$34:$F$777)</f>
        <v>64.586856310000002</v>
      </c>
      <c r="N130">
        <f>SUMIF(атс!$M$34:$M$777,конвертация!N28,атс!$F$34:$F$777)</f>
        <v>65.243819189999996</v>
      </c>
      <c r="O130">
        <f>SUMIF(атс!$M$34:$M$777,конвертация!O28,атс!$F$34:$F$777)</f>
        <v>64.83695797</v>
      </c>
      <c r="P130">
        <f>SUMIF(атс!$M$34:$M$777,конвертация!P28,атс!$F$34:$F$777)</f>
        <v>67.799344090000005</v>
      </c>
      <c r="Q130">
        <f>SUMIF(атс!$M$34:$M$777,конвертация!Q28,атс!$F$34:$F$777)</f>
        <v>67.342750069999994</v>
      </c>
      <c r="R130">
        <f>SUMIF(атс!$M$34:$M$777,конвертация!R28,атс!$F$34:$F$777)</f>
        <v>67.242036720000002</v>
      </c>
      <c r="S130">
        <f>SUMIF(атс!$M$34:$M$777,конвертация!S28,атс!$F$34:$F$777)</f>
        <v>67.556325849999993</v>
      </c>
      <c r="T130">
        <f>SUMIF(атс!$M$34:$M$777,конвертация!T28,атс!$F$34:$F$777)</f>
        <v>68.037082580000003</v>
      </c>
      <c r="U130">
        <f>SUMIF(атс!$M$34:$M$777,конвертация!U28,атс!$F$34:$F$777)</f>
        <v>66.079978420000003</v>
      </c>
      <c r="V130">
        <f>SUMIF(атс!$M$34:$M$777,конвертация!V28,атс!$F$34:$F$777)</f>
        <v>64.343999159999996</v>
      </c>
      <c r="W130">
        <f>SUMIF(атс!$M$34:$M$777,конвертация!W28,атс!$F$34:$F$777)</f>
        <v>71.448455229999993</v>
      </c>
      <c r="X130">
        <f>SUMIF(атс!$M$34:$M$777,конвертация!X28,атс!$F$34:$F$777)</f>
        <v>65.918114399999993</v>
      </c>
      <c r="Y130">
        <f>SUMIF(атс!$M$34:$M$777,конвертация!Y28,атс!$F$34:$F$777)</f>
        <v>66.776767919999998</v>
      </c>
    </row>
    <row r="131" spans="1:25" x14ac:dyDescent="0.2">
      <c r="A131">
        <v>29</v>
      </c>
      <c r="B131">
        <f>SUMIF(атс!$M$34:$M$777,конвертация!B29,атс!$F$34:$F$777)</f>
        <v>72.523017499999995</v>
      </c>
      <c r="C131">
        <f>SUMIF(атс!$M$34:$M$777,конвертация!C29,атс!$F$34:$F$777)</f>
        <v>76.528753480000006</v>
      </c>
      <c r="D131">
        <f>SUMIF(атс!$M$34:$M$777,конвертация!D29,атс!$F$34:$F$777)</f>
        <v>77.887800299999995</v>
      </c>
      <c r="E131">
        <f>SUMIF(атс!$M$34:$M$777,конвертация!E29,атс!$F$34:$F$777)</f>
        <v>78.40613252</v>
      </c>
      <c r="F131">
        <f>SUMIF(атс!$M$34:$M$777,конвертация!F29,атс!$F$34:$F$777)</f>
        <v>78.960583839999998</v>
      </c>
      <c r="G131">
        <f>SUMIF(атс!$M$34:$M$777,конвертация!G29,атс!$F$34:$F$777)</f>
        <v>78.588984699999997</v>
      </c>
      <c r="H131">
        <f>SUMIF(атс!$M$34:$M$777,конвертация!H29,атс!$F$34:$F$777)</f>
        <v>77.432374330000002</v>
      </c>
      <c r="I131">
        <f>SUMIF(атс!$M$34:$M$777,конвертация!I29,атс!$F$34:$F$777)</f>
        <v>72.606614890000003</v>
      </c>
      <c r="J131">
        <f>SUMIF(атс!$M$34:$M$777,конвертация!J29,атс!$F$34:$F$777)</f>
        <v>72.404924460000004</v>
      </c>
      <c r="K131">
        <f>SUMIF(атс!$M$34:$M$777,конвертация!K29,атс!$F$34:$F$777)</f>
        <v>72.125644170000001</v>
      </c>
      <c r="L131">
        <f>SUMIF(атс!$M$34:$M$777,конвертация!L29,атс!$F$34:$F$777)</f>
        <v>71.265196309999993</v>
      </c>
      <c r="M131">
        <f>SUMIF(атс!$M$34:$M$777,конвертация!M29,атс!$F$34:$F$777)</f>
        <v>72.007561719999998</v>
      </c>
      <c r="N131">
        <f>SUMIF(атс!$M$34:$M$777,конвертация!N29,атс!$F$34:$F$777)</f>
        <v>71.652882300000002</v>
      </c>
      <c r="O131">
        <f>SUMIF(атс!$M$34:$M$777,конвертация!O29,атс!$F$34:$F$777)</f>
        <v>72.203035679999999</v>
      </c>
      <c r="P131">
        <f>SUMIF(атс!$M$34:$M$777,конвертация!P29,атс!$F$34:$F$777)</f>
        <v>71.9166326</v>
      </c>
      <c r="Q131">
        <f>SUMIF(атс!$M$34:$M$777,конвертация!Q29,атс!$F$34:$F$777)</f>
        <v>71.390984840000002</v>
      </c>
      <c r="R131">
        <f>SUMIF(атс!$M$34:$M$777,конвертация!R29,атс!$F$34:$F$777)</f>
        <v>71.162264440000001</v>
      </c>
      <c r="S131">
        <f>SUMIF(атс!$M$34:$M$777,конвертация!S29,атс!$F$34:$F$777)</f>
        <v>71.139746630000005</v>
      </c>
      <c r="T131">
        <f>SUMIF(атс!$M$34:$M$777,конвертация!T29,атс!$F$34:$F$777)</f>
        <v>71.181804779999993</v>
      </c>
      <c r="U131">
        <f>SUMIF(атс!$M$34:$M$777,конвертация!U29,атс!$F$34:$F$777)</f>
        <v>69.712989260000001</v>
      </c>
      <c r="V131">
        <f>SUMIF(атс!$M$34:$M$777,конвертация!V29,атс!$F$34:$F$777)</f>
        <v>71.078795470000003</v>
      </c>
      <c r="W131">
        <f>SUMIF(атс!$M$34:$M$777,конвертация!W29,атс!$F$34:$F$777)</f>
        <v>70.563040060000006</v>
      </c>
      <c r="X131">
        <f>SUMIF(атс!$M$34:$M$777,конвертация!X29,атс!$F$34:$F$777)</f>
        <v>68.868130949999994</v>
      </c>
      <c r="Y131">
        <f>SUMIF(атс!$M$34:$M$777,конвертация!Y29,атс!$F$34:$F$777)</f>
        <v>67.543113480000002</v>
      </c>
    </row>
    <row r="132" spans="1:25" x14ac:dyDescent="0.2">
      <c r="A132">
        <v>30</v>
      </c>
      <c r="B132">
        <f>SUMIF(атс!$M$34:$M$777,конвертация!B30,атс!$F$34:$F$777)</f>
        <v>71.530483000000004</v>
      </c>
      <c r="C132">
        <f>SUMIF(атс!$M$34:$M$777,конвертация!C30,атс!$F$34:$F$777)</f>
        <v>75.684133939999995</v>
      </c>
      <c r="D132">
        <f>SUMIF(атс!$M$34:$M$777,конвертация!D30,атс!$F$34:$F$777)</f>
        <v>77.511660359999993</v>
      </c>
      <c r="E132">
        <f>SUMIF(атс!$M$34:$M$777,конвертация!E30,атс!$F$34:$F$777)</f>
        <v>77.596763030000005</v>
      </c>
      <c r="F132">
        <f>SUMIF(атс!$M$34:$M$777,конвертация!F30,атс!$F$34:$F$777)</f>
        <v>78.012937120000004</v>
      </c>
      <c r="G132">
        <f>SUMIF(атс!$M$34:$M$777,конвертация!G30,атс!$F$34:$F$777)</f>
        <v>76.944990009999998</v>
      </c>
      <c r="H132">
        <f>SUMIF(атс!$M$34:$M$777,конвертация!H30,атс!$F$34:$F$777)</f>
        <v>74.924155450000001</v>
      </c>
      <c r="I132">
        <f>SUMIF(атс!$M$34:$M$777,конвертация!I30,атс!$F$34:$F$777)</f>
        <v>72.032455740000003</v>
      </c>
      <c r="J132">
        <f>SUMIF(атс!$M$34:$M$777,конвертация!J30,атс!$F$34:$F$777)</f>
        <v>73.18589308</v>
      </c>
      <c r="K132">
        <f>SUMIF(атс!$M$34:$M$777,конвертация!K30,атс!$F$34:$F$777)</f>
        <v>73.036628690000001</v>
      </c>
      <c r="L132">
        <f>SUMIF(атс!$M$34:$M$777,конвертация!L30,атс!$F$34:$F$777)</f>
        <v>72.78916692</v>
      </c>
      <c r="M132">
        <f>SUMIF(атс!$M$34:$M$777,конвертация!M30,атс!$F$34:$F$777)</f>
        <v>71.99191544</v>
      </c>
      <c r="N132">
        <f>SUMIF(атс!$M$34:$M$777,конвертация!N30,атс!$F$34:$F$777)</f>
        <v>71.648833809999999</v>
      </c>
      <c r="O132">
        <f>SUMIF(атс!$M$34:$M$777,конвертация!O30,атс!$F$34:$F$777)</f>
        <v>72.025819960000007</v>
      </c>
      <c r="P132">
        <f>SUMIF(атс!$M$34:$M$777,конвертация!P30,атс!$F$34:$F$777)</f>
        <v>71.470822609999999</v>
      </c>
      <c r="Q132">
        <f>SUMIF(атс!$M$34:$M$777,конвертация!Q30,атс!$F$34:$F$777)</f>
        <v>71.299286240000001</v>
      </c>
      <c r="R132">
        <f>SUMIF(атс!$M$34:$M$777,конвертация!R30,атс!$F$34:$F$777)</f>
        <v>71.604002730000005</v>
      </c>
      <c r="S132">
        <f>SUMIF(атс!$M$34:$M$777,конвертация!S30,атс!$F$34:$F$777)</f>
        <v>71.517444819999994</v>
      </c>
      <c r="T132">
        <f>SUMIF(атс!$M$34:$M$777,конвертация!T30,атс!$F$34:$F$777)</f>
        <v>71.126869499999998</v>
      </c>
      <c r="U132">
        <f>SUMIF(атс!$M$34:$M$777,конвертация!U30,атс!$F$34:$F$777)</f>
        <v>70.913924499999993</v>
      </c>
      <c r="V132">
        <f>SUMIF(атс!$M$34:$M$777,конвертация!V30,атс!$F$34:$F$777)</f>
        <v>71.555628189999993</v>
      </c>
      <c r="W132">
        <f>SUMIF(атс!$M$34:$M$777,конвертация!W30,атс!$F$34:$F$777)</f>
        <v>71.079334099999997</v>
      </c>
      <c r="X132">
        <f>SUMIF(атс!$M$34:$M$777,конвертация!X30,атс!$F$34:$F$777)</f>
        <v>69.406557430000007</v>
      </c>
      <c r="Y132">
        <f>SUMIF(атс!$M$34:$M$777,конвертация!Y30,атс!$F$34:$F$777)</f>
        <v>67.982574</v>
      </c>
    </row>
    <row r="133" spans="1:25" x14ac:dyDescent="0.2">
      <c r="A133">
        <v>31</v>
      </c>
      <c r="B133">
        <f>SUMIF(атс!$M$34:$M$777,конвертация!B31,атс!$F$34:$F$777)</f>
        <v>71.436861500000006</v>
      </c>
      <c r="C133">
        <f>SUMIF(атс!$M$34:$M$777,конвертация!C31,атс!$F$34:$F$777)</f>
        <v>75.948574989999997</v>
      </c>
      <c r="D133">
        <f>SUMIF(атс!$M$34:$M$777,конвертация!D31,атс!$F$34:$F$777)</f>
        <v>77.295801850000004</v>
      </c>
      <c r="E133">
        <f>SUMIF(атс!$M$34:$M$777,конвертация!E31,атс!$F$34:$F$777)</f>
        <v>77.155065010000001</v>
      </c>
      <c r="F133">
        <f>SUMIF(атс!$M$34:$M$777,конвертация!F31,атс!$F$34:$F$777)</f>
        <v>77.271202560000006</v>
      </c>
      <c r="G133">
        <f>SUMIF(атс!$M$34:$M$777,конвертация!G31,атс!$F$34:$F$777)</f>
        <v>76.925746380000007</v>
      </c>
      <c r="H133">
        <f>SUMIF(атс!$M$34:$M$777,конвертация!H31,атс!$F$34:$F$777)</f>
        <v>75.205967909999998</v>
      </c>
      <c r="I133">
        <f>SUMIF(атс!$M$34:$M$777,конвертация!I31,атс!$F$34:$F$777)</f>
        <v>72.590473160000002</v>
      </c>
      <c r="J133">
        <f>SUMIF(атс!$M$34:$M$777,конвертация!J31,атс!$F$34:$F$777)</f>
        <v>73.192162569999994</v>
      </c>
      <c r="K133">
        <f>SUMIF(атс!$M$34:$M$777,конвертация!K31,атс!$F$34:$F$777)</f>
        <v>72.764690040000005</v>
      </c>
      <c r="L133">
        <f>SUMIF(атс!$M$34:$M$777,конвертация!L31,атс!$F$34:$F$777)</f>
        <v>71.740136230000005</v>
      </c>
      <c r="M133">
        <f>SUMIF(атс!$M$34:$M$777,конвертация!M31,атс!$F$34:$F$777)</f>
        <v>70.944309360000005</v>
      </c>
      <c r="N133">
        <f>SUMIF(атс!$M$34:$M$777,конвертация!N31,атс!$F$34:$F$777)</f>
        <v>70.241544570000002</v>
      </c>
      <c r="O133">
        <f>SUMIF(атс!$M$34:$M$777,конвертация!O31,атс!$F$34:$F$777)</f>
        <v>70.304452810000001</v>
      </c>
      <c r="P133">
        <f>SUMIF(атс!$M$34:$M$777,конвертация!P31,атс!$F$34:$F$777)</f>
        <v>69.975453310000006</v>
      </c>
      <c r="Q133">
        <f>SUMIF(атс!$M$34:$M$777,конвертация!Q31,атс!$F$34:$F$777)</f>
        <v>69.695475279999997</v>
      </c>
      <c r="R133">
        <f>SUMIF(атс!$M$34:$M$777,конвертация!R31,атс!$F$34:$F$777)</f>
        <v>69.598136269999998</v>
      </c>
      <c r="S133">
        <f>SUMIF(атс!$M$34:$M$777,конвертация!S31,атс!$F$34:$F$777)</f>
        <v>69.498291210000005</v>
      </c>
      <c r="T133">
        <f>SUMIF(атс!$M$34:$M$777,конвертация!T31,атс!$F$34:$F$777)</f>
        <v>69.507202410000005</v>
      </c>
      <c r="U133">
        <f>SUMIF(атс!$M$34:$M$777,конвертация!U31,атс!$F$34:$F$777)</f>
        <v>69.686387199999999</v>
      </c>
      <c r="V133">
        <f>SUMIF(атс!$M$34:$M$777,конвертация!V31,атс!$F$34:$F$777)</f>
        <v>70.324559039999997</v>
      </c>
      <c r="W133">
        <f>SUMIF(атс!$M$34:$M$777,конвертация!W31,атс!$F$34:$F$777)</f>
        <v>69.921916749999994</v>
      </c>
      <c r="X133">
        <f>SUMIF(атс!$M$34:$M$777,конвертация!X31,атс!$F$34:$F$777)</f>
        <v>68.472667520000002</v>
      </c>
      <c r="Y133">
        <f>SUMIF(атс!$M$34:$M$777,конвертация!Y31,атс!$F$34:$F$777)</f>
        <v>67.747508490000001</v>
      </c>
    </row>
    <row r="135" spans="1:25" x14ac:dyDescent="0.2">
      <c r="A135" s="19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173.62468605999999</v>
      </c>
      <c r="C137">
        <f>SUMIF(атс!$M$34:$M$777,конвертация!C1,атс!$G$34:$G$777)</f>
        <v>182.88525998</v>
      </c>
      <c r="D137">
        <f>SUMIF(атс!$M$34:$M$777,конвертация!D1,атс!$G$34:$G$777)</f>
        <v>189.86092904</v>
      </c>
      <c r="E137">
        <f>SUMIF(атс!$M$34:$M$777,конвертация!E1,атс!$G$34:$G$777)</f>
        <v>192.38962931</v>
      </c>
      <c r="F137">
        <f>SUMIF(атс!$M$34:$M$777,конвертация!F1,атс!$G$34:$G$777)</f>
        <v>193.27318867</v>
      </c>
      <c r="G137">
        <f>SUMIF(атс!$M$34:$M$777,конвертация!G1,атс!$G$34:$G$777)</f>
        <v>191.6845371</v>
      </c>
      <c r="H137">
        <f>SUMIF(атс!$M$34:$M$777,конвертация!H1,атс!$G$34:$G$777)</f>
        <v>184.51643092</v>
      </c>
      <c r="I137">
        <f>SUMIF(атс!$M$34:$M$777,конвертация!I1,атс!$G$34:$G$777)</f>
        <v>179.44241407999999</v>
      </c>
      <c r="J137">
        <f>SUMIF(атс!$M$34:$M$777,конвертация!J1,атс!$G$34:$G$777)</f>
        <v>183.91158424</v>
      </c>
      <c r="K137">
        <f>SUMIF(атс!$M$34:$M$777,конвертация!K1,атс!$G$34:$G$777)</f>
        <v>183.86886736</v>
      </c>
      <c r="L137">
        <f>SUMIF(атс!$M$34:$M$777,конвертация!L1,атс!$G$34:$G$777)</f>
        <v>180.93931380999999</v>
      </c>
      <c r="M137">
        <f>SUMIF(атс!$M$34:$M$777,конвертация!M1,атс!$G$34:$G$777)</f>
        <v>177.71096764000001</v>
      </c>
      <c r="N137">
        <f>SUMIF(атс!$M$34:$M$777,конвертация!N1,атс!$G$34:$G$777)</f>
        <v>178.06530841</v>
      </c>
      <c r="O137">
        <f>SUMIF(атс!$M$34:$M$777,конвертация!O1,атс!$G$34:$G$777)</f>
        <v>178.67982652000001</v>
      </c>
      <c r="P137">
        <f>SUMIF(атс!$M$34:$M$777,конвертация!P1,атс!$G$34:$G$777)</f>
        <v>178.62621111999999</v>
      </c>
      <c r="Q137">
        <f>SUMIF(атс!$M$34:$M$777,конвертация!Q1,атс!$G$34:$G$777)</f>
        <v>178.27077398</v>
      </c>
      <c r="R137">
        <f>SUMIF(атс!$M$34:$M$777,конвертация!R1,атс!$G$34:$G$777)</f>
        <v>178.13021144999999</v>
      </c>
      <c r="S137">
        <f>SUMIF(атс!$M$34:$M$777,конвертация!S1,атс!$G$34:$G$777)</f>
        <v>177.56510538000001</v>
      </c>
      <c r="T137">
        <f>SUMIF(атс!$M$34:$M$777,конвертация!T1,атс!$G$34:$G$777)</f>
        <v>176.95941888999999</v>
      </c>
      <c r="U137">
        <f>SUMIF(атс!$M$34:$M$777,конвертация!U1,атс!$G$34:$G$777)</f>
        <v>161.96375739999999</v>
      </c>
      <c r="V137">
        <f>SUMIF(атс!$M$34:$M$777,конвертация!V1,атс!$G$34:$G$777)</f>
        <v>157.32232708000001</v>
      </c>
      <c r="W137">
        <f>SUMIF(атс!$M$34:$M$777,конвертация!W1,атс!$G$34:$G$777)</f>
        <v>158.35968327</v>
      </c>
      <c r="X137">
        <f>SUMIF(атс!$M$34:$M$777,конвертация!X1,атс!$G$34:$G$777)</f>
        <v>156.23800055999999</v>
      </c>
      <c r="Y137">
        <f>SUMIF(атс!$M$34:$M$777,конвертация!Y1,атс!$G$34:$G$777)</f>
        <v>159.56602573999999</v>
      </c>
    </row>
    <row r="138" spans="1:25" x14ac:dyDescent="0.2">
      <c r="A138">
        <v>2</v>
      </c>
      <c r="B138">
        <f>SUMIF(атс!$M$34:$M$777,конвертация!B2,атс!$G$34:$G$777)</f>
        <v>166.84027799</v>
      </c>
      <c r="C138">
        <f>SUMIF(атс!$M$34:$M$777,конвертация!C2,атс!$G$34:$G$777)</f>
        <v>178.90338403000001</v>
      </c>
      <c r="D138">
        <f>SUMIF(атс!$M$34:$M$777,конвертация!D2,атс!$G$34:$G$777)</f>
        <v>185.57429865</v>
      </c>
      <c r="E138">
        <f>SUMIF(атс!$M$34:$M$777,конвертация!E2,атс!$G$34:$G$777)</f>
        <v>187.30372702</v>
      </c>
      <c r="F138">
        <f>SUMIF(атс!$M$34:$M$777,конвертация!F2,атс!$G$34:$G$777)</f>
        <v>187.40202626000001</v>
      </c>
      <c r="G138">
        <f>SUMIF(атс!$M$34:$M$777,конвертация!G2,атс!$G$34:$G$777)</f>
        <v>187.16736417999999</v>
      </c>
      <c r="H138">
        <f>SUMIF(атс!$M$34:$M$777,конвертация!H2,атс!$G$34:$G$777)</f>
        <v>179.67854183</v>
      </c>
      <c r="I138">
        <f>SUMIF(атс!$M$34:$M$777,конвертация!I2,атс!$G$34:$G$777)</f>
        <v>176.63746412</v>
      </c>
      <c r="J138">
        <f>SUMIF(атс!$M$34:$M$777,конвертация!J2,атс!$G$34:$G$777)</f>
        <v>180.37157887000001</v>
      </c>
      <c r="K138">
        <f>SUMIF(атс!$M$34:$M$777,конвертация!K2,атс!$G$34:$G$777)</f>
        <v>180.97842388999999</v>
      </c>
      <c r="L138">
        <f>SUMIF(атс!$M$34:$M$777,конвертация!L2,атс!$G$34:$G$777)</f>
        <v>180.34048777999999</v>
      </c>
      <c r="M138">
        <f>SUMIF(атс!$M$34:$M$777,конвертация!M2,атс!$G$34:$G$777)</f>
        <v>182.09645702</v>
      </c>
      <c r="N138">
        <f>SUMIF(атс!$M$34:$M$777,конвертация!N2,атс!$G$34:$G$777)</f>
        <v>179.99893958000001</v>
      </c>
      <c r="O138">
        <f>SUMIF(атс!$M$34:$M$777,конвертация!O2,атс!$G$34:$G$777)</f>
        <v>177.81475115999999</v>
      </c>
      <c r="P138">
        <f>SUMIF(атс!$M$34:$M$777,конвертация!P2,атс!$G$34:$G$777)</f>
        <v>178.00991225999999</v>
      </c>
      <c r="Q138">
        <f>SUMIF(атс!$M$34:$M$777,конвертация!Q2,атс!$G$34:$G$777)</f>
        <v>177.23327334000001</v>
      </c>
      <c r="R138">
        <f>SUMIF(атс!$M$34:$M$777,конвертация!R2,атс!$G$34:$G$777)</f>
        <v>176.61809461999999</v>
      </c>
      <c r="S138">
        <f>SUMIF(атс!$M$34:$M$777,конвертация!S2,атс!$G$34:$G$777)</f>
        <v>176.7034712</v>
      </c>
      <c r="T138">
        <f>SUMIF(атс!$M$34:$M$777,конвертация!T2,атс!$G$34:$G$777)</f>
        <v>176.57275455999999</v>
      </c>
      <c r="U138">
        <f>SUMIF(атс!$M$34:$M$777,конвертация!U2,атс!$G$34:$G$777)</f>
        <v>175.28639115999999</v>
      </c>
      <c r="V138">
        <f>SUMIF(атс!$M$34:$M$777,конвертация!V2,атс!$G$34:$G$777)</f>
        <v>176.12036062999999</v>
      </c>
      <c r="W138">
        <f>SUMIF(атс!$M$34:$M$777,конвертация!W2,атс!$G$34:$G$777)</f>
        <v>177.67942755999999</v>
      </c>
      <c r="X138">
        <f>SUMIF(атс!$M$34:$M$777,конвертация!X2,атс!$G$34:$G$777)</f>
        <v>173.07746753999999</v>
      </c>
      <c r="Y138">
        <f>SUMIF(атс!$M$34:$M$777,конвертация!Y2,атс!$G$34:$G$777)</f>
        <v>168.57678877999999</v>
      </c>
    </row>
    <row r="139" spans="1:25" x14ac:dyDescent="0.2">
      <c r="A139">
        <v>3</v>
      </c>
      <c r="B139">
        <f>SUMIF(атс!$M$34:$M$777,конвертация!B3,атс!$G$34:$G$777)</f>
        <v>171.17343701999999</v>
      </c>
      <c r="C139">
        <f>SUMIF(атс!$M$34:$M$777,конвертация!C3,атс!$G$34:$G$777)</f>
        <v>179.55879906000001</v>
      </c>
      <c r="D139">
        <f>SUMIF(атс!$M$34:$M$777,конвертация!D3,атс!$G$34:$G$777)</f>
        <v>187.18641162</v>
      </c>
      <c r="E139">
        <f>SUMIF(атс!$M$34:$M$777,конвертация!E3,атс!$G$34:$G$777)</f>
        <v>190.04839000000001</v>
      </c>
      <c r="F139">
        <f>SUMIF(атс!$M$34:$M$777,конвертация!F3,атс!$G$34:$G$777)</f>
        <v>189.95836573</v>
      </c>
      <c r="G139">
        <f>SUMIF(атс!$M$34:$M$777,конвертация!G3,атс!$G$34:$G$777)</f>
        <v>188.73867469000001</v>
      </c>
      <c r="H139">
        <f>SUMIF(атс!$M$34:$M$777,конвертация!H3,атс!$G$34:$G$777)</f>
        <v>181.59993666</v>
      </c>
      <c r="I139">
        <f>SUMIF(атс!$M$34:$M$777,конвертация!I3,атс!$G$34:$G$777)</f>
        <v>174.43545913</v>
      </c>
      <c r="J139">
        <f>SUMIF(атс!$M$34:$M$777,конвертация!J3,атс!$G$34:$G$777)</f>
        <v>176.86101117000001</v>
      </c>
      <c r="K139">
        <f>SUMIF(атс!$M$34:$M$777,конвертация!K3,атс!$G$34:$G$777)</f>
        <v>176.80747249000001</v>
      </c>
      <c r="L139">
        <f>SUMIF(атс!$M$34:$M$777,конвертация!L3,атс!$G$34:$G$777)</f>
        <v>174.85030638000001</v>
      </c>
      <c r="M139">
        <f>SUMIF(атс!$M$34:$M$777,конвертация!M3,атс!$G$34:$G$777)</f>
        <v>175.44297964</v>
      </c>
      <c r="N139">
        <f>SUMIF(атс!$M$34:$M$777,конвертация!N3,атс!$G$34:$G$777)</f>
        <v>175.17752200000001</v>
      </c>
      <c r="O139">
        <f>SUMIF(атс!$M$34:$M$777,конвертация!O3,атс!$G$34:$G$777)</f>
        <v>176.88687568</v>
      </c>
      <c r="P139">
        <f>SUMIF(атс!$M$34:$M$777,конвертация!P3,атс!$G$34:$G$777)</f>
        <v>176.39549696</v>
      </c>
      <c r="Q139">
        <f>SUMIF(атс!$M$34:$M$777,конвертация!Q3,атс!$G$34:$G$777)</f>
        <v>174.73800584</v>
      </c>
      <c r="R139">
        <f>SUMIF(атс!$M$34:$M$777,конвертация!R3,атс!$G$34:$G$777)</f>
        <v>173.47935186999999</v>
      </c>
      <c r="S139">
        <f>SUMIF(атс!$M$34:$M$777,конвертация!S3,атс!$G$34:$G$777)</f>
        <v>173.59671342999999</v>
      </c>
      <c r="T139">
        <f>SUMIF(атс!$M$34:$M$777,конвертация!T3,атс!$G$34:$G$777)</f>
        <v>173.32213336000001</v>
      </c>
      <c r="U139">
        <f>SUMIF(атс!$M$34:$M$777,конвертация!U3,атс!$G$34:$G$777)</f>
        <v>172.67304858</v>
      </c>
      <c r="V139">
        <f>SUMIF(атс!$M$34:$M$777,конвертация!V3,атс!$G$34:$G$777)</f>
        <v>174.25623010000001</v>
      </c>
      <c r="W139">
        <f>SUMIF(атс!$M$34:$M$777,конвертация!W3,атс!$G$34:$G$777)</f>
        <v>178.05478740999999</v>
      </c>
      <c r="X139">
        <f>SUMIF(атс!$M$34:$M$777,конвертация!X3,атс!$G$34:$G$777)</f>
        <v>169.52022685</v>
      </c>
      <c r="Y139">
        <f>SUMIF(атс!$M$34:$M$777,конвертация!Y3,атс!$G$34:$G$777)</f>
        <v>165.10595613000001</v>
      </c>
    </row>
    <row r="140" spans="1:25" x14ac:dyDescent="0.2">
      <c r="A140">
        <v>4</v>
      </c>
      <c r="B140">
        <f>SUMIF(атс!$M$34:$M$777,конвертация!B4,атс!$G$34:$G$777)</f>
        <v>173.39788433999999</v>
      </c>
      <c r="C140">
        <f>SUMIF(атс!$M$34:$M$777,конвертация!C4,атс!$G$34:$G$777)</f>
        <v>183.15361630000001</v>
      </c>
      <c r="D140">
        <f>SUMIF(атс!$M$34:$M$777,конвертация!D4,атс!$G$34:$G$777)</f>
        <v>190.893778</v>
      </c>
      <c r="E140">
        <f>SUMIF(атс!$M$34:$M$777,конвертация!E4,атс!$G$34:$G$777)</f>
        <v>193.01306163000001</v>
      </c>
      <c r="F140">
        <f>SUMIF(атс!$M$34:$M$777,конвертация!F4,атс!$G$34:$G$777)</f>
        <v>194.41482998000001</v>
      </c>
      <c r="G140">
        <f>SUMIF(атс!$M$34:$M$777,конвертация!G4,атс!$G$34:$G$777)</f>
        <v>194.11499559000001</v>
      </c>
      <c r="H140">
        <f>SUMIF(атс!$M$34:$M$777,конвертация!H4,атс!$G$34:$G$777)</f>
        <v>185.57140733</v>
      </c>
      <c r="I140">
        <f>SUMIF(атс!$M$34:$M$777,конвертация!I4,атс!$G$34:$G$777)</f>
        <v>177.54510776999999</v>
      </c>
      <c r="J140">
        <f>SUMIF(атс!$M$34:$M$777,конвертация!J4,атс!$G$34:$G$777)</f>
        <v>179.75670163999999</v>
      </c>
      <c r="K140">
        <f>SUMIF(атс!$M$34:$M$777,конвертация!K4,атс!$G$34:$G$777)</f>
        <v>182.15449369999999</v>
      </c>
      <c r="L140">
        <f>SUMIF(атс!$M$34:$M$777,конвертация!L4,атс!$G$34:$G$777)</f>
        <v>176.23891523</v>
      </c>
      <c r="M140">
        <f>SUMIF(атс!$M$34:$M$777,конвертация!M4,атс!$G$34:$G$777)</f>
        <v>173.37164637000001</v>
      </c>
      <c r="N140">
        <f>SUMIF(атс!$M$34:$M$777,конвертация!N4,атс!$G$34:$G$777)</f>
        <v>172.04876419999999</v>
      </c>
      <c r="O140">
        <f>SUMIF(атс!$M$34:$M$777,конвертация!O4,атс!$G$34:$G$777)</f>
        <v>174.56344905</v>
      </c>
      <c r="P140">
        <f>SUMIF(атс!$M$34:$M$777,конвертация!P4,атс!$G$34:$G$777)</f>
        <v>173.37934758</v>
      </c>
      <c r="Q140">
        <f>SUMIF(атс!$M$34:$M$777,конвертация!Q4,атс!$G$34:$G$777)</f>
        <v>172.12712844999999</v>
      </c>
      <c r="R140">
        <f>SUMIF(атс!$M$34:$M$777,конвертация!R4,атс!$G$34:$G$777)</f>
        <v>171.97969859</v>
      </c>
      <c r="S140">
        <f>SUMIF(атс!$M$34:$M$777,конвертация!S4,атс!$G$34:$G$777)</f>
        <v>172.71261555999999</v>
      </c>
      <c r="T140">
        <f>SUMIF(атс!$M$34:$M$777,конвертация!T4,атс!$G$34:$G$777)</f>
        <v>172.72092999</v>
      </c>
      <c r="U140">
        <f>SUMIF(атс!$M$34:$M$777,конвертация!U4,атс!$G$34:$G$777)</f>
        <v>172.55901983999999</v>
      </c>
      <c r="V140">
        <f>SUMIF(атс!$M$34:$M$777,конвертация!V4,атс!$G$34:$G$777)</f>
        <v>175.06010269999999</v>
      </c>
      <c r="W140">
        <f>SUMIF(атс!$M$34:$M$777,конвертация!W4,атс!$G$34:$G$777)</f>
        <v>177.23011129</v>
      </c>
      <c r="X140">
        <f>SUMIF(атс!$M$34:$M$777,конвертация!X4,атс!$G$34:$G$777)</f>
        <v>172.65238124000001</v>
      </c>
      <c r="Y140">
        <f>SUMIF(атс!$M$34:$M$777,конвертация!Y4,атс!$G$34:$G$777)</f>
        <v>169.60025223</v>
      </c>
    </row>
    <row r="141" spans="1:25" x14ac:dyDescent="0.2">
      <c r="A141">
        <v>5</v>
      </c>
      <c r="B141">
        <f>SUMIF(атс!$M$34:$M$777,конвертация!B5,атс!$G$34:$G$777)</f>
        <v>158.57918566000001</v>
      </c>
      <c r="C141">
        <f>SUMIF(атс!$M$34:$M$777,конвертация!C5,атс!$G$34:$G$777)</f>
        <v>170.31272149</v>
      </c>
      <c r="D141">
        <f>SUMIF(атс!$M$34:$M$777,конвертация!D5,атс!$G$34:$G$777)</f>
        <v>177.00748557</v>
      </c>
      <c r="E141">
        <f>SUMIF(атс!$M$34:$M$777,конвертация!E5,атс!$G$34:$G$777)</f>
        <v>179.27324288</v>
      </c>
      <c r="F141">
        <f>SUMIF(атс!$M$34:$M$777,конвертация!F5,атс!$G$34:$G$777)</f>
        <v>180.01961082</v>
      </c>
      <c r="G141">
        <f>SUMIF(атс!$M$34:$M$777,конвертация!G5,атс!$G$34:$G$777)</f>
        <v>180.51526613999999</v>
      </c>
      <c r="H141">
        <f>SUMIF(атс!$M$34:$M$777,конвертация!H5,атс!$G$34:$G$777)</f>
        <v>177.56430707999999</v>
      </c>
      <c r="I141">
        <f>SUMIF(атс!$M$34:$M$777,конвертация!I5,атс!$G$34:$G$777)</f>
        <v>174.91210902</v>
      </c>
      <c r="J141">
        <f>SUMIF(атс!$M$34:$M$777,конвертация!J5,атс!$G$34:$G$777)</f>
        <v>175.51452259999999</v>
      </c>
      <c r="K141">
        <f>SUMIF(атс!$M$34:$M$777,конвертация!K5,атс!$G$34:$G$777)</f>
        <v>176.70447730000001</v>
      </c>
      <c r="L141">
        <f>SUMIF(атс!$M$34:$M$777,конвертация!L5,атс!$G$34:$G$777)</f>
        <v>174.37722183</v>
      </c>
      <c r="M141">
        <f>SUMIF(атс!$M$34:$M$777,конвертация!M5,атс!$G$34:$G$777)</f>
        <v>174.58006356999999</v>
      </c>
      <c r="N141">
        <f>SUMIF(атс!$M$34:$M$777,конвертация!N5,атс!$G$34:$G$777)</f>
        <v>173.83393502000001</v>
      </c>
      <c r="O141">
        <f>SUMIF(атс!$M$34:$M$777,конвертация!O5,атс!$G$34:$G$777)</f>
        <v>175.94552087</v>
      </c>
      <c r="P141">
        <f>SUMIF(атс!$M$34:$M$777,конвертация!P5,атс!$G$34:$G$777)</f>
        <v>175.29482075999999</v>
      </c>
      <c r="Q141">
        <f>SUMIF(атс!$M$34:$M$777,конвертация!Q5,атс!$G$34:$G$777)</f>
        <v>174.16228509000001</v>
      </c>
      <c r="R141">
        <f>SUMIF(атс!$M$34:$M$777,конвертация!R5,атс!$G$34:$G$777)</f>
        <v>173.52239248000001</v>
      </c>
      <c r="S141">
        <f>SUMIF(атс!$M$34:$M$777,конвертация!S5,атс!$G$34:$G$777)</f>
        <v>173.28120670000001</v>
      </c>
      <c r="T141">
        <f>SUMIF(атс!$M$34:$M$777,конвертация!T5,атс!$G$34:$G$777)</f>
        <v>169.28796645</v>
      </c>
      <c r="U141">
        <f>SUMIF(атс!$M$34:$M$777,конвертация!U5,атс!$G$34:$G$777)</f>
        <v>173.62383431999999</v>
      </c>
      <c r="V141">
        <f>SUMIF(атс!$M$34:$M$777,конвертация!V5,атс!$G$34:$G$777)</f>
        <v>171.02342271000001</v>
      </c>
      <c r="W141">
        <f>SUMIF(атс!$M$34:$M$777,конвертация!W5,атс!$G$34:$G$777)</f>
        <v>173.46206189</v>
      </c>
      <c r="X141">
        <f>SUMIF(атс!$M$34:$M$777,конвертация!X5,атс!$G$34:$G$777)</f>
        <v>168.38827488000001</v>
      </c>
      <c r="Y141">
        <f>SUMIF(атс!$M$34:$M$777,конвертация!Y5,атс!$G$34:$G$777)</f>
        <v>172.12304097000001</v>
      </c>
    </row>
    <row r="142" spans="1:25" x14ac:dyDescent="0.2">
      <c r="A142">
        <v>6</v>
      </c>
      <c r="B142">
        <f>SUMIF(атс!$M$34:$M$777,конвертация!B6,атс!$G$34:$G$777)</f>
        <v>182.69001954999999</v>
      </c>
      <c r="C142">
        <f>SUMIF(атс!$M$34:$M$777,конвертация!C6,атс!$G$34:$G$777)</f>
        <v>194.21625234000001</v>
      </c>
      <c r="D142">
        <f>SUMIF(атс!$M$34:$M$777,конвертация!D6,атс!$G$34:$G$777)</f>
        <v>199.59190086000001</v>
      </c>
      <c r="E142">
        <f>SUMIF(атс!$M$34:$M$777,конвертация!E6,атс!$G$34:$G$777)</f>
        <v>203.91871323999999</v>
      </c>
      <c r="F142">
        <f>SUMIF(атс!$M$34:$M$777,конвертация!F6,атс!$G$34:$G$777)</f>
        <v>204.28997910000001</v>
      </c>
      <c r="G142">
        <f>SUMIF(атс!$M$34:$M$777,конвертация!G6,атс!$G$34:$G$777)</f>
        <v>205.02259810000001</v>
      </c>
      <c r="H142">
        <f>SUMIF(атс!$M$34:$M$777,конвертация!H6,атс!$G$34:$G$777)</f>
        <v>201.24804449999999</v>
      </c>
      <c r="I142">
        <f>SUMIF(атс!$M$34:$M$777,конвертация!I6,атс!$G$34:$G$777)</f>
        <v>191.49533212</v>
      </c>
      <c r="J142">
        <f>SUMIF(атс!$M$34:$M$777,конвертация!J6,атс!$G$34:$G$777)</f>
        <v>177.48146492000001</v>
      </c>
      <c r="K142">
        <f>SUMIF(атс!$M$34:$M$777,конвертация!K6,атс!$G$34:$G$777)</f>
        <v>170.96089341000001</v>
      </c>
      <c r="L142">
        <f>SUMIF(атс!$M$34:$M$777,конвертация!L6,атс!$G$34:$G$777)</f>
        <v>170.90404745999999</v>
      </c>
      <c r="M142">
        <f>SUMIF(атс!$M$34:$M$777,конвертация!M6,атс!$G$34:$G$777)</f>
        <v>169.10237677999999</v>
      </c>
      <c r="N142">
        <f>SUMIF(атс!$M$34:$M$777,конвертация!N6,атс!$G$34:$G$777)</f>
        <v>168.24479653</v>
      </c>
      <c r="O142">
        <f>SUMIF(атс!$M$34:$M$777,конвертация!O6,атс!$G$34:$G$777)</f>
        <v>167.59095099999999</v>
      </c>
      <c r="P142">
        <f>SUMIF(атс!$M$34:$M$777,конвертация!P6,атс!$G$34:$G$777)</f>
        <v>166.38942398</v>
      </c>
      <c r="Q142">
        <f>SUMIF(атс!$M$34:$M$777,конвертация!Q6,атс!$G$34:$G$777)</f>
        <v>165.90323053</v>
      </c>
      <c r="R142">
        <f>SUMIF(атс!$M$34:$M$777,конвертация!R6,атс!$G$34:$G$777)</f>
        <v>164.92783157</v>
      </c>
      <c r="S142">
        <f>SUMIF(атс!$M$34:$M$777,конвертация!S6,атс!$G$34:$G$777)</f>
        <v>164.76502497000001</v>
      </c>
      <c r="T142">
        <f>SUMIF(атс!$M$34:$M$777,конвертация!T6,атс!$G$34:$G$777)</f>
        <v>165.40587724</v>
      </c>
      <c r="U142">
        <f>SUMIF(атс!$M$34:$M$777,конвертация!U6,атс!$G$34:$G$777)</f>
        <v>165.31215857000001</v>
      </c>
      <c r="V142">
        <f>SUMIF(атс!$M$34:$M$777,конвертация!V6,атс!$G$34:$G$777)</f>
        <v>166.80387762000001</v>
      </c>
      <c r="W142">
        <f>SUMIF(атс!$M$34:$M$777,конвертация!W6,атс!$G$34:$G$777)</f>
        <v>171.03756627000001</v>
      </c>
      <c r="X142">
        <f>SUMIF(атс!$M$34:$M$777,конвертация!X6,атс!$G$34:$G$777)</f>
        <v>164.36833987</v>
      </c>
      <c r="Y142">
        <f>SUMIF(атс!$M$34:$M$777,конвертация!Y6,атс!$G$34:$G$777)</f>
        <v>168.64591408999999</v>
      </c>
    </row>
    <row r="143" spans="1:25" x14ac:dyDescent="0.2">
      <c r="A143">
        <v>7</v>
      </c>
      <c r="B143">
        <f>SUMIF(атс!$M$34:$M$777,конвертация!B7,атс!$G$34:$G$777)</f>
        <v>180.16016963000001</v>
      </c>
      <c r="C143">
        <f>SUMIF(атс!$M$34:$M$777,конвертация!C7,атс!$G$34:$G$777)</f>
        <v>191.26776949000001</v>
      </c>
      <c r="D143">
        <f>SUMIF(атс!$M$34:$M$777,конвертация!D7,атс!$G$34:$G$777)</f>
        <v>200.43085399</v>
      </c>
      <c r="E143">
        <f>SUMIF(атс!$M$34:$M$777,конвертация!E7,атс!$G$34:$G$777)</f>
        <v>204.25539849</v>
      </c>
      <c r="F143">
        <f>SUMIF(атс!$M$34:$M$777,конвертация!F7,атс!$G$34:$G$777)</f>
        <v>204.57272015999999</v>
      </c>
      <c r="G143">
        <f>SUMIF(атс!$M$34:$M$777,конвертация!G7,атс!$G$34:$G$777)</f>
        <v>205.9888005</v>
      </c>
      <c r="H143">
        <f>SUMIF(атс!$M$34:$M$777,конвертация!H7,атс!$G$34:$G$777)</f>
        <v>202.53640695999999</v>
      </c>
      <c r="I143">
        <f>SUMIF(атс!$M$34:$M$777,конвертация!I7,атс!$G$34:$G$777)</f>
        <v>193.61783405</v>
      </c>
      <c r="J143">
        <f>SUMIF(атс!$M$34:$M$777,конвертация!J7,атс!$G$34:$G$777)</f>
        <v>179.20978880000001</v>
      </c>
      <c r="K143">
        <f>SUMIF(атс!$M$34:$M$777,конвертация!K7,атс!$G$34:$G$777)</f>
        <v>169.09186997</v>
      </c>
      <c r="L143">
        <f>SUMIF(атс!$M$34:$M$777,конвертация!L7,атс!$G$34:$G$777)</f>
        <v>169.76154441</v>
      </c>
      <c r="M143">
        <f>SUMIF(атс!$M$34:$M$777,конвертация!M7,атс!$G$34:$G$777)</f>
        <v>171.67780920999999</v>
      </c>
      <c r="N143">
        <f>SUMIF(атс!$M$34:$M$777,конвертация!N7,атс!$G$34:$G$777)</f>
        <v>170.62054376</v>
      </c>
      <c r="O143">
        <f>SUMIF(атс!$M$34:$M$777,конвертация!O7,атс!$G$34:$G$777)</f>
        <v>166.74704435000001</v>
      </c>
      <c r="P143">
        <f>SUMIF(атс!$M$34:$M$777,конвертация!P7,атс!$G$34:$G$777)</f>
        <v>166.1156484</v>
      </c>
      <c r="Q143">
        <f>SUMIF(атс!$M$34:$M$777,конвертация!Q7,атс!$G$34:$G$777)</f>
        <v>165.79688949000001</v>
      </c>
      <c r="R143">
        <f>SUMIF(атс!$M$34:$M$777,конвертация!R7,атс!$G$34:$G$777)</f>
        <v>165.53065505000001</v>
      </c>
      <c r="S143">
        <f>SUMIF(атс!$M$34:$M$777,конвертация!S7,атс!$G$34:$G$777)</f>
        <v>166.26128538</v>
      </c>
      <c r="T143">
        <f>SUMIF(атс!$M$34:$M$777,конвертация!T7,атс!$G$34:$G$777)</f>
        <v>167.16225937999999</v>
      </c>
      <c r="U143">
        <f>SUMIF(атс!$M$34:$M$777,конвертация!U7,атс!$G$34:$G$777)</f>
        <v>165.72923082</v>
      </c>
      <c r="V143">
        <f>SUMIF(атс!$M$34:$M$777,конвертация!V7,атс!$G$34:$G$777)</f>
        <v>167.97375657000001</v>
      </c>
      <c r="W143">
        <f>SUMIF(атс!$M$34:$M$777,конвертация!W7,атс!$G$34:$G$777)</f>
        <v>170.69459208999999</v>
      </c>
      <c r="X143">
        <f>SUMIF(атс!$M$34:$M$777,конвертация!X7,атс!$G$34:$G$777)</f>
        <v>165.88925184999999</v>
      </c>
      <c r="Y143">
        <f>SUMIF(атс!$M$34:$M$777,конвертация!Y7,атс!$G$34:$G$777)</f>
        <v>168.04776322000001</v>
      </c>
    </row>
    <row r="144" spans="1:25" x14ac:dyDescent="0.2">
      <c r="A144">
        <v>8</v>
      </c>
      <c r="B144">
        <f>SUMIF(атс!$M$34:$M$777,конвертация!B8,атс!$G$34:$G$777)</f>
        <v>180.55150843000001</v>
      </c>
      <c r="C144">
        <f>SUMIF(атс!$M$34:$M$777,конвертация!C8,атс!$G$34:$G$777)</f>
        <v>192.79927094999999</v>
      </c>
      <c r="D144">
        <f>SUMIF(атс!$M$34:$M$777,конвертация!D8,атс!$G$34:$G$777)</f>
        <v>200.77014937000001</v>
      </c>
      <c r="E144">
        <f>SUMIF(атс!$M$34:$M$777,конвертация!E8,атс!$G$34:$G$777)</f>
        <v>202.83303508</v>
      </c>
      <c r="F144">
        <f>SUMIF(атс!$M$34:$M$777,конвертация!F8,атс!$G$34:$G$777)</f>
        <v>205.12109337999999</v>
      </c>
      <c r="G144">
        <f>SUMIF(атс!$M$34:$M$777,конвертация!G8,атс!$G$34:$G$777)</f>
        <v>204.32930608000001</v>
      </c>
      <c r="H144">
        <f>SUMIF(атс!$M$34:$M$777,конвертация!H8,атс!$G$34:$G$777)</f>
        <v>195.23638905999999</v>
      </c>
      <c r="I144">
        <f>SUMIF(атс!$M$34:$M$777,конвертация!I8,атс!$G$34:$G$777)</f>
        <v>184.00916816</v>
      </c>
      <c r="J144">
        <f>SUMIF(атс!$M$34:$M$777,конвертация!J8,атс!$G$34:$G$777)</f>
        <v>176.67178877000001</v>
      </c>
      <c r="K144">
        <f>SUMIF(атс!$M$34:$M$777,конвертация!K8,атс!$G$34:$G$777)</f>
        <v>175.11858276000001</v>
      </c>
      <c r="L144">
        <f>SUMIF(атс!$M$34:$M$777,конвертация!L8,атс!$G$34:$G$777)</f>
        <v>174.88413750000001</v>
      </c>
      <c r="M144">
        <f>SUMIF(атс!$M$34:$M$777,конвертация!M8,атс!$G$34:$G$777)</f>
        <v>176.83518359999999</v>
      </c>
      <c r="N144">
        <f>SUMIF(атс!$M$34:$M$777,конвертация!N8,атс!$G$34:$G$777)</f>
        <v>175.49878343</v>
      </c>
      <c r="O144">
        <f>SUMIF(атс!$M$34:$M$777,конвертация!O8,атс!$G$34:$G$777)</f>
        <v>177.17942694000001</v>
      </c>
      <c r="P144">
        <f>SUMIF(атс!$M$34:$M$777,конвертация!P8,атс!$G$34:$G$777)</f>
        <v>176.01141483999999</v>
      </c>
      <c r="Q144">
        <f>SUMIF(атс!$M$34:$M$777,конвертация!Q8,атс!$G$34:$G$777)</f>
        <v>174.19643662999999</v>
      </c>
      <c r="R144">
        <f>SUMIF(атс!$M$34:$M$777,конвертация!R8,атс!$G$34:$G$777)</f>
        <v>173.44248184</v>
      </c>
      <c r="S144">
        <f>SUMIF(атс!$M$34:$M$777,конвертация!S8,атс!$G$34:$G$777)</f>
        <v>173.34869139</v>
      </c>
      <c r="T144">
        <f>SUMIF(атс!$M$34:$M$777,конвертация!T8,атс!$G$34:$G$777)</f>
        <v>173.85369460999999</v>
      </c>
      <c r="U144">
        <f>SUMIF(атс!$M$34:$M$777,конвертация!U8,атс!$G$34:$G$777)</f>
        <v>174.07550345000001</v>
      </c>
      <c r="V144">
        <f>SUMIF(атс!$M$34:$M$777,конвертация!V8,атс!$G$34:$G$777)</f>
        <v>175.55992302999999</v>
      </c>
      <c r="W144">
        <f>SUMIF(атс!$M$34:$M$777,конвертация!W8,атс!$G$34:$G$777)</f>
        <v>179.97550906999999</v>
      </c>
      <c r="X144">
        <f>SUMIF(атс!$M$34:$M$777,конвертация!X8,атс!$G$34:$G$777)</f>
        <v>167.69960734</v>
      </c>
      <c r="Y144">
        <f>SUMIF(атс!$M$34:$M$777,конвертация!Y8,атс!$G$34:$G$777)</f>
        <v>171.68353339000001</v>
      </c>
    </row>
    <row r="145" spans="1:25" x14ac:dyDescent="0.2">
      <c r="A145">
        <v>9</v>
      </c>
      <c r="B145">
        <f>SUMIF(атс!$M$34:$M$777,конвертация!B9,атс!$G$34:$G$777)</f>
        <v>177.44839499</v>
      </c>
      <c r="C145">
        <f>SUMIF(атс!$M$34:$M$777,конвертация!C9,атс!$G$34:$G$777)</f>
        <v>189.04998459999999</v>
      </c>
      <c r="D145">
        <f>SUMIF(атс!$M$34:$M$777,конвертация!D9,атс!$G$34:$G$777)</f>
        <v>193.36776952</v>
      </c>
      <c r="E145">
        <f>SUMIF(атс!$M$34:$M$777,конвертация!E9,атс!$G$34:$G$777)</f>
        <v>196.18797172000001</v>
      </c>
      <c r="F145">
        <f>SUMIF(атс!$M$34:$M$777,конвертация!F9,атс!$G$34:$G$777)</f>
        <v>198.08591050999999</v>
      </c>
      <c r="G145">
        <f>SUMIF(атс!$M$34:$M$777,конвертация!G9,атс!$G$34:$G$777)</f>
        <v>197.47848594999999</v>
      </c>
      <c r="H145">
        <f>SUMIF(атс!$M$34:$M$777,конвертация!H9,атс!$G$34:$G$777)</f>
        <v>189.10602929000001</v>
      </c>
      <c r="I145">
        <f>SUMIF(атс!$M$34:$M$777,конвертация!I9,атс!$G$34:$G$777)</f>
        <v>185.69531021</v>
      </c>
      <c r="J145">
        <f>SUMIF(атс!$M$34:$M$777,конвертация!J9,атс!$G$34:$G$777)</f>
        <v>174.37554815999999</v>
      </c>
      <c r="K145">
        <f>SUMIF(атс!$M$34:$M$777,конвертация!K9,атс!$G$34:$G$777)</f>
        <v>174.43417095999999</v>
      </c>
      <c r="L145">
        <f>SUMIF(атс!$M$34:$M$777,конвертация!L9,атс!$G$34:$G$777)</f>
        <v>176.25939020999999</v>
      </c>
      <c r="M145">
        <f>SUMIF(атс!$M$34:$M$777,конвертация!M9,атс!$G$34:$G$777)</f>
        <v>181.84041667</v>
      </c>
      <c r="N145">
        <f>SUMIF(атс!$M$34:$M$777,конвертация!N9,атс!$G$34:$G$777)</f>
        <v>180.64676137000001</v>
      </c>
      <c r="O145">
        <f>SUMIF(атс!$M$34:$M$777,конвертация!O9,атс!$G$34:$G$777)</f>
        <v>180.88142930000001</v>
      </c>
      <c r="P145">
        <f>SUMIF(атс!$M$34:$M$777,конвертация!P9,атс!$G$34:$G$777)</f>
        <v>179.81589882</v>
      </c>
      <c r="Q145">
        <f>SUMIF(атс!$M$34:$M$777,конвертация!Q9,атс!$G$34:$G$777)</f>
        <v>178.75578476999999</v>
      </c>
      <c r="R145">
        <f>SUMIF(атс!$M$34:$M$777,конвертация!R9,атс!$G$34:$G$777)</f>
        <v>178.60088207000001</v>
      </c>
      <c r="S145">
        <f>SUMIF(атс!$M$34:$M$777,конвертация!S9,атс!$G$34:$G$777)</f>
        <v>178.53942921000001</v>
      </c>
      <c r="T145">
        <f>SUMIF(атс!$M$34:$M$777,конвертация!T9,атс!$G$34:$G$777)</f>
        <v>178.37257431</v>
      </c>
      <c r="U145">
        <f>SUMIF(атс!$M$34:$M$777,конвертация!U9,атс!$G$34:$G$777)</f>
        <v>178.07480773</v>
      </c>
      <c r="V145">
        <f>SUMIF(атс!$M$34:$M$777,конвертация!V9,атс!$G$34:$G$777)</f>
        <v>180.01787385</v>
      </c>
      <c r="W145">
        <f>SUMIF(атс!$M$34:$M$777,конвертация!W9,атс!$G$34:$G$777)</f>
        <v>184.24205624999999</v>
      </c>
      <c r="X145">
        <f>SUMIF(атс!$M$34:$M$777,конвертация!X9,атс!$G$34:$G$777)</f>
        <v>167.78008144</v>
      </c>
      <c r="Y145">
        <f>SUMIF(атс!$M$34:$M$777,конвертация!Y9,атс!$G$34:$G$777)</f>
        <v>171.73759272999999</v>
      </c>
    </row>
    <row r="146" spans="1:25" x14ac:dyDescent="0.2">
      <c r="A146">
        <v>10</v>
      </c>
      <c r="B146">
        <f>SUMIF(атс!$M$34:$M$777,конвертация!B10,атс!$G$34:$G$777)</f>
        <v>181.47200354</v>
      </c>
      <c r="C146">
        <f>SUMIF(атс!$M$34:$M$777,конвертация!C10,атс!$G$34:$G$777)</f>
        <v>188.07863458</v>
      </c>
      <c r="D146">
        <f>SUMIF(атс!$M$34:$M$777,конвертация!D10,атс!$G$34:$G$777)</f>
        <v>192.13210344000001</v>
      </c>
      <c r="E146">
        <f>SUMIF(атс!$M$34:$M$777,конвертация!E10,атс!$G$34:$G$777)</f>
        <v>195.15750632999999</v>
      </c>
      <c r="F146">
        <f>SUMIF(атс!$M$34:$M$777,конвертация!F10,атс!$G$34:$G$777)</f>
        <v>197.36344989</v>
      </c>
      <c r="G146">
        <f>SUMIF(атс!$M$34:$M$777,конвертация!G10,атс!$G$34:$G$777)</f>
        <v>196.78287288000001</v>
      </c>
      <c r="H146">
        <f>SUMIF(атс!$M$34:$M$777,конвертация!H10,атс!$G$34:$G$777)</f>
        <v>189.54020638</v>
      </c>
      <c r="I146">
        <f>SUMIF(атс!$M$34:$M$777,конвертация!I10,атс!$G$34:$G$777)</f>
        <v>186.45738297</v>
      </c>
      <c r="J146">
        <f>SUMIF(атс!$M$34:$M$777,конвертация!J10,атс!$G$34:$G$777)</f>
        <v>174.05876180000001</v>
      </c>
      <c r="K146">
        <f>SUMIF(атс!$M$34:$M$777,конвертация!K10,атс!$G$34:$G$777)</f>
        <v>173.75680742</v>
      </c>
      <c r="L146">
        <f>SUMIF(атс!$M$34:$M$777,конвертация!L10,атс!$G$34:$G$777)</f>
        <v>183.64736916000001</v>
      </c>
      <c r="M146">
        <f>SUMIF(атс!$M$34:$M$777,конвертация!M10,атс!$G$34:$G$777)</f>
        <v>193.84062546000001</v>
      </c>
      <c r="N146">
        <f>SUMIF(атс!$M$34:$M$777,конвертация!N10,атс!$G$34:$G$777)</f>
        <v>192.86491190000001</v>
      </c>
      <c r="O146">
        <f>SUMIF(атс!$M$34:$M$777,конвертация!O10,атс!$G$34:$G$777)</f>
        <v>193.70576072</v>
      </c>
      <c r="P146">
        <f>SUMIF(атс!$M$34:$M$777,конвертация!P10,атс!$G$34:$G$777)</f>
        <v>190.16485179</v>
      </c>
      <c r="Q146">
        <f>SUMIF(атс!$M$34:$M$777,конвертация!Q10,атс!$G$34:$G$777)</f>
        <v>176.18552935</v>
      </c>
      <c r="R146">
        <f>SUMIF(атс!$M$34:$M$777,конвертация!R10,атс!$G$34:$G$777)</f>
        <v>178.94018245000001</v>
      </c>
      <c r="S146">
        <f>SUMIF(атс!$M$34:$M$777,конвертация!S10,атс!$G$34:$G$777)</f>
        <v>192.17022319</v>
      </c>
      <c r="T146">
        <f>SUMIF(атс!$M$34:$M$777,конвертация!T10,атс!$G$34:$G$777)</f>
        <v>191.77312670000001</v>
      </c>
      <c r="U146">
        <f>SUMIF(атс!$M$34:$M$777,конвертация!U10,атс!$G$34:$G$777)</f>
        <v>191.48200334000001</v>
      </c>
      <c r="V146">
        <f>SUMIF(атс!$M$34:$M$777,конвертация!V10,атс!$G$34:$G$777)</f>
        <v>192.93122137</v>
      </c>
      <c r="W146">
        <f>SUMIF(атс!$M$34:$M$777,конвертация!W10,атс!$G$34:$G$777)</f>
        <v>172.29957819000001</v>
      </c>
      <c r="X146">
        <f>SUMIF(атс!$M$34:$M$777,конвертация!X10,атс!$G$34:$G$777)</f>
        <v>166.73114136000001</v>
      </c>
      <c r="Y146">
        <f>SUMIF(атс!$M$34:$M$777,конвертация!Y10,атс!$G$34:$G$777)</f>
        <v>170.68650615999999</v>
      </c>
    </row>
    <row r="147" spans="1:25" x14ac:dyDescent="0.2">
      <c r="A147">
        <v>11</v>
      </c>
      <c r="B147">
        <f>SUMIF(атс!$M$34:$M$777,конвертация!B11,атс!$G$34:$G$777)</f>
        <v>180.99568911</v>
      </c>
      <c r="C147">
        <f>SUMIF(атс!$M$34:$M$777,конвертация!C11,атс!$G$34:$G$777)</f>
        <v>188.69291143000001</v>
      </c>
      <c r="D147">
        <f>SUMIF(атс!$M$34:$M$777,конвертация!D11,атс!$G$34:$G$777)</f>
        <v>193.25149142999999</v>
      </c>
      <c r="E147">
        <f>SUMIF(атс!$M$34:$M$777,конвертация!E11,атс!$G$34:$G$777)</f>
        <v>196.02404275999999</v>
      </c>
      <c r="F147">
        <f>SUMIF(атс!$M$34:$M$777,конвертация!F11,атс!$G$34:$G$777)</f>
        <v>197.84554757000001</v>
      </c>
      <c r="G147">
        <f>SUMIF(атс!$M$34:$M$777,конвертация!G11,атс!$G$34:$G$777)</f>
        <v>197.80204333</v>
      </c>
      <c r="H147">
        <f>SUMIF(атс!$M$34:$M$777,конвертация!H11,атс!$G$34:$G$777)</f>
        <v>189.75243076999999</v>
      </c>
      <c r="I147">
        <f>SUMIF(атс!$M$34:$M$777,конвертация!I11,атс!$G$34:$G$777)</f>
        <v>191.05201787999999</v>
      </c>
      <c r="J147">
        <f>SUMIF(атс!$M$34:$M$777,конвертация!J11,атс!$G$34:$G$777)</f>
        <v>177.43223130000001</v>
      </c>
      <c r="K147">
        <f>SUMIF(атс!$M$34:$M$777,конвертация!K11,атс!$G$34:$G$777)</f>
        <v>174.90996870999999</v>
      </c>
      <c r="L147">
        <f>SUMIF(атс!$M$34:$M$777,конвертация!L11,атс!$G$34:$G$777)</f>
        <v>174.1500308</v>
      </c>
      <c r="M147">
        <f>SUMIF(атс!$M$34:$M$777,конвертация!M11,атс!$G$34:$G$777)</f>
        <v>171.40320018</v>
      </c>
      <c r="N147">
        <f>SUMIF(атс!$M$34:$M$777,конвертация!N11,атс!$G$34:$G$777)</f>
        <v>169.94461265999999</v>
      </c>
      <c r="O147">
        <f>SUMIF(атс!$M$34:$M$777,конвертация!O11,атс!$G$34:$G$777)</f>
        <v>172.74515911</v>
      </c>
      <c r="P147">
        <f>SUMIF(атс!$M$34:$M$777,конвертация!P11,атс!$G$34:$G$777)</f>
        <v>174.81236043000001</v>
      </c>
      <c r="Q147">
        <f>SUMIF(атс!$M$34:$M$777,конвертация!Q11,атс!$G$34:$G$777)</f>
        <v>171.79182327000001</v>
      </c>
      <c r="R147">
        <f>SUMIF(атс!$M$34:$M$777,конвертация!R11,атс!$G$34:$G$777)</f>
        <v>170.18034747999999</v>
      </c>
      <c r="S147">
        <f>SUMIF(атс!$M$34:$M$777,конвертация!S11,атс!$G$34:$G$777)</f>
        <v>169.18160850999999</v>
      </c>
      <c r="T147">
        <f>SUMIF(атс!$M$34:$M$777,конвертация!T11,атс!$G$34:$G$777)</f>
        <v>167.54215607</v>
      </c>
      <c r="U147">
        <f>SUMIF(атс!$M$34:$M$777,конвертация!U11,атс!$G$34:$G$777)</f>
        <v>166.73205929</v>
      </c>
      <c r="V147">
        <f>SUMIF(атс!$M$34:$M$777,конвертация!V11,атс!$G$34:$G$777)</f>
        <v>167.96868171</v>
      </c>
      <c r="W147">
        <f>SUMIF(атс!$M$34:$M$777,конвертация!W11,атс!$G$34:$G$777)</f>
        <v>169.58992835000001</v>
      </c>
      <c r="X147">
        <f>SUMIF(атс!$M$34:$M$777,конвертация!X11,атс!$G$34:$G$777)</f>
        <v>164.22130802999999</v>
      </c>
      <c r="Y147">
        <f>SUMIF(атс!$M$34:$M$777,конвертация!Y11,атс!$G$34:$G$777)</f>
        <v>172.71441718</v>
      </c>
    </row>
    <row r="148" spans="1:25" x14ac:dyDescent="0.2">
      <c r="A148">
        <v>12</v>
      </c>
      <c r="B148">
        <f>SUMIF(атс!$M$34:$M$777,конвертация!B12,атс!$G$34:$G$777)</f>
        <v>183.70097483000001</v>
      </c>
      <c r="C148">
        <f>SUMIF(атс!$M$34:$M$777,конвертация!C12,атс!$G$34:$G$777)</f>
        <v>192.47808334999999</v>
      </c>
      <c r="D148">
        <f>SUMIF(атс!$M$34:$M$777,конвертация!D12,атс!$G$34:$G$777)</f>
        <v>195.73942273</v>
      </c>
      <c r="E148">
        <f>SUMIF(атс!$M$34:$M$777,конвертация!E12,атс!$G$34:$G$777)</f>
        <v>197.76693951999999</v>
      </c>
      <c r="F148">
        <f>SUMIF(атс!$M$34:$M$777,конвертация!F12,атс!$G$34:$G$777)</f>
        <v>200.40833183000001</v>
      </c>
      <c r="G148">
        <f>SUMIF(атс!$M$34:$M$777,конвертация!G12,атс!$G$34:$G$777)</f>
        <v>199.53448460999999</v>
      </c>
      <c r="H148">
        <f>SUMIF(атс!$M$34:$M$777,конвертация!H12,атс!$G$34:$G$777)</f>
        <v>194.3021942</v>
      </c>
      <c r="I148">
        <f>SUMIF(атс!$M$34:$M$777,конвертация!I12,атс!$G$34:$G$777)</f>
        <v>192.99750513999999</v>
      </c>
      <c r="J148">
        <f>SUMIF(атс!$M$34:$M$777,конвертация!J12,атс!$G$34:$G$777)</f>
        <v>181.46000717000001</v>
      </c>
      <c r="K148">
        <f>SUMIF(атс!$M$34:$M$777,конвертация!K12,атс!$G$34:$G$777)</f>
        <v>175.67968898000001</v>
      </c>
      <c r="L148">
        <f>SUMIF(атс!$M$34:$M$777,конвертация!L12,атс!$G$34:$G$777)</f>
        <v>174.24093212</v>
      </c>
      <c r="M148">
        <f>SUMIF(атс!$M$34:$M$777,конвертация!M12,атс!$G$34:$G$777)</f>
        <v>176.90470801999999</v>
      </c>
      <c r="N148">
        <f>SUMIF(атс!$M$34:$M$777,конвертация!N12,атс!$G$34:$G$777)</f>
        <v>175.72066636</v>
      </c>
      <c r="O148">
        <f>SUMIF(атс!$M$34:$M$777,конвертация!O12,атс!$G$34:$G$777)</f>
        <v>176.98067546999999</v>
      </c>
      <c r="P148">
        <f>SUMIF(атс!$M$34:$M$777,конвертация!P12,атс!$G$34:$G$777)</f>
        <v>177.07583636999999</v>
      </c>
      <c r="Q148">
        <f>SUMIF(атс!$M$34:$M$777,конвертация!Q12,атс!$G$34:$G$777)</f>
        <v>176.72861345000001</v>
      </c>
      <c r="R148">
        <f>SUMIF(атс!$M$34:$M$777,конвертация!R12,атс!$G$34:$G$777)</f>
        <v>176.04603553999999</v>
      </c>
      <c r="S148">
        <f>SUMIF(атс!$M$34:$M$777,конвертация!S12,атс!$G$34:$G$777)</f>
        <v>175.58349276999999</v>
      </c>
      <c r="T148">
        <f>SUMIF(атс!$M$34:$M$777,конвертация!T12,атс!$G$34:$G$777)</f>
        <v>168.89245154</v>
      </c>
      <c r="U148">
        <f>SUMIF(атс!$M$34:$M$777,конвертация!U12,атс!$G$34:$G$777)</f>
        <v>160.42124501000001</v>
      </c>
      <c r="V148">
        <f>SUMIF(атс!$M$34:$M$777,конвертация!V12,атс!$G$34:$G$777)</f>
        <v>164.87846574</v>
      </c>
      <c r="W148">
        <f>SUMIF(атс!$M$34:$M$777,конвертация!W12,атс!$G$34:$G$777)</f>
        <v>168.73167258000001</v>
      </c>
      <c r="X148">
        <f>SUMIF(атс!$M$34:$M$777,конвертация!X12,атс!$G$34:$G$777)</f>
        <v>167.04899478999999</v>
      </c>
      <c r="Y148">
        <f>SUMIF(атс!$M$34:$M$777,конвертация!Y12,атс!$G$34:$G$777)</f>
        <v>176.76362632999999</v>
      </c>
    </row>
    <row r="149" spans="1:25" x14ac:dyDescent="0.2">
      <c r="A149">
        <v>13</v>
      </c>
      <c r="B149">
        <f>SUMIF(атс!$M$34:$M$777,конвертация!B13,атс!$G$34:$G$777)</f>
        <v>183.13542723</v>
      </c>
      <c r="C149">
        <f>SUMIF(атс!$M$34:$M$777,конвертация!C13,атс!$G$34:$G$777)</f>
        <v>193.03762947999999</v>
      </c>
      <c r="D149">
        <f>SUMIF(атс!$M$34:$M$777,конвертация!D13,атс!$G$34:$G$777)</f>
        <v>195.53421003</v>
      </c>
      <c r="E149">
        <f>SUMIF(атс!$M$34:$M$777,конвертация!E13,атс!$G$34:$G$777)</f>
        <v>198.99117627000001</v>
      </c>
      <c r="F149">
        <f>SUMIF(атс!$M$34:$M$777,конвертация!F13,атс!$G$34:$G$777)</f>
        <v>199.43525117999999</v>
      </c>
      <c r="G149">
        <f>SUMIF(атс!$M$34:$M$777,конвертация!G13,атс!$G$34:$G$777)</f>
        <v>199.20340806999999</v>
      </c>
      <c r="H149">
        <f>SUMIF(атс!$M$34:$M$777,конвертация!H13,атс!$G$34:$G$777)</f>
        <v>194.81612254999999</v>
      </c>
      <c r="I149">
        <f>SUMIF(атс!$M$34:$M$777,конвертация!I13,атс!$G$34:$G$777)</f>
        <v>196.13909772</v>
      </c>
      <c r="J149">
        <f>SUMIF(атс!$M$34:$M$777,конвертация!J13,атс!$G$34:$G$777)</f>
        <v>184.33556707</v>
      </c>
      <c r="K149">
        <f>SUMIF(атс!$M$34:$M$777,конвертация!K13,атс!$G$34:$G$777)</f>
        <v>176.51250759999999</v>
      </c>
      <c r="L149">
        <f>SUMIF(атс!$M$34:$M$777,конвертация!L13,атс!$G$34:$G$777)</f>
        <v>176.90369095</v>
      </c>
      <c r="M149">
        <f>SUMIF(атс!$M$34:$M$777,конвертация!M13,атс!$G$34:$G$777)</f>
        <v>173.93899389000001</v>
      </c>
      <c r="N149">
        <f>SUMIF(атс!$M$34:$M$777,конвертация!N13,атс!$G$34:$G$777)</f>
        <v>170.20915417000001</v>
      </c>
      <c r="O149">
        <f>SUMIF(атс!$M$34:$M$777,конвертация!O13,атс!$G$34:$G$777)</f>
        <v>169.8215112</v>
      </c>
      <c r="P149">
        <f>SUMIF(атс!$M$34:$M$777,конвертация!P13,атс!$G$34:$G$777)</f>
        <v>167.92631704999999</v>
      </c>
      <c r="Q149">
        <f>SUMIF(атс!$M$34:$M$777,конвертация!Q13,атс!$G$34:$G$777)</f>
        <v>167.94906361</v>
      </c>
      <c r="R149">
        <f>SUMIF(атс!$M$34:$M$777,конвертация!R13,атс!$G$34:$G$777)</f>
        <v>167.99177349999999</v>
      </c>
      <c r="S149">
        <f>SUMIF(атс!$M$34:$M$777,конвертация!S13,атс!$G$34:$G$777)</f>
        <v>168.43126957000001</v>
      </c>
      <c r="T149">
        <f>SUMIF(атс!$M$34:$M$777,конвертация!T13,атс!$G$34:$G$777)</f>
        <v>169.15494806999999</v>
      </c>
      <c r="U149">
        <f>SUMIF(атс!$M$34:$M$777,конвертация!U13,атс!$G$34:$G$777)</f>
        <v>169.61595362</v>
      </c>
      <c r="V149">
        <f>SUMIF(атс!$M$34:$M$777,конвертация!V13,атс!$G$34:$G$777)</f>
        <v>172.53321736999999</v>
      </c>
      <c r="W149">
        <f>SUMIF(атс!$M$34:$M$777,конвертация!W13,атс!$G$34:$G$777)</f>
        <v>174.98088356</v>
      </c>
      <c r="X149">
        <f>SUMIF(атс!$M$34:$M$777,конвертация!X13,атс!$G$34:$G$777)</f>
        <v>168.46374392999999</v>
      </c>
      <c r="Y149">
        <f>SUMIF(атс!$M$34:$M$777,конвертация!Y13,атс!$G$34:$G$777)</f>
        <v>173.23016165999999</v>
      </c>
    </row>
    <row r="150" spans="1:25" x14ac:dyDescent="0.2">
      <c r="A150">
        <v>14</v>
      </c>
      <c r="B150">
        <f>SUMIF(атс!$M$34:$M$777,конвертация!B14,атс!$G$34:$G$777)</f>
        <v>182.27420896000001</v>
      </c>
      <c r="C150">
        <f>SUMIF(атс!$M$34:$M$777,конвертация!C14,атс!$G$34:$G$777)</f>
        <v>191.02639453</v>
      </c>
      <c r="D150">
        <f>SUMIF(атс!$M$34:$M$777,конвертация!D14,атс!$G$34:$G$777)</f>
        <v>195.47065308000001</v>
      </c>
      <c r="E150">
        <f>SUMIF(атс!$M$34:$M$777,конвертация!E14,атс!$G$34:$G$777)</f>
        <v>198.49418992</v>
      </c>
      <c r="F150">
        <f>SUMIF(атс!$M$34:$M$777,конвертация!F14,атс!$G$34:$G$777)</f>
        <v>199.67291367999999</v>
      </c>
      <c r="G150">
        <f>SUMIF(атс!$M$34:$M$777,конвертация!G14,атс!$G$34:$G$777)</f>
        <v>200.29757563999999</v>
      </c>
      <c r="H150">
        <f>SUMIF(атс!$M$34:$M$777,конвертация!H14,атс!$G$34:$G$777)</f>
        <v>195.8007054</v>
      </c>
      <c r="I150">
        <f>SUMIF(атс!$M$34:$M$777,конвертация!I14,атс!$G$34:$G$777)</f>
        <v>196.49872260999999</v>
      </c>
      <c r="J150">
        <f>SUMIF(атс!$M$34:$M$777,конвертация!J14,атс!$G$34:$G$777)</f>
        <v>183.37787152999999</v>
      </c>
      <c r="K150">
        <f>SUMIF(атс!$M$34:$M$777,конвертация!K14,атс!$G$34:$G$777)</f>
        <v>171.16006128000001</v>
      </c>
      <c r="L150">
        <f>SUMIF(атс!$M$34:$M$777,конвертация!L14,атс!$G$34:$G$777)</f>
        <v>168.41823312</v>
      </c>
      <c r="M150">
        <f>SUMIF(атс!$M$34:$M$777,конвертация!M14,атс!$G$34:$G$777)</f>
        <v>174.66682709</v>
      </c>
      <c r="N150">
        <f>SUMIF(атс!$M$34:$M$777,конвертация!N14,атс!$G$34:$G$777)</f>
        <v>174.29023796000001</v>
      </c>
      <c r="O150">
        <f>SUMIF(атс!$M$34:$M$777,конвертация!O14,атс!$G$34:$G$777)</f>
        <v>175.17545849999999</v>
      </c>
      <c r="P150">
        <f>SUMIF(атс!$M$34:$M$777,конвертация!P14,атс!$G$34:$G$777)</f>
        <v>174.34267015</v>
      </c>
      <c r="Q150">
        <f>SUMIF(атс!$M$34:$M$777,конвертация!Q14,атс!$G$34:$G$777)</f>
        <v>174.26924138000001</v>
      </c>
      <c r="R150">
        <f>SUMIF(атс!$M$34:$M$777,конвертация!R14,атс!$G$34:$G$777)</f>
        <v>173.73372029999999</v>
      </c>
      <c r="S150">
        <f>SUMIF(атс!$M$34:$M$777,конвертация!S14,атс!$G$34:$G$777)</f>
        <v>175.16303447000001</v>
      </c>
      <c r="T150">
        <f>SUMIF(атс!$M$34:$M$777,конвертация!T14,атс!$G$34:$G$777)</f>
        <v>175.12724614999999</v>
      </c>
      <c r="U150">
        <f>SUMIF(атс!$M$34:$M$777,конвертация!U14,атс!$G$34:$G$777)</f>
        <v>176.08931555999999</v>
      </c>
      <c r="V150">
        <f>SUMIF(атс!$M$34:$M$777,конвертация!V14,атс!$G$34:$G$777)</f>
        <v>172.15805416000001</v>
      </c>
      <c r="W150">
        <f>SUMIF(атс!$M$34:$M$777,конвертация!W14,атс!$G$34:$G$777)</f>
        <v>166.52854730999999</v>
      </c>
      <c r="X150">
        <f>SUMIF(атс!$M$34:$M$777,конвертация!X14,атс!$G$34:$G$777)</f>
        <v>166.32438648999999</v>
      </c>
      <c r="Y150">
        <f>SUMIF(атс!$M$34:$M$777,конвертация!Y14,атс!$G$34:$G$777)</f>
        <v>179.49020755000001</v>
      </c>
    </row>
    <row r="151" spans="1:25" x14ac:dyDescent="0.2">
      <c r="A151">
        <v>15</v>
      </c>
      <c r="B151">
        <f>SUMIF(атс!$M$34:$M$777,конвертация!B15,атс!$G$34:$G$777)</f>
        <v>186.07739871000001</v>
      </c>
      <c r="C151">
        <f>SUMIF(атс!$M$34:$M$777,конвертация!C15,атс!$G$34:$G$777)</f>
        <v>194.49039823000001</v>
      </c>
      <c r="D151">
        <f>SUMIF(атс!$M$34:$M$777,конвертация!D15,атс!$G$34:$G$777)</f>
        <v>192.96105084000001</v>
      </c>
      <c r="E151">
        <f>SUMIF(атс!$M$34:$M$777,конвертация!E15,атс!$G$34:$G$777)</f>
        <v>196.98561143000001</v>
      </c>
      <c r="F151">
        <f>SUMIF(атс!$M$34:$M$777,конвертация!F15,атс!$G$34:$G$777)</f>
        <v>197.99409931</v>
      </c>
      <c r="G151">
        <f>SUMIF(атс!$M$34:$M$777,конвертация!G15,атс!$G$34:$G$777)</f>
        <v>197.59386028</v>
      </c>
      <c r="H151">
        <f>SUMIF(атс!$M$34:$M$777,конвертация!H15,атс!$G$34:$G$777)</f>
        <v>192.52785913</v>
      </c>
      <c r="I151">
        <f>SUMIF(атс!$M$34:$M$777,конвертация!I15,атс!$G$34:$G$777)</f>
        <v>191.41377793000001</v>
      </c>
      <c r="J151">
        <f>SUMIF(атс!$M$34:$M$777,конвертация!J15,атс!$G$34:$G$777)</f>
        <v>176.57542042</v>
      </c>
      <c r="K151">
        <f>SUMIF(атс!$M$34:$M$777,конвертация!K15,атс!$G$34:$G$777)</f>
        <v>165.62084583999999</v>
      </c>
      <c r="L151">
        <f>SUMIF(атс!$M$34:$M$777,конвертация!L15,атс!$G$34:$G$777)</f>
        <v>158.52049187</v>
      </c>
      <c r="M151">
        <f>SUMIF(атс!$M$34:$M$777,конвертация!M15,атс!$G$34:$G$777)</f>
        <v>157.76864787</v>
      </c>
      <c r="N151">
        <f>SUMIF(атс!$M$34:$M$777,конвертация!N15,атс!$G$34:$G$777)</f>
        <v>158.80791488</v>
      </c>
      <c r="O151">
        <f>SUMIF(атс!$M$34:$M$777,конвертация!O15,атс!$G$34:$G$777)</f>
        <v>157.28725524000001</v>
      </c>
      <c r="P151">
        <f>SUMIF(атс!$M$34:$M$777,конвертация!P15,атс!$G$34:$G$777)</f>
        <v>158.42628547999999</v>
      </c>
      <c r="Q151">
        <f>SUMIF(атс!$M$34:$M$777,конвертация!Q15,атс!$G$34:$G$777)</f>
        <v>158.98607828999999</v>
      </c>
      <c r="R151">
        <f>SUMIF(атс!$M$34:$M$777,конвертация!R15,атс!$G$34:$G$777)</f>
        <v>158.75386963</v>
      </c>
      <c r="S151">
        <f>SUMIF(атс!$M$34:$M$777,конвертация!S15,атс!$G$34:$G$777)</f>
        <v>159.47482672999999</v>
      </c>
      <c r="T151">
        <f>SUMIF(атс!$M$34:$M$777,конвертация!T15,атс!$G$34:$G$777)</f>
        <v>161.06953991</v>
      </c>
      <c r="U151">
        <f>SUMIF(атс!$M$34:$M$777,конвертация!U15,атс!$G$34:$G$777)</f>
        <v>160.68181480999999</v>
      </c>
      <c r="V151">
        <f>SUMIF(атс!$M$34:$M$777,конвертация!V15,атс!$G$34:$G$777)</f>
        <v>157.24791524</v>
      </c>
      <c r="W151">
        <f>SUMIF(атс!$M$34:$M$777,конвертация!W15,атс!$G$34:$G$777)</f>
        <v>157.39994003000001</v>
      </c>
      <c r="X151">
        <f>SUMIF(атс!$M$34:$M$777,конвертация!X15,атс!$G$34:$G$777)</f>
        <v>160.83884469</v>
      </c>
      <c r="Y151">
        <f>SUMIF(атс!$M$34:$M$777,конвертация!Y15,атс!$G$34:$G$777)</f>
        <v>172.92099772</v>
      </c>
    </row>
    <row r="152" spans="1:25" x14ac:dyDescent="0.2">
      <c r="A152">
        <v>16</v>
      </c>
      <c r="B152">
        <f>SUMIF(атс!$M$34:$M$777,конвертация!B16,атс!$G$34:$G$777)</f>
        <v>179.17331078999999</v>
      </c>
      <c r="C152">
        <f>SUMIF(атс!$M$34:$M$777,конвертация!C16,атс!$G$34:$G$777)</f>
        <v>188.17629332000001</v>
      </c>
      <c r="D152">
        <f>SUMIF(атс!$M$34:$M$777,конвертация!D16,атс!$G$34:$G$777)</f>
        <v>194.69340162</v>
      </c>
      <c r="E152">
        <f>SUMIF(атс!$M$34:$M$777,конвертация!E16,атс!$G$34:$G$777)</f>
        <v>197.90779072999999</v>
      </c>
      <c r="F152">
        <f>SUMIF(атс!$M$34:$M$777,конвертация!F16,атс!$G$34:$G$777)</f>
        <v>199.5178712</v>
      </c>
      <c r="G152">
        <f>SUMIF(атс!$M$34:$M$777,конвертация!G16,атс!$G$34:$G$777)</f>
        <v>199.10199786999999</v>
      </c>
      <c r="H152">
        <f>SUMIF(атс!$M$34:$M$777,конвертация!H16,атс!$G$34:$G$777)</f>
        <v>192.51128635000001</v>
      </c>
      <c r="I152">
        <f>SUMIF(атс!$M$34:$M$777,конвертация!I16,атс!$G$34:$G$777)</f>
        <v>185.65010563000001</v>
      </c>
      <c r="J152">
        <f>SUMIF(атс!$M$34:$M$777,конвертация!J16,атс!$G$34:$G$777)</f>
        <v>171.98382975000001</v>
      </c>
      <c r="K152">
        <f>SUMIF(атс!$M$34:$M$777,конвертация!K16,атс!$G$34:$G$777)</f>
        <v>163.64811743000001</v>
      </c>
      <c r="L152">
        <f>SUMIF(атс!$M$34:$M$777,конвертация!L16,атс!$G$34:$G$777)</f>
        <v>157.03386087999999</v>
      </c>
      <c r="M152">
        <f>SUMIF(атс!$M$34:$M$777,конвертация!M16,атс!$G$34:$G$777)</f>
        <v>158.86673286999999</v>
      </c>
      <c r="N152">
        <f>SUMIF(атс!$M$34:$M$777,конвертация!N16,атс!$G$34:$G$777)</f>
        <v>163.42179888999999</v>
      </c>
      <c r="O152">
        <f>SUMIF(атс!$M$34:$M$777,конвертация!O16,атс!$G$34:$G$777)</f>
        <v>166.3494987</v>
      </c>
      <c r="P152">
        <f>SUMIF(атс!$M$34:$M$777,конвертация!P16,атс!$G$34:$G$777)</f>
        <v>161.0029164</v>
      </c>
      <c r="Q152">
        <f>SUMIF(атс!$M$34:$M$777,конвертация!Q16,атс!$G$34:$G$777)</f>
        <v>158.28840416</v>
      </c>
      <c r="R152">
        <f>SUMIF(атс!$M$34:$M$777,конвертация!R16,атс!$G$34:$G$777)</f>
        <v>158.00482658000001</v>
      </c>
      <c r="S152">
        <f>SUMIF(атс!$M$34:$M$777,конвертация!S16,атс!$G$34:$G$777)</f>
        <v>158.98009725</v>
      </c>
      <c r="T152">
        <f>SUMIF(атс!$M$34:$M$777,конвертация!T16,атс!$G$34:$G$777)</f>
        <v>160.20385873999999</v>
      </c>
      <c r="U152">
        <f>SUMIF(атс!$M$34:$M$777,конвертация!U16,атс!$G$34:$G$777)</f>
        <v>160.95967737999999</v>
      </c>
      <c r="V152">
        <f>SUMIF(атс!$M$34:$M$777,конвертация!V16,атс!$G$34:$G$777)</f>
        <v>158.64509459000001</v>
      </c>
      <c r="W152">
        <f>SUMIF(атс!$M$34:$M$777,конвертация!W16,атс!$G$34:$G$777)</f>
        <v>160.54030422</v>
      </c>
      <c r="X152">
        <f>SUMIF(атс!$M$34:$M$777,конвертация!X16,атс!$G$34:$G$777)</f>
        <v>161.6707773</v>
      </c>
      <c r="Y152">
        <f>SUMIF(атс!$M$34:$M$777,конвертация!Y16,атс!$G$34:$G$777)</f>
        <v>172.89320746999999</v>
      </c>
    </row>
    <row r="153" spans="1:25" x14ac:dyDescent="0.2">
      <c r="A153">
        <v>17</v>
      </c>
      <c r="B153">
        <f>SUMIF(атс!$M$34:$M$777,конвертация!B17,атс!$G$34:$G$777)</f>
        <v>177.35820874000001</v>
      </c>
      <c r="C153">
        <f>SUMIF(атс!$M$34:$M$777,конвертация!C17,атс!$G$34:$G$777)</f>
        <v>188.32173496999999</v>
      </c>
      <c r="D153">
        <f>SUMIF(атс!$M$34:$M$777,конвертация!D17,атс!$G$34:$G$777)</f>
        <v>195.16746957000001</v>
      </c>
      <c r="E153">
        <f>SUMIF(атс!$M$34:$M$777,конвертация!E17,атс!$G$34:$G$777)</f>
        <v>198.21656554</v>
      </c>
      <c r="F153">
        <f>SUMIF(атс!$M$34:$M$777,конвертация!F17,атс!$G$34:$G$777)</f>
        <v>200.97131830000001</v>
      </c>
      <c r="G153">
        <f>SUMIF(атс!$M$34:$M$777,конвертация!G17,атс!$G$34:$G$777)</f>
        <v>200.25113411000001</v>
      </c>
      <c r="H153">
        <f>SUMIF(атс!$M$34:$M$777,конвертация!H17,атс!$G$34:$G$777)</f>
        <v>191.34121693</v>
      </c>
      <c r="I153">
        <f>SUMIF(атс!$M$34:$M$777,конвертация!I17,атс!$G$34:$G$777)</f>
        <v>183.84724068</v>
      </c>
      <c r="J153">
        <f>SUMIF(атс!$M$34:$M$777,конвертация!J17,атс!$G$34:$G$777)</f>
        <v>169.52078202999999</v>
      </c>
      <c r="K153">
        <f>SUMIF(атс!$M$34:$M$777,конвертация!K17,атс!$G$34:$G$777)</f>
        <v>161.43716624000001</v>
      </c>
      <c r="L153">
        <f>SUMIF(атс!$M$34:$M$777,конвертация!L17,атс!$G$34:$G$777)</f>
        <v>156.22796238000001</v>
      </c>
      <c r="M153">
        <f>SUMIF(атс!$M$34:$M$777,конвертация!M17,атс!$G$34:$G$777)</f>
        <v>154.60820953000001</v>
      </c>
      <c r="N153">
        <f>SUMIF(атс!$M$34:$M$777,конвертация!N17,атс!$G$34:$G$777)</f>
        <v>156.43690981</v>
      </c>
      <c r="O153">
        <f>SUMIF(атс!$M$34:$M$777,конвертация!O17,атс!$G$34:$G$777)</f>
        <v>155.60303979</v>
      </c>
      <c r="P153">
        <f>SUMIF(атс!$M$34:$M$777,конвертация!P17,атс!$G$34:$G$777)</f>
        <v>156.22799577000001</v>
      </c>
      <c r="Q153">
        <f>SUMIF(атс!$M$34:$M$777,конвертация!Q17,атс!$G$34:$G$777)</f>
        <v>156.72527038000001</v>
      </c>
      <c r="R153">
        <f>SUMIF(атс!$M$34:$M$777,конвертация!R17,атс!$G$34:$G$777)</f>
        <v>158.81772301999999</v>
      </c>
      <c r="S153">
        <f>SUMIF(атс!$M$34:$M$777,конвертация!S17,атс!$G$34:$G$777)</f>
        <v>161.73842013000001</v>
      </c>
      <c r="T153">
        <f>SUMIF(атс!$M$34:$M$777,конвертация!T17,атс!$G$34:$G$777)</f>
        <v>168.79961539999999</v>
      </c>
      <c r="U153">
        <f>SUMIF(атс!$M$34:$M$777,конвертация!U17,атс!$G$34:$G$777)</f>
        <v>169.77250760999999</v>
      </c>
      <c r="V153">
        <f>SUMIF(атс!$M$34:$M$777,конвертация!V17,атс!$G$34:$G$777)</f>
        <v>165.83053422</v>
      </c>
      <c r="W153">
        <f>SUMIF(атс!$M$34:$M$777,конвертация!W17,атс!$G$34:$G$777)</f>
        <v>164.13596000000001</v>
      </c>
      <c r="X153">
        <f>SUMIF(атс!$M$34:$M$777,конвертация!X17,атс!$G$34:$G$777)</f>
        <v>163.06138042000001</v>
      </c>
      <c r="Y153">
        <f>SUMIF(атс!$M$34:$M$777,конвертация!Y17,атс!$G$34:$G$777)</f>
        <v>172.27562512</v>
      </c>
    </row>
    <row r="154" spans="1:25" x14ac:dyDescent="0.2">
      <c r="A154">
        <v>18</v>
      </c>
      <c r="B154">
        <f>SUMIF(атс!$M$34:$M$777,конвертация!B18,атс!$G$34:$G$777)</f>
        <v>171.17602582999999</v>
      </c>
      <c r="C154">
        <f>SUMIF(атс!$M$34:$M$777,конвертация!C18,атс!$G$34:$G$777)</f>
        <v>178.48830049</v>
      </c>
      <c r="D154">
        <f>SUMIF(атс!$M$34:$M$777,конвертация!D18,атс!$G$34:$G$777)</f>
        <v>183.85606104999999</v>
      </c>
      <c r="E154">
        <f>SUMIF(атс!$M$34:$M$777,конвертация!E18,атс!$G$34:$G$777)</f>
        <v>186.24863225999999</v>
      </c>
      <c r="F154">
        <f>SUMIF(атс!$M$34:$M$777,конвертация!F18,атс!$G$34:$G$777)</f>
        <v>188.83661379</v>
      </c>
      <c r="G154">
        <f>SUMIF(атс!$M$34:$M$777,конвертация!G18,атс!$G$34:$G$777)</f>
        <v>188.34579094</v>
      </c>
      <c r="H154">
        <f>SUMIF(атс!$M$34:$M$777,конвертация!H18,атс!$G$34:$G$777)</f>
        <v>183.85486344</v>
      </c>
      <c r="I154">
        <f>SUMIF(атс!$M$34:$M$777,конвертация!I18,атс!$G$34:$G$777)</f>
        <v>175.71646437000001</v>
      </c>
      <c r="J154">
        <f>SUMIF(атс!$M$34:$M$777,конвертация!J18,атс!$G$34:$G$777)</f>
        <v>162.12744007000001</v>
      </c>
      <c r="K154">
        <f>SUMIF(атс!$M$34:$M$777,конвертация!K18,атс!$G$34:$G$777)</f>
        <v>154.20718987999999</v>
      </c>
      <c r="L154">
        <f>SUMIF(атс!$M$34:$M$777,конвертация!L18,атс!$G$34:$G$777)</f>
        <v>149.66994428999999</v>
      </c>
      <c r="M154">
        <f>SUMIF(атс!$M$34:$M$777,конвертация!M18,атс!$G$34:$G$777)</f>
        <v>151.63440729999999</v>
      </c>
      <c r="N154">
        <f>SUMIF(атс!$M$34:$M$777,конвертация!N18,атс!$G$34:$G$777)</f>
        <v>149.62261900999999</v>
      </c>
      <c r="O154">
        <f>SUMIF(атс!$M$34:$M$777,конвертация!O18,атс!$G$34:$G$777)</f>
        <v>150.35357053000001</v>
      </c>
      <c r="P154">
        <f>SUMIF(атс!$M$34:$M$777,конвертация!P18,атс!$G$34:$G$777)</f>
        <v>148.50694555999999</v>
      </c>
      <c r="Q154">
        <f>SUMIF(атс!$M$34:$M$777,конвертация!Q18,атс!$G$34:$G$777)</f>
        <v>147.70874179</v>
      </c>
      <c r="R154">
        <f>SUMIF(атс!$M$34:$M$777,конвертация!R18,атс!$G$34:$G$777)</f>
        <v>147.82775733</v>
      </c>
      <c r="S154">
        <f>SUMIF(атс!$M$34:$M$777,конвертация!S18,атс!$G$34:$G$777)</f>
        <v>148.76238835999999</v>
      </c>
      <c r="T154">
        <f>SUMIF(атс!$M$34:$M$777,конвертация!T18,атс!$G$34:$G$777)</f>
        <v>149.28864351999999</v>
      </c>
      <c r="U154">
        <f>SUMIF(атс!$M$34:$M$777,конвертация!U18,атс!$G$34:$G$777)</f>
        <v>148.97131848000001</v>
      </c>
      <c r="V154">
        <f>SUMIF(атс!$M$34:$M$777,конвертация!V18,атс!$G$34:$G$777)</f>
        <v>150.97806402000001</v>
      </c>
      <c r="W154">
        <f>SUMIF(атс!$M$34:$M$777,конвертация!W18,атс!$G$34:$G$777)</f>
        <v>154.54852199000001</v>
      </c>
      <c r="X154">
        <f>SUMIF(атс!$M$34:$M$777,конвертация!X18,атс!$G$34:$G$777)</f>
        <v>151.80384838000001</v>
      </c>
      <c r="Y154">
        <f>SUMIF(атс!$M$34:$M$777,конвертация!Y18,атс!$G$34:$G$777)</f>
        <v>161.31642156999999</v>
      </c>
    </row>
    <row r="155" spans="1:25" x14ac:dyDescent="0.2">
      <c r="A155">
        <v>19</v>
      </c>
      <c r="B155">
        <f>SUMIF(атс!$M$34:$M$777,конвертация!B19,атс!$G$34:$G$777)</f>
        <v>172.94797144</v>
      </c>
      <c r="C155">
        <f>SUMIF(атс!$M$34:$M$777,конвертация!C19,атс!$G$34:$G$777)</f>
        <v>182.37282053000001</v>
      </c>
      <c r="D155">
        <f>SUMIF(атс!$M$34:$M$777,конвертация!D19,атс!$G$34:$G$777)</f>
        <v>188.150552</v>
      </c>
      <c r="E155">
        <f>SUMIF(атс!$M$34:$M$777,конвертация!E19,атс!$G$34:$G$777)</f>
        <v>188.06890584000001</v>
      </c>
      <c r="F155">
        <f>SUMIF(атс!$M$34:$M$777,конвертация!F19,атс!$G$34:$G$777)</f>
        <v>189.67972843000001</v>
      </c>
      <c r="G155">
        <f>SUMIF(атс!$M$34:$M$777,конвертация!G19,атс!$G$34:$G$777)</f>
        <v>187.37820402</v>
      </c>
      <c r="H155">
        <f>SUMIF(атс!$M$34:$M$777,конвертация!H19,атс!$G$34:$G$777)</f>
        <v>182.17538701000001</v>
      </c>
      <c r="I155">
        <f>SUMIF(атс!$M$34:$M$777,конвертация!I19,атс!$G$34:$G$777)</f>
        <v>171.60688067999999</v>
      </c>
      <c r="J155">
        <f>SUMIF(атс!$M$34:$M$777,конвертация!J19,атс!$G$34:$G$777)</f>
        <v>160.62676081000001</v>
      </c>
      <c r="K155">
        <f>SUMIF(атс!$M$34:$M$777,конвертация!K19,атс!$G$34:$G$777)</f>
        <v>151.59264214000001</v>
      </c>
      <c r="L155">
        <f>SUMIF(атс!$M$34:$M$777,конвертация!L19,атс!$G$34:$G$777)</f>
        <v>149.06927463</v>
      </c>
      <c r="M155">
        <f>SUMIF(атс!$M$34:$M$777,конвертация!M19,атс!$G$34:$G$777)</f>
        <v>149.57348046999999</v>
      </c>
      <c r="N155">
        <f>SUMIF(атс!$M$34:$M$777,конвертация!N19,атс!$G$34:$G$777)</f>
        <v>153.52805026999999</v>
      </c>
      <c r="O155">
        <f>SUMIF(атс!$M$34:$M$777,конвертация!O19,атс!$G$34:$G$777)</f>
        <v>155.99006123000001</v>
      </c>
      <c r="P155">
        <f>SUMIF(атс!$M$34:$M$777,конвертация!P19,атс!$G$34:$G$777)</f>
        <v>155.70642430999999</v>
      </c>
      <c r="Q155">
        <f>SUMIF(атс!$M$34:$M$777,конвертация!Q19,атс!$G$34:$G$777)</f>
        <v>156.65770509999999</v>
      </c>
      <c r="R155">
        <f>SUMIF(атс!$M$34:$M$777,конвертация!R19,атс!$G$34:$G$777)</f>
        <v>156.03513566999999</v>
      </c>
      <c r="S155">
        <f>SUMIF(атс!$M$34:$M$777,конвертация!S19,атс!$G$34:$G$777)</f>
        <v>155.44120910999999</v>
      </c>
      <c r="T155">
        <f>SUMIF(атс!$M$34:$M$777,конвертация!T19,атс!$G$34:$G$777)</f>
        <v>154.47556133000001</v>
      </c>
      <c r="U155">
        <f>SUMIF(атс!$M$34:$M$777,конвертация!U19,атс!$G$34:$G$777)</f>
        <v>155.44070274000001</v>
      </c>
      <c r="V155">
        <f>SUMIF(атс!$M$34:$M$777,конвертация!V19,атс!$G$34:$G$777)</f>
        <v>155.65230337</v>
      </c>
      <c r="W155">
        <f>SUMIF(атс!$M$34:$M$777,конвертация!W19,атс!$G$34:$G$777)</f>
        <v>155.1371896</v>
      </c>
      <c r="X155">
        <f>SUMIF(атс!$M$34:$M$777,конвертация!X19,атс!$G$34:$G$777)</f>
        <v>149.75945973</v>
      </c>
      <c r="Y155">
        <f>SUMIF(атс!$M$34:$M$777,конвертация!Y19,атс!$G$34:$G$777)</f>
        <v>154.93850096</v>
      </c>
    </row>
    <row r="156" spans="1:25" x14ac:dyDescent="0.2">
      <c r="A156">
        <v>20</v>
      </c>
      <c r="B156">
        <f>SUMIF(атс!$M$34:$M$777,конвертация!B20,атс!$G$34:$G$777)</f>
        <v>159.67173360000001</v>
      </c>
      <c r="C156">
        <f>SUMIF(атс!$M$34:$M$777,конвертация!C20,атс!$G$34:$G$777)</f>
        <v>161.82498644</v>
      </c>
      <c r="D156">
        <f>SUMIF(атс!$M$34:$M$777,конвертация!D20,атс!$G$34:$G$777)</f>
        <v>167.93951966</v>
      </c>
      <c r="E156">
        <f>SUMIF(атс!$M$34:$M$777,конвертация!E20,атс!$G$34:$G$777)</f>
        <v>170.94973651000001</v>
      </c>
      <c r="F156">
        <f>SUMIF(атс!$M$34:$M$777,конвертация!F20,атс!$G$34:$G$777)</f>
        <v>171.91040577000001</v>
      </c>
      <c r="G156">
        <f>SUMIF(атс!$M$34:$M$777,конвертация!G20,атс!$G$34:$G$777)</f>
        <v>171.21513356</v>
      </c>
      <c r="H156">
        <f>SUMIF(атс!$M$34:$M$777,конвертация!H20,атс!$G$34:$G$777)</f>
        <v>171.87891572000001</v>
      </c>
      <c r="I156">
        <f>SUMIF(атс!$M$34:$M$777,конвертация!I20,атс!$G$34:$G$777)</f>
        <v>170.12854068999999</v>
      </c>
      <c r="J156">
        <f>SUMIF(атс!$M$34:$M$777,конвертация!J20,атс!$G$34:$G$777)</f>
        <v>162.27719400000001</v>
      </c>
      <c r="K156">
        <f>SUMIF(атс!$M$34:$M$777,конвертация!K20,атс!$G$34:$G$777)</f>
        <v>155.3651576</v>
      </c>
      <c r="L156">
        <f>SUMIF(атс!$M$34:$M$777,конвертация!L20,атс!$G$34:$G$777)</f>
        <v>152.41990686</v>
      </c>
      <c r="M156">
        <f>SUMIF(атс!$M$34:$M$777,конвертация!M20,атс!$G$34:$G$777)</f>
        <v>168.44968137000001</v>
      </c>
      <c r="N156">
        <f>SUMIF(атс!$M$34:$M$777,конвертация!N20,атс!$G$34:$G$777)</f>
        <v>167.83651287999999</v>
      </c>
      <c r="O156">
        <f>SUMIF(атс!$M$34:$M$777,конвертация!O20,атс!$G$34:$G$777)</f>
        <v>167.48335008000001</v>
      </c>
      <c r="P156">
        <f>SUMIF(атс!$M$34:$M$777,конвертация!P20,атс!$G$34:$G$777)</f>
        <v>163.53187611000001</v>
      </c>
      <c r="Q156">
        <f>SUMIF(атс!$M$34:$M$777,конвертация!Q20,атс!$G$34:$G$777)</f>
        <v>162.36556808</v>
      </c>
      <c r="R156">
        <f>SUMIF(атс!$M$34:$M$777,конвертация!R20,атс!$G$34:$G$777)</f>
        <v>158.84294693999999</v>
      </c>
      <c r="S156">
        <f>SUMIF(атс!$M$34:$M$777,конвертация!S20,атс!$G$34:$G$777)</f>
        <v>155.70995121000001</v>
      </c>
      <c r="T156">
        <f>SUMIF(атс!$M$34:$M$777,конвертация!T20,атс!$G$34:$G$777)</f>
        <v>155.76448235000001</v>
      </c>
      <c r="U156">
        <f>SUMIF(атс!$M$34:$M$777,конвертация!U20,атс!$G$34:$G$777)</f>
        <v>155.64954809</v>
      </c>
      <c r="V156">
        <f>SUMIF(атс!$M$34:$M$777,конвертация!V20,атс!$G$34:$G$777)</f>
        <v>155.05825548000001</v>
      </c>
      <c r="W156">
        <f>SUMIF(атс!$M$34:$M$777,конвертация!W20,атс!$G$34:$G$777)</f>
        <v>157.29337702000001</v>
      </c>
      <c r="X156">
        <f>SUMIF(атс!$M$34:$M$777,конвертация!X20,атс!$G$34:$G$777)</f>
        <v>155.88703415000001</v>
      </c>
      <c r="Y156">
        <f>SUMIF(атс!$M$34:$M$777,конвертация!Y20,атс!$G$34:$G$777)</f>
        <v>161.80758642999999</v>
      </c>
    </row>
    <row r="157" spans="1:25" x14ac:dyDescent="0.2">
      <c r="A157">
        <v>21</v>
      </c>
      <c r="B157">
        <f>SUMIF(атс!$M$34:$M$777,конвертация!B21,атс!$G$34:$G$777)</f>
        <v>175.06057716999999</v>
      </c>
      <c r="C157">
        <f>SUMIF(атс!$M$34:$M$777,конвертация!C21,атс!$G$34:$G$777)</f>
        <v>183.79680897</v>
      </c>
      <c r="D157">
        <f>SUMIF(атс!$M$34:$M$777,конвертация!D21,атс!$G$34:$G$777)</f>
        <v>191.50943710999999</v>
      </c>
      <c r="E157">
        <f>SUMIF(атс!$M$34:$M$777,конвертация!E21,атс!$G$34:$G$777)</f>
        <v>194.80622374999999</v>
      </c>
      <c r="F157">
        <f>SUMIF(атс!$M$34:$M$777,конвертация!F21,атс!$G$34:$G$777)</f>
        <v>196.06681055999999</v>
      </c>
      <c r="G157">
        <f>SUMIF(атс!$M$34:$M$777,конвертация!G21,атс!$G$34:$G$777)</f>
        <v>195.36708340000001</v>
      </c>
      <c r="H157">
        <f>SUMIF(атс!$M$34:$M$777,конвертация!H21,атс!$G$34:$G$777)</f>
        <v>192.60315692</v>
      </c>
      <c r="I157">
        <f>SUMIF(атс!$M$34:$M$777,конвертация!I21,атс!$G$34:$G$777)</f>
        <v>187.00520252999999</v>
      </c>
      <c r="J157">
        <f>SUMIF(атс!$M$34:$M$777,конвертация!J21,атс!$G$34:$G$777)</f>
        <v>173.66249748999999</v>
      </c>
      <c r="K157">
        <f>SUMIF(атс!$M$34:$M$777,конвертация!K21,атс!$G$34:$G$777)</f>
        <v>160.91104100999999</v>
      </c>
      <c r="L157">
        <f>SUMIF(атс!$M$34:$M$777,конвертация!L21,атс!$G$34:$G$777)</f>
        <v>160.37074286000001</v>
      </c>
      <c r="M157">
        <f>SUMIF(атс!$M$34:$M$777,конвертация!M21,атс!$G$34:$G$777)</f>
        <v>168.32424710000001</v>
      </c>
      <c r="N157">
        <f>SUMIF(атс!$M$34:$M$777,конвертация!N21,атс!$G$34:$G$777)</f>
        <v>168.95439506</v>
      </c>
      <c r="O157">
        <f>SUMIF(атс!$M$34:$M$777,конвертация!O21,атс!$G$34:$G$777)</f>
        <v>170.00114162</v>
      </c>
      <c r="P157">
        <f>SUMIF(атс!$M$34:$M$777,конвертация!P21,атс!$G$34:$G$777)</f>
        <v>167.30411298000001</v>
      </c>
      <c r="Q157">
        <f>SUMIF(атс!$M$34:$M$777,конвертация!Q21,атс!$G$34:$G$777)</f>
        <v>167.05491511</v>
      </c>
      <c r="R157">
        <f>SUMIF(атс!$M$34:$M$777,конвертация!R21,атс!$G$34:$G$777)</f>
        <v>165.40423446</v>
      </c>
      <c r="S157">
        <f>SUMIF(атс!$M$34:$M$777,конвертация!S21,атс!$G$34:$G$777)</f>
        <v>164.93125495999999</v>
      </c>
      <c r="T157">
        <f>SUMIF(атс!$M$34:$M$777,конвертация!T21,атс!$G$34:$G$777)</f>
        <v>165.18465728999999</v>
      </c>
      <c r="U157">
        <f>SUMIF(атс!$M$34:$M$777,конвертация!U21,атс!$G$34:$G$777)</f>
        <v>166.20854990999999</v>
      </c>
      <c r="V157">
        <f>SUMIF(атс!$M$34:$M$777,конвертация!V21,атс!$G$34:$G$777)</f>
        <v>158.06096445</v>
      </c>
      <c r="W157">
        <f>SUMIF(атс!$M$34:$M$777,конвертация!W21,атс!$G$34:$G$777)</f>
        <v>172.97788241999999</v>
      </c>
      <c r="X157">
        <f>SUMIF(атс!$M$34:$M$777,конвертация!X21,атс!$G$34:$G$777)</f>
        <v>166.88007549</v>
      </c>
      <c r="Y157">
        <f>SUMIF(атс!$M$34:$M$777,конвертация!Y21,атс!$G$34:$G$777)</f>
        <v>160.97439517999999</v>
      </c>
    </row>
    <row r="158" spans="1:25" x14ac:dyDescent="0.2">
      <c r="A158">
        <v>22</v>
      </c>
      <c r="B158">
        <f>SUMIF(атс!$M$34:$M$777,конвертация!B22,атс!$G$34:$G$777)</f>
        <v>163.08169672</v>
      </c>
      <c r="C158">
        <f>SUMIF(атс!$M$34:$M$777,конвертация!C22,атс!$G$34:$G$777)</f>
        <v>173.52210203999999</v>
      </c>
      <c r="D158">
        <f>SUMIF(атс!$M$34:$M$777,конвертация!D22,атс!$G$34:$G$777)</f>
        <v>179.12009752</v>
      </c>
      <c r="E158">
        <f>SUMIF(атс!$M$34:$M$777,конвертация!E22,атс!$G$34:$G$777)</f>
        <v>178.89900544</v>
      </c>
      <c r="F158">
        <f>SUMIF(атс!$M$34:$M$777,конвертация!F22,атс!$G$34:$G$777)</f>
        <v>181.58094535999999</v>
      </c>
      <c r="G158">
        <f>SUMIF(атс!$M$34:$M$777,конвертация!G22,атс!$G$34:$G$777)</f>
        <v>183.44806052999999</v>
      </c>
      <c r="H158">
        <f>SUMIF(атс!$M$34:$M$777,конвертация!H22,атс!$G$34:$G$777)</f>
        <v>175.54701602</v>
      </c>
      <c r="I158">
        <f>SUMIF(атс!$M$34:$M$777,конвертация!I22,атс!$G$34:$G$777)</f>
        <v>169.91699535000001</v>
      </c>
      <c r="J158">
        <f>SUMIF(атс!$M$34:$M$777,конвертация!J22,атс!$G$34:$G$777)</f>
        <v>156.63159005</v>
      </c>
      <c r="K158">
        <f>SUMIF(атс!$M$34:$M$777,конвертация!K22,атс!$G$34:$G$777)</f>
        <v>150.20193151999999</v>
      </c>
      <c r="L158">
        <f>SUMIF(атс!$M$34:$M$777,конвертация!L22,атс!$G$34:$G$777)</f>
        <v>153.33251580000001</v>
      </c>
      <c r="M158">
        <f>SUMIF(атс!$M$34:$M$777,конвертация!M22,атс!$G$34:$G$777)</f>
        <v>159.68719396</v>
      </c>
      <c r="N158">
        <f>SUMIF(атс!$M$34:$M$777,конвертация!N22,атс!$G$34:$G$777)</f>
        <v>158.46038848000001</v>
      </c>
      <c r="O158">
        <f>SUMIF(атс!$M$34:$M$777,конвертация!O22,атс!$G$34:$G$777)</f>
        <v>160.15551775</v>
      </c>
      <c r="P158">
        <f>SUMIF(атс!$M$34:$M$777,конвертация!P22,атс!$G$34:$G$777)</f>
        <v>159.08998427</v>
      </c>
      <c r="Q158">
        <f>SUMIF(атс!$M$34:$M$777,конвертация!Q22,атс!$G$34:$G$777)</f>
        <v>158.11048704000001</v>
      </c>
      <c r="R158">
        <f>SUMIF(атс!$M$34:$M$777,конвертация!R22,атс!$G$34:$G$777)</f>
        <v>157.59574190999999</v>
      </c>
      <c r="S158">
        <f>SUMIF(атс!$M$34:$M$777,конвертация!S22,атс!$G$34:$G$777)</f>
        <v>156.72494938</v>
      </c>
      <c r="T158">
        <f>SUMIF(атс!$M$34:$M$777,конвертация!T22,атс!$G$34:$G$777)</f>
        <v>143.65757887000001</v>
      </c>
      <c r="U158">
        <f>SUMIF(атс!$M$34:$M$777,конвертация!U22,атс!$G$34:$G$777)</f>
        <v>143.79233829</v>
      </c>
      <c r="V158">
        <f>SUMIF(атс!$M$34:$M$777,конвертация!V22,атс!$G$34:$G$777)</f>
        <v>146.72472443999999</v>
      </c>
      <c r="W158">
        <f>SUMIF(атс!$M$34:$M$777,конвертация!W22,атс!$G$34:$G$777)</f>
        <v>146.83919287000001</v>
      </c>
      <c r="X158">
        <f>SUMIF(атс!$M$34:$M$777,конвертация!X22,атс!$G$34:$G$777)</f>
        <v>146.17993296</v>
      </c>
      <c r="Y158">
        <f>SUMIF(атс!$M$34:$M$777,конвертация!Y22,атс!$G$34:$G$777)</f>
        <v>155.39702606</v>
      </c>
    </row>
    <row r="159" spans="1:25" x14ac:dyDescent="0.2">
      <c r="A159">
        <v>23</v>
      </c>
      <c r="B159">
        <f>SUMIF(атс!$M$34:$M$777,конвертация!B23,атс!$G$34:$G$777)</f>
        <v>164.52952106999999</v>
      </c>
      <c r="C159">
        <f>SUMIF(атс!$M$34:$M$777,конвертация!C23,атс!$G$34:$G$777)</f>
        <v>172.41554259</v>
      </c>
      <c r="D159">
        <f>SUMIF(атс!$M$34:$M$777,конвертация!D23,атс!$G$34:$G$777)</f>
        <v>178.26994289999999</v>
      </c>
      <c r="E159">
        <f>SUMIF(атс!$M$34:$M$777,конвертация!E23,атс!$G$34:$G$777)</f>
        <v>176.88550248999999</v>
      </c>
      <c r="F159">
        <f>SUMIF(атс!$M$34:$M$777,конвертация!F23,атс!$G$34:$G$777)</f>
        <v>176.96787234999999</v>
      </c>
      <c r="G159">
        <f>SUMIF(атс!$M$34:$M$777,конвертация!G23,атс!$G$34:$G$777)</f>
        <v>177.05335238999999</v>
      </c>
      <c r="H159">
        <f>SUMIF(атс!$M$34:$M$777,конвертация!H23,атс!$G$34:$G$777)</f>
        <v>175.56537592999999</v>
      </c>
      <c r="I159">
        <f>SUMIF(атс!$M$34:$M$777,конвертация!I23,атс!$G$34:$G$777)</f>
        <v>167.99602648999999</v>
      </c>
      <c r="J159">
        <f>SUMIF(атс!$M$34:$M$777,конвертация!J23,атс!$G$34:$G$777)</f>
        <v>176.79190094</v>
      </c>
      <c r="K159">
        <f>SUMIF(атс!$M$34:$M$777,конвертация!K23,атс!$G$34:$G$777)</f>
        <v>147.88190022000001</v>
      </c>
      <c r="L159">
        <f>SUMIF(атс!$M$34:$M$777,конвертация!L23,атс!$G$34:$G$777)</f>
        <v>145.25634342000001</v>
      </c>
      <c r="M159">
        <f>SUMIF(атс!$M$34:$M$777,конвертация!M23,атс!$G$34:$G$777)</f>
        <v>143.45129943000001</v>
      </c>
      <c r="N159">
        <f>SUMIF(атс!$M$34:$M$777,конвертация!N23,атс!$G$34:$G$777)</f>
        <v>142.56765804</v>
      </c>
      <c r="O159">
        <f>SUMIF(атс!$M$34:$M$777,конвертация!O23,атс!$G$34:$G$777)</f>
        <v>144.23398116999999</v>
      </c>
      <c r="P159">
        <f>SUMIF(атс!$M$34:$M$777,конвертация!P23,атс!$G$34:$G$777)</f>
        <v>143.39604439999999</v>
      </c>
      <c r="Q159">
        <f>SUMIF(атс!$M$34:$M$777,конвертация!Q23,атс!$G$34:$G$777)</f>
        <v>142.72175626000001</v>
      </c>
      <c r="R159">
        <f>SUMIF(атс!$M$34:$M$777,конвертация!R23,атс!$G$34:$G$777)</f>
        <v>143.06678866999999</v>
      </c>
      <c r="S159">
        <f>SUMIF(атс!$M$34:$M$777,конвертация!S23,атс!$G$34:$G$777)</f>
        <v>142.54165108000001</v>
      </c>
      <c r="T159">
        <f>SUMIF(атс!$M$34:$M$777,конвертация!T23,атс!$G$34:$G$777)</f>
        <v>142.32909108999999</v>
      </c>
      <c r="U159">
        <f>SUMIF(атс!$M$34:$M$777,конвертация!U23,атс!$G$34:$G$777)</f>
        <v>142.15905151999999</v>
      </c>
      <c r="V159">
        <f>SUMIF(атс!$M$34:$M$777,конвертация!V23,атс!$G$34:$G$777)</f>
        <v>145.02637938999999</v>
      </c>
      <c r="W159">
        <f>SUMIF(атс!$M$34:$M$777,конвертация!W23,атс!$G$34:$G$777)</f>
        <v>146.09818045</v>
      </c>
      <c r="X159">
        <f>SUMIF(атс!$M$34:$M$777,конвертация!X23,атс!$G$34:$G$777)</f>
        <v>158.04579874000001</v>
      </c>
      <c r="Y159">
        <f>SUMIF(атс!$M$34:$M$777,конвертация!Y23,атс!$G$34:$G$777)</f>
        <v>153.86933811</v>
      </c>
    </row>
    <row r="160" spans="1:25" x14ac:dyDescent="0.2">
      <c r="A160">
        <v>24</v>
      </c>
      <c r="B160">
        <f>SUMIF(атс!$M$34:$M$777,конвертация!B24,атс!$G$34:$G$777)</f>
        <v>167.36202021</v>
      </c>
      <c r="C160">
        <f>SUMIF(атс!$M$34:$M$777,конвертация!C24,атс!$G$34:$G$777)</f>
        <v>176.80006624000001</v>
      </c>
      <c r="D160">
        <f>SUMIF(атс!$M$34:$M$777,конвертация!D24,атс!$G$34:$G$777)</f>
        <v>179.44357543999999</v>
      </c>
      <c r="E160">
        <f>SUMIF(атс!$M$34:$M$777,конвертация!E24,атс!$G$34:$G$777)</f>
        <v>180.88903626000001</v>
      </c>
      <c r="F160">
        <f>SUMIF(атс!$M$34:$M$777,конвертация!F24,атс!$G$34:$G$777)</f>
        <v>178.48863299999999</v>
      </c>
      <c r="G160">
        <f>SUMIF(атс!$M$34:$M$777,конвертация!G24,атс!$G$34:$G$777)</f>
        <v>177.64638593999999</v>
      </c>
      <c r="H160">
        <f>SUMIF(атс!$M$34:$M$777,конвертация!H24,атс!$G$34:$G$777)</f>
        <v>171.49502106</v>
      </c>
      <c r="I160">
        <f>SUMIF(атс!$M$34:$M$777,конвертация!I24,атс!$G$34:$G$777)</f>
        <v>166.76625200000001</v>
      </c>
      <c r="J160">
        <f>SUMIF(атс!$M$34:$M$777,конвертация!J24,атс!$G$34:$G$777)</f>
        <v>156.17663593</v>
      </c>
      <c r="K160">
        <f>SUMIF(атс!$M$34:$M$777,конвертация!K24,атс!$G$34:$G$777)</f>
        <v>147.15329643999999</v>
      </c>
      <c r="L160">
        <f>SUMIF(атс!$M$34:$M$777,конвертация!L24,атс!$G$34:$G$777)</f>
        <v>146.21015980000001</v>
      </c>
      <c r="M160">
        <f>SUMIF(атс!$M$34:$M$777,конвертация!M24,атс!$G$34:$G$777)</f>
        <v>153.13865179000001</v>
      </c>
      <c r="N160">
        <f>SUMIF(атс!$M$34:$M$777,конвертация!N24,атс!$G$34:$G$777)</f>
        <v>147.10138792999999</v>
      </c>
      <c r="O160">
        <f>SUMIF(атс!$M$34:$M$777,конвертация!O24,атс!$G$34:$G$777)</f>
        <v>153.32255832999999</v>
      </c>
      <c r="P160">
        <f>SUMIF(атс!$M$34:$M$777,конвертация!P24,атс!$G$34:$G$777)</f>
        <v>155.06875581</v>
      </c>
      <c r="Q160">
        <f>SUMIF(атс!$M$34:$M$777,конвертация!Q24,атс!$G$34:$G$777)</f>
        <v>151.42775101000001</v>
      </c>
      <c r="R160">
        <f>SUMIF(атс!$M$34:$M$777,конвертация!R24,атс!$G$34:$G$777)</f>
        <v>149.84876553000001</v>
      </c>
      <c r="S160">
        <f>SUMIF(атс!$M$34:$M$777,конвертация!S24,атс!$G$34:$G$777)</f>
        <v>149.33690483000001</v>
      </c>
      <c r="T160">
        <f>SUMIF(атс!$M$34:$M$777,конвертация!T24,атс!$G$34:$G$777)</f>
        <v>154.99035674000001</v>
      </c>
      <c r="U160">
        <f>SUMIF(атс!$M$34:$M$777,конвертация!U24,атс!$G$34:$G$777)</f>
        <v>158.28662453999999</v>
      </c>
      <c r="V160">
        <f>SUMIF(атс!$M$34:$M$777,конвертация!V24,атс!$G$34:$G$777)</f>
        <v>159.41067561</v>
      </c>
      <c r="W160">
        <f>SUMIF(атс!$M$34:$M$777,конвертация!W24,атс!$G$34:$G$777)</f>
        <v>160.37601261</v>
      </c>
      <c r="X160">
        <f>SUMIF(атс!$M$34:$M$777,конвертация!X24,атс!$G$34:$G$777)</f>
        <v>151.39817772000001</v>
      </c>
      <c r="Y160">
        <f>SUMIF(атс!$M$34:$M$777,конвертация!Y24,атс!$G$34:$G$777)</f>
        <v>154.09878488000001</v>
      </c>
    </row>
    <row r="161" spans="1:25" x14ac:dyDescent="0.2">
      <c r="A161">
        <v>25</v>
      </c>
      <c r="B161">
        <f>SUMIF(атс!$M$34:$M$777,конвертация!B25,атс!$G$34:$G$777)</f>
        <v>166.23994507</v>
      </c>
      <c r="C161">
        <f>SUMIF(атс!$M$34:$M$777,конвертация!C25,атс!$G$34:$G$777)</f>
        <v>177.05742293</v>
      </c>
      <c r="D161">
        <f>SUMIF(атс!$M$34:$M$777,конвертация!D25,атс!$G$34:$G$777)</f>
        <v>183.10404308</v>
      </c>
      <c r="E161">
        <f>SUMIF(атс!$M$34:$M$777,конвертация!E25,атс!$G$34:$G$777)</f>
        <v>184.18572510000001</v>
      </c>
      <c r="F161">
        <f>SUMIF(атс!$M$34:$M$777,конвертация!F25,атс!$G$34:$G$777)</f>
        <v>184.25683454</v>
      </c>
      <c r="G161">
        <f>SUMIF(атс!$M$34:$M$777,конвертация!G25,атс!$G$34:$G$777)</f>
        <v>182.00317987</v>
      </c>
      <c r="H161">
        <f>SUMIF(атс!$M$34:$M$777,конвертация!H25,атс!$G$34:$G$777)</f>
        <v>175.80114463000001</v>
      </c>
      <c r="I161">
        <f>SUMIF(атс!$M$34:$M$777,конвертация!I25,атс!$G$34:$G$777)</f>
        <v>165.40467244999999</v>
      </c>
      <c r="J161">
        <f>SUMIF(атс!$M$34:$M$777,конвертация!J25,атс!$G$34:$G$777)</f>
        <v>155.43691283999999</v>
      </c>
      <c r="K161">
        <f>SUMIF(атс!$M$34:$M$777,конвертация!K25,атс!$G$34:$G$777)</f>
        <v>147.58111331999999</v>
      </c>
      <c r="L161">
        <f>SUMIF(атс!$M$34:$M$777,конвертация!L25,атс!$G$34:$G$777)</f>
        <v>147.52103152000001</v>
      </c>
      <c r="M161">
        <f>SUMIF(атс!$M$34:$M$777,конвертация!M25,атс!$G$34:$G$777)</f>
        <v>155.49810794999999</v>
      </c>
      <c r="N161">
        <f>SUMIF(атс!$M$34:$M$777,конвертация!N25,атс!$G$34:$G$777)</f>
        <v>154.00749209</v>
      </c>
      <c r="O161">
        <f>SUMIF(атс!$M$34:$M$777,конвертация!O25,атс!$G$34:$G$777)</f>
        <v>154.82242891000001</v>
      </c>
      <c r="P161">
        <f>SUMIF(атс!$M$34:$M$777,конвертация!P25,атс!$G$34:$G$777)</f>
        <v>149.74745063</v>
      </c>
      <c r="Q161">
        <f>SUMIF(атс!$M$34:$M$777,конвертация!Q25,атс!$G$34:$G$777)</f>
        <v>149.84014538</v>
      </c>
      <c r="R161">
        <f>SUMIF(атс!$M$34:$M$777,конвертация!R25,атс!$G$34:$G$777)</f>
        <v>150.16367292999999</v>
      </c>
      <c r="S161">
        <f>SUMIF(атс!$M$34:$M$777,конвертация!S25,атс!$G$34:$G$777)</f>
        <v>151.20289740999999</v>
      </c>
      <c r="T161">
        <f>SUMIF(атс!$M$34:$M$777,конвертация!T25,атс!$G$34:$G$777)</f>
        <v>158.53238872</v>
      </c>
      <c r="U161">
        <f>SUMIF(атс!$M$34:$M$777,конвертация!U25,атс!$G$34:$G$777)</f>
        <v>155.79824163999999</v>
      </c>
      <c r="V161">
        <f>SUMIF(атс!$M$34:$M$777,конвертация!V25,атс!$G$34:$G$777)</f>
        <v>159.09049064999999</v>
      </c>
      <c r="W161">
        <f>SUMIF(атс!$M$34:$M$777,конвертация!W25,атс!$G$34:$G$777)</f>
        <v>159.06580756</v>
      </c>
      <c r="X161">
        <f>SUMIF(атс!$M$34:$M$777,конвертация!X25,атс!$G$34:$G$777)</f>
        <v>151.09011125999999</v>
      </c>
      <c r="Y161">
        <f>SUMIF(атс!$M$34:$M$777,конвертация!Y25,атс!$G$34:$G$777)</f>
        <v>153.10977025</v>
      </c>
    </row>
    <row r="162" spans="1:25" x14ac:dyDescent="0.2">
      <c r="A162">
        <v>26</v>
      </c>
      <c r="B162">
        <f>SUMIF(атс!$M$34:$M$777,конвертация!B26,атс!$G$34:$G$777)</f>
        <v>165.38309565</v>
      </c>
      <c r="C162">
        <f>SUMIF(атс!$M$34:$M$777,конвертация!C26,атс!$G$34:$G$777)</f>
        <v>173.68958257</v>
      </c>
      <c r="D162">
        <f>SUMIF(атс!$M$34:$M$777,конвертация!D26,атс!$G$34:$G$777)</f>
        <v>179.62821073000001</v>
      </c>
      <c r="E162">
        <f>SUMIF(атс!$M$34:$M$777,конвертация!E26,атс!$G$34:$G$777)</f>
        <v>181.55879088</v>
      </c>
      <c r="F162">
        <f>SUMIF(атс!$M$34:$M$777,конвертация!F26,атс!$G$34:$G$777)</f>
        <v>181.60266991</v>
      </c>
      <c r="G162">
        <f>SUMIF(атс!$M$34:$M$777,конвертация!G26,атс!$G$34:$G$777)</f>
        <v>180.69578145</v>
      </c>
      <c r="H162">
        <f>SUMIF(атс!$M$34:$M$777,конвертация!H26,атс!$G$34:$G$777)</f>
        <v>174.06646817999999</v>
      </c>
      <c r="I162">
        <f>SUMIF(атс!$M$34:$M$777,конвертация!I26,атс!$G$34:$G$777)</f>
        <v>163.53151256000001</v>
      </c>
      <c r="J162">
        <f>SUMIF(атс!$M$34:$M$777,конвертация!J26,атс!$G$34:$G$777)</f>
        <v>153.22200548000001</v>
      </c>
      <c r="K162">
        <f>SUMIF(атс!$M$34:$M$777,конвертация!K26,атс!$G$34:$G$777)</f>
        <v>146.90344801000001</v>
      </c>
      <c r="L162">
        <f>SUMIF(атс!$M$34:$M$777,конвертация!L26,атс!$G$34:$G$777)</f>
        <v>147.24777610999999</v>
      </c>
      <c r="M162">
        <f>SUMIF(атс!$M$34:$M$777,конвертация!M26,атс!$G$34:$G$777)</f>
        <v>152.18759191999999</v>
      </c>
      <c r="N162">
        <f>SUMIF(атс!$M$34:$M$777,конвертация!N26,атс!$G$34:$G$777)</f>
        <v>151.1365515</v>
      </c>
      <c r="O162">
        <f>SUMIF(атс!$M$34:$M$777,конвертация!O26,атс!$G$34:$G$777)</f>
        <v>153.59458527999999</v>
      </c>
      <c r="P162">
        <f>SUMIF(атс!$M$34:$M$777,конвертация!P26,атс!$G$34:$G$777)</f>
        <v>153.76108723999999</v>
      </c>
      <c r="Q162">
        <f>SUMIF(атс!$M$34:$M$777,конвертация!Q26,атс!$G$34:$G$777)</f>
        <v>152.52357040999999</v>
      </c>
      <c r="R162">
        <f>SUMIF(атс!$M$34:$M$777,конвертация!R26,атс!$G$34:$G$777)</f>
        <v>150.88801477000001</v>
      </c>
      <c r="S162">
        <f>SUMIF(атс!$M$34:$M$777,конвертация!S26,атс!$G$34:$G$777)</f>
        <v>150.86157175</v>
      </c>
      <c r="T162">
        <f>SUMIF(атс!$M$34:$M$777,конвертация!T26,атс!$G$34:$G$777)</f>
        <v>151.01840010000001</v>
      </c>
      <c r="U162">
        <f>SUMIF(атс!$M$34:$M$777,конвертация!U26,атс!$G$34:$G$777)</f>
        <v>151.19739788000001</v>
      </c>
      <c r="V162">
        <f>SUMIF(атс!$M$34:$M$777,конвертация!V26,атс!$G$34:$G$777)</f>
        <v>153.95218499000001</v>
      </c>
      <c r="W162">
        <f>SUMIF(атс!$M$34:$M$777,конвертация!W26,атс!$G$34:$G$777)</f>
        <v>155.13634734999999</v>
      </c>
      <c r="X162">
        <f>SUMIF(атс!$M$34:$M$777,конвертация!X26,атс!$G$34:$G$777)</f>
        <v>149.47973619000001</v>
      </c>
      <c r="Y162">
        <f>SUMIF(атс!$M$34:$M$777,конвертация!Y26,атс!$G$34:$G$777)</f>
        <v>152.26879027000001</v>
      </c>
    </row>
    <row r="163" spans="1:25" x14ac:dyDescent="0.2">
      <c r="A163">
        <v>27</v>
      </c>
      <c r="B163">
        <f>SUMIF(атс!$M$34:$M$777,конвертация!B27,атс!$G$34:$G$777)</f>
        <v>159.43074475</v>
      </c>
      <c r="C163">
        <f>SUMIF(атс!$M$34:$M$777,конвертация!C27,атс!$G$34:$G$777)</f>
        <v>167.93332943999999</v>
      </c>
      <c r="D163">
        <f>SUMIF(атс!$M$34:$M$777,конвертация!D27,атс!$G$34:$G$777)</f>
        <v>172.89855473</v>
      </c>
      <c r="E163">
        <f>SUMIF(атс!$M$34:$M$777,конвертация!E27,атс!$G$34:$G$777)</f>
        <v>175.70891954000001</v>
      </c>
      <c r="F163">
        <f>SUMIF(атс!$M$34:$M$777,конвертация!F27,атс!$G$34:$G$777)</f>
        <v>174.48739531999999</v>
      </c>
      <c r="G163">
        <f>SUMIF(атс!$M$34:$M$777,конвертация!G27,атс!$G$34:$G$777)</f>
        <v>174.48187802000001</v>
      </c>
      <c r="H163">
        <f>SUMIF(атс!$M$34:$M$777,конвертация!H27,атс!$G$34:$G$777)</f>
        <v>173.03124098000001</v>
      </c>
      <c r="I163">
        <f>SUMIF(атс!$M$34:$M$777,конвертация!I27,атс!$G$34:$G$777)</f>
        <v>172.76440185999999</v>
      </c>
      <c r="J163">
        <f>SUMIF(атс!$M$34:$M$777,конвертация!J27,атс!$G$34:$G$777)</f>
        <v>165.11110056000001</v>
      </c>
      <c r="K163">
        <f>SUMIF(атс!$M$34:$M$777,конвертация!K27,атс!$G$34:$G$777)</f>
        <v>156.67179200999999</v>
      </c>
      <c r="L163">
        <f>SUMIF(атс!$M$34:$M$777,конвертация!L27,атс!$G$34:$G$777)</f>
        <v>165.11072340999999</v>
      </c>
      <c r="M163">
        <f>SUMIF(атс!$M$34:$M$777,конвертация!M27,атс!$G$34:$G$777)</f>
        <v>178.54474526000001</v>
      </c>
      <c r="N163">
        <f>SUMIF(атс!$M$34:$M$777,конвертация!N27,атс!$G$34:$G$777)</f>
        <v>182.63263735999999</v>
      </c>
      <c r="O163">
        <f>SUMIF(атс!$M$34:$M$777,конвертация!O27,атс!$G$34:$G$777)</f>
        <v>179.07269166</v>
      </c>
      <c r="P163">
        <f>SUMIF(атс!$M$34:$M$777,конвертация!P27,атс!$G$34:$G$777)</f>
        <v>171.30304820000001</v>
      </c>
      <c r="Q163">
        <f>SUMIF(атс!$M$34:$M$777,конвертация!Q27,атс!$G$34:$G$777)</f>
        <v>168.99995998</v>
      </c>
      <c r="R163">
        <f>SUMIF(атс!$M$34:$M$777,конвертация!R27,атс!$G$34:$G$777)</f>
        <v>166.63892057999999</v>
      </c>
      <c r="S163">
        <f>SUMIF(атс!$M$34:$M$777,конвертация!S27,атс!$G$34:$G$777)</f>
        <v>167.70977898999999</v>
      </c>
      <c r="T163">
        <f>SUMIF(атс!$M$34:$M$777,конвертация!T27,атс!$G$34:$G$777)</f>
        <v>168.56801424</v>
      </c>
      <c r="U163">
        <f>SUMIF(атс!$M$34:$M$777,конвертация!U27,атс!$G$34:$G$777)</f>
        <v>168.02840363000001</v>
      </c>
      <c r="V163">
        <f>SUMIF(атс!$M$34:$M$777,конвертация!V27,атс!$G$34:$G$777)</f>
        <v>171.19446141</v>
      </c>
      <c r="W163">
        <f>SUMIF(атс!$M$34:$M$777,конвертация!W27,атс!$G$34:$G$777)</f>
        <v>175.30721277000001</v>
      </c>
      <c r="X163">
        <f>SUMIF(атс!$M$34:$M$777,конвертация!X27,атс!$G$34:$G$777)</f>
        <v>165.17930043999999</v>
      </c>
      <c r="Y163">
        <f>SUMIF(атс!$M$34:$M$777,конвертация!Y27,атс!$G$34:$G$777)</f>
        <v>168.02974234000001</v>
      </c>
    </row>
    <row r="164" spans="1:25" x14ac:dyDescent="0.2">
      <c r="A164">
        <v>28</v>
      </c>
      <c r="B164">
        <f>SUMIF(атс!$M$34:$M$777,конвертация!B28,атс!$G$34:$G$777)</f>
        <v>178.39651635000001</v>
      </c>
      <c r="C164">
        <f>SUMIF(атс!$M$34:$M$777,конвертация!C28,атс!$G$34:$G$777)</f>
        <v>190.19838888999999</v>
      </c>
      <c r="D164">
        <f>SUMIF(атс!$M$34:$M$777,конвертация!D28,атс!$G$34:$G$777)</f>
        <v>195.02014517000001</v>
      </c>
      <c r="E164">
        <f>SUMIF(атс!$M$34:$M$777,конвертация!E28,атс!$G$34:$G$777)</f>
        <v>196.00876043</v>
      </c>
      <c r="F164">
        <f>SUMIF(атс!$M$34:$M$777,конвертация!F28,атс!$G$34:$G$777)</f>
        <v>196.89245853</v>
      </c>
      <c r="G164">
        <f>SUMIF(атс!$M$34:$M$777,конвертация!G28,атс!$G$34:$G$777)</f>
        <v>196.40277144999999</v>
      </c>
      <c r="H164">
        <f>SUMIF(атс!$M$34:$M$777,конвертация!H28,атс!$G$34:$G$777)</f>
        <v>194.00813553</v>
      </c>
      <c r="I164">
        <f>SUMIF(атс!$M$34:$M$777,конвертация!I28,атс!$G$34:$G$777)</f>
        <v>188.11516510999999</v>
      </c>
      <c r="J164">
        <f>SUMIF(атс!$M$34:$M$777,конвертация!J28,атс!$G$34:$G$777)</f>
        <v>175.00683376999999</v>
      </c>
      <c r="K164">
        <f>SUMIF(атс!$M$34:$M$777,конвертация!K28,атс!$G$34:$G$777)</f>
        <v>166.19207809</v>
      </c>
      <c r="L164">
        <f>SUMIF(атс!$M$34:$M$777,конвертация!L28,атс!$G$34:$G$777)</f>
        <v>162.45449601000001</v>
      </c>
      <c r="M164">
        <f>SUMIF(атс!$M$34:$M$777,конвертация!M28,атс!$G$34:$G$777)</f>
        <v>161.46714079</v>
      </c>
      <c r="N164">
        <f>SUMIF(атс!$M$34:$M$777,конвертация!N28,атс!$G$34:$G$777)</f>
        <v>163.10954799000001</v>
      </c>
      <c r="O164">
        <f>SUMIF(атс!$M$34:$M$777,конвертация!O28,атс!$G$34:$G$777)</f>
        <v>162.09239493000001</v>
      </c>
      <c r="P164">
        <f>SUMIF(атс!$M$34:$M$777,конвертация!P28,атс!$G$34:$G$777)</f>
        <v>169.49836023</v>
      </c>
      <c r="Q164">
        <f>SUMIF(атс!$M$34:$M$777,конвертация!Q28,атс!$G$34:$G$777)</f>
        <v>168.35687518</v>
      </c>
      <c r="R164">
        <f>SUMIF(атс!$M$34:$M$777,конвертация!R28,атс!$G$34:$G$777)</f>
        <v>168.1050918</v>
      </c>
      <c r="S164">
        <f>SUMIF(атс!$M$34:$M$777,конвертация!S28,атс!$G$34:$G$777)</f>
        <v>168.89081464</v>
      </c>
      <c r="T164">
        <f>SUMIF(атс!$M$34:$M$777,конвертация!T28,атс!$G$34:$G$777)</f>
        <v>170.09270645000001</v>
      </c>
      <c r="U164">
        <f>SUMIF(атс!$M$34:$M$777,конвертация!U28,атс!$G$34:$G$777)</f>
        <v>165.19994604999999</v>
      </c>
      <c r="V164">
        <f>SUMIF(атс!$M$34:$M$777,конвертация!V28,атс!$G$34:$G$777)</f>
        <v>160.85999791</v>
      </c>
      <c r="W164">
        <f>SUMIF(атс!$M$34:$M$777,конвертация!W28,атс!$G$34:$G$777)</f>
        <v>178.62113808999999</v>
      </c>
      <c r="X164">
        <f>SUMIF(атс!$M$34:$M$777,конвертация!X28,атс!$G$34:$G$777)</f>
        <v>164.79528599</v>
      </c>
      <c r="Y164">
        <f>SUMIF(атс!$M$34:$M$777,конвертация!Y28,атс!$G$34:$G$777)</f>
        <v>166.94191981</v>
      </c>
    </row>
    <row r="165" spans="1:25" x14ac:dyDescent="0.2">
      <c r="A165">
        <v>29</v>
      </c>
      <c r="B165">
        <f>SUMIF(атс!$M$34:$M$777,конвертация!B29,атс!$G$34:$G$777)</f>
        <v>181.30754375999999</v>
      </c>
      <c r="C165">
        <f>SUMIF(атс!$M$34:$M$777,конвертация!C29,атс!$G$34:$G$777)</f>
        <v>191.3218837</v>
      </c>
      <c r="D165">
        <f>SUMIF(атс!$M$34:$M$777,конвертация!D29,атс!$G$34:$G$777)</f>
        <v>194.71950075000001</v>
      </c>
      <c r="E165">
        <f>SUMIF(атс!$M$34:$M$777,конвертация!E29,атс!$G$34:$G$777)</f>
        <v>196.01533129000001</v>
      </c>
      <c r="F165">
        <f>SUMIF(атс!$M$34:$M$777,конвертация!F29,атс!$G$34:$G$777)</f>
        <v>197.40145960000001</v>
      </c>
      <c r="G165">
        <f>SUMIF(атс!$M$34:$M$777,конвертация!G29,атс!$G$34:$G$777)</f>
        <v>196.47246175999999</v>
      </c>
      <c r="H165">
        <f>SUMIF(атс!$M$34:$M$777,конвертация!H29,атс!$G$34:$G$777)</f>
        <v>193.58093582999999</v>
      </c>
      <c r="I165">
        <f>SUMIF(атс!$M$34:$M$777,конвертация!I29,атс!$G$34:$G$777)</f>
        <v>181.51653723000001</v>
      </c>
      <c r="J165">
        <f>SUMIF(атс!$M$34:$M$777,конвертация!J29,атс!$G$34:$G$777)</f>
        <v>181.01231114000001</v>
      </c>
      <c r="K165">
        <f>SUMIF(атс!$M$34:$M$777,конвертация!K29,атс!$G$34:$G$777)</f>
        <v>180.31411041000001</v>
      </c>
      <c r="L165">
        <f>SUMIF(атс!$M$34:$M$777,конвертация!L29,атс!$G$34:$G$777)</f>
        <v>178.16299076999999</v>
      </c>
      <c r="M165">
        <f>SUMIF(атс!$M$34:$M$777,конвертация!M29,атс!$G$34:$G$777)</f>
        <v>180.0189043</v>
      </c>
      <c r="N165">
        <f>SUMIF(атс!$M$34:$M$777,конвертация!N29,атс!$G$34:$G$777)</f>
        <v>179.13220573999999</v>
      </c>
      <c r="O165">
        <f>SUMIF(атс!$M$34:$M$777,конвертация!O29,атс!$G$34:$G$777)</f>
        <v>180.50758919</v>
      </c>
      <c r="P165">
        <f>SUMIF(атс!$M$34:$M$777,конвертация!P29,атс!$G$34:$G$777)</f>
        <v>179.79158150999999</v>
      </c>
      <c r="Q165">
        <f>SUMIF(атс!$M$34:$M$777,конвертация!Q29,атс!$G$34:$G$777)</f>
        <v>178.47746208999999</v>
      </c>
      <c r="R165">
        <f>SUMIF(атс!$M$34:$M$777,конвертация!R29,атс!$G$34:$G$777)</f>
        <v>177.9056611</v>
      </c>
      <c r="S165">
        <f>SUMIF(атс!$M$34:$M$777,конвертация!S29,атс!$G$34:$G$777)</f>
        <v>177.84936655999999</v>
      </c>
      <c r="T165">
        <f>SUMIF(атс!$M$34:$M$777,конвертация!T29,атс!$G$34:$G$777)</f>
        <v>177.95451195000001</v>
      </c>
      <c r="U165">
        <f>SUMIF(атс!$M$34:$M$777,конвертация!U29,атс!$G$34:$G$777)</f>
        <v>174.28247314999999</v>
      </c>
      <c r="V165">
        <f>SUMIF(атс!$M$34:$M$777,конвертация!V29,атс!$G$34:$G$777)</f>
        <v>177.69698867</v>
      </c>
      <c r="W165">
        <f>SUMIF(атс!$M$34:$M$777,конвертация!W29,атс!$G$34:$G$777)</f>
        <v>176.40760015999999</v>
      </c>
      <c r="X165">
        <f>SUMIF(атс!$M$34:$M$777,конвертация!X29,атс!$G$34:$G$777)</f>
        <v>172.17032739000001</v>
      </c>
      <c r="Y165">
        <f>SUMIF(атс!$M$34:$M$777,конвертация!Y29,атс!$G$34:$G$777)</f>
        <v>168.85778368999999</v>
      </c>
    </row>
    <row r="166" spans="1:25" x14ac:dyDescent="0.2">
      <c r="A166">
        <v>30</v>
      </c>
      <c r="B166">
        <f>SUMIF(атс!$M$34:$M$777,конвертация!B30,атс!$G$34:$G$777)</f>
        <v>178.82620750999999</v>
      </c>
      <c r="C166">
        <f>SUMIF(атс!$M$34:$M$777,конвертация!C30,атс!$G$34:$G$777)</f>
        <v>189.21033485000001</v>
      </c>
      <c r="D166">
        <f>SUMIF(атс!$M$34:$M$777,конвертация!D30,атс!$G$34:$G$777)</f>
        <v>193.77915091</v>
      </c>
      <c r="E166">
        <f>SUMIF(атс!$M$34:$M$777,конвертация!E30,атс!$G$34:$G$777)</f>
        <v>193.99190757</v>
      </c>
      <c r="F166">
        <f>SUMIF(атс!$M$34:$M$777,конвертация!F30,атс!$G$34:$G$777)</f>
        <v>195.03234280999999</v>
      </c>
      <c r="G166">
        <f>SUMIF(атс!$M$34:$M$777,конвертация!G30,атс!$G$34:$G$777)</f>
        <v>192.36247502000001</v>
      </c>
      <c r="H166">
        <f>SUMIF(атс!$M$34:$M$777,конвертация!H30,атс!$G$34:$G$777)</f>
        <v>187.31038862</v>
      </c>
      <c r="I166">
        <f>SUMIF(атс!$M$34:$M$777,конвертация!I30,атс!$G$34:$G$777)</f>
        <v>180.08113936000001</v>
      </c>
      <c r="J166">
        <f>SUMIF(атс!$M$34:$M$777,конвертация!J30,атс!$G$34:$G$777)</f>
        <v>182.96473270000001</v>
      </c>
      <c r="K166">
        <f>SUMIF(атс!$M$34:$M$777,конвертация!K30,атс!$G$34:$G$777)</f>
        <v>182.59157171999999</v>
      </c>
      <c r="L166">
        <f>SUMIF(атс!$M$34:$M$777,конвертация!L30,атс!$G$34:$G$777)</f>
        <v>181.97291731000001</v>
      </c>
      <c r="M166">
        <f>SUMIF(атс!$M$34:$M$777,конвертация!M30,атс!$G$34:$G$777)</f>
        <v>179.97978860000001</v>
      </c>
      <c r="N166">
        <f>SUMIF(атс!$M$34:$M$777,конвертация!N30,атс!$G$34:$G$777)</f>
        <v>179.12208453</v>
      </c>
      <c r="O166">
        <f>SUMIF(атс!$M$34:$M$777,конвертация!O30,атс!$G$34:$G$777)</f>
        <v>180.0645499</v>
      </c>
      <c r="P166">
        <f>SUMIF(атс!$M$34:$M$777,конвертация!P30,атс!$G$34:$G$777)</f>
        <v>178.67705652999999</v>
      </c>
      <c r="Q166">
        <f>SUMIF(атс!$M$34:$M$777,конвертация!Q30,атс!$G$34:$G$777)</f>
        <v>178.24821560000001</v>
      </c>
      <c r="R166">
        <f>SUMIF(атс!$M$34:$M$777,конвертация!R30,атс!$G$34:$G$777)</f>
        <v>179.01000682</v>
      </c>
      <c r="S166">
        <f>SUMIF(атс!$M$34:$M$777,конвертация!S30,атс!$G$34:$G$777)</f>
        <v>178.79361205999999</v>
      </c>
      <c r="T166">
        <f>SUMIF(атс!$M$34:$M$777,конвертация!T30,атс!$G$34:$G$777)</f>
        <v>177.81717373999999</v>
      </c>
      <c r="U166">
        <f>SUMIF(атс!$M$34:$M$777,конвертация!U30,атс!$G$34:$G$777)</f>
        <v>177.28481126</v>
      </c>
      <c r="V166">
        <f>SUMIF(атс!$M$34:$M$777,конвертация!V30,атс!$G$34:$G$777)</f>
        <v>178.88907047999999</v>
      </c>
      <c r="W166">
        <f>SUMIF(атс!$M$34:$M$777,конвертация!W30,атс!$G$34:$G$777)</f>
        <v>177.69833525000001</v>
      </c>
      <c r="X166">
        <f>SUMIF(атс!$M$34:$M$777,конвертация!X30,атс!$G$34:$G$777)</f>
        <v>173.51639358</v>
      </c>
      <c r="Y166">
        <f>SUMIF(атс!$M$34:$M$777,конвертация!Y30,атс!$G$34:$G$777)</f>
        <v>169.956435</v>
      </c>
    </row>
    <row r="167" spans="1:25" x14ac:dyDescent="0.2">
      <c r="A167">
        <v>31</v>
      </c>
      <c r="B167">
        <f>SUMIF(атс!$M$34:$M$777,конвертация!B31,атс!$G$34:$G$777)</f>
        <v>178.59215376</v>
      </c>
      <c r="C167">
        <f>SUMIF(атс!$M$34:$M$777,конвертация!C31,атс!$G$34:$G$777)</f>
        <v>189.87143746000001</v>
      </c>
      <c r="D167">
        <f>SUMIF(атс!$M$34:$M$777,конвертация!D31,атс!$G$34:$G$777)</f>
        <v>193.23950461999999</v>
      </c>
      <c r="E167">
        <f>SUMIF(атс!$M$34:$M$777,конвертация!E31,атс!$G$34:$G$777)</f>
        <v>192.88766253</v>
      </c>
      <c r="F167">
        <f>SUMIF(атс!$M$34:$M$777,конвертация!F31,атс!$G$34:$G$777)</f>
        <v>193.17800639999999</v>
      </c>
      <c r="G167">
        <f>SUMIF(атс!$M$34:$M$777,конвертация!G31,атс!$G$34:$G$777)</f>
        <v>192.31436595</v>
      </c>
      <c r="H167">
        <f>SUMIF(атс!$M$34:$M$777,конвертация!H31,атс!$G$34:$G$777)</f>
        <v>188.01491976</v>
      </c>
      <c r="I167">
        <f>SUMIF(атс!$M$34:$M$777,конвертация!I31,атс!$G$34:$G$777)</f>
        <v>181.47618291000001</v>
      </c>
      <c r="J167">
        <f>SUMIF(атс!$M$34:$M$777,конвертация!J31,атс!$G$34:$G$777)</f>
        <v>182.98040642999999</v>
      </c>
      <c r="K167">
        <f>SUMIF(атс!$M$34:$M$777,конвертация!K31,атс!$G$34:$G$777)</f>
        <v>181.91172510000001</v>
      </c>
      <c r="L167">
        <f>SUMIF(атс!$M$34:$M$777,конвертация!L31,атс!$G$34:$G$777)</f>
        <v>179.35034057999999</v>
      </c>
      <c r="M167">
        <f>SUMIF(атс!$M$34:$M$777,конвертация!M31,атс!$G$34:$G$777)</f>
        <v>177.36077338999999</v>
      </c>
      <c r="N167">
        <f>SUMIF(атс!$M$34:$M$777,конвертация!N31,атс!$G$34:$G$777)</f>
        <v>175.60386142999999</v>
      </c>
      <c r="O167">
        <f>SUMIF(атс!$M$34:$M$777,конвертация!O31,атс!$G$34:$G$777)</f>
        <v>175.76113201000001</v>
      </c>
      <c r="P167">
        <f>SUMIF(атс!$M$34:$M$777,конвертация!P31,атс!$G$34:$G$777)</f>
        <v>174.93863327</v>
      </c>
      <c r="Q167">
        <f>SUMIF(атс!$M$34:$M$777,конвертация!Q31,атс!$G$34:$G$777)</f>
        <v>174.23868819</v>
      </c>
      <c r="R167">
        <f>SUMIF(атс!$M$34:$M$777,конвертация!R31,атс!$G$34:$G$777)</f>
        <v>173.99534068</v>
      </c>
      <c r="S167">
        <f>SUMIF(атс!$M$34:$M$777,конвертация!S31,атс!$G$34:$G$777)</f>
        <v>173.74572802</v>
      </c>
      <c r="T167">
        <f>SUMIF(атс!$M$34:$M$777,конвертация!T31,атс!$G$34:$G$777)</f>
        <v>173.76800600999999</v>
      </c>
      <c r="U167">
        <f>SUMIF(атс!$M$34:$M$777,конвертация!U31,атс!$G$34:$G$777)</f>
        <v>174.215968</v>
      </c>
      <c r="V167">
        <f>SUMIF(атс!$M$34:$M$777,конвертация!V31,атс!$G$34:$G$777)</f>
        <v>175.81139759000001</v>
      </c>
      <c r="W167">
        <f>SUMIF(атс!$M$34:$M$777,конвертация!W31,атс!$G$34:$G$777)</f>
        <v>174.80479188000001</v>
      </c>
      <c r="X167">
        <f>SUMIF(атс!$M$34:$M$777,конвертация!X31,атс!$G$34:$G$777)</f>
        <v>171.18166880000001</v>
      </c>
      <c r="Y167">
        <f>SUMIF(атс!$M$34:$M$777,конвертация!Y31,атс!$G$34:$G$777)</f>
        <v>169.36877122000001</v>
      </c>
    </row>
    <row r="169" spans="1:25" x14ac:dyDescent="0.2">
      <c r="A169" s="19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347.24937211999998</v>
      </c>
      <c r="C171">
        <f>SUMIF(атс!$M$34:$M$777,конвертация!C1,атс!$H$34:$H$777)</f>
        <v>365.77051996</v>
      </c>
      <c r="D171">
        <f>SUMIF(атс!$M$34:$M$777,конвертация!D1,атс!$H$34:$H$777)</f>
        <v>379.72185807</v>
      </c>
      <c r="E171">
        <f>SUMIF(атс!$M$34:$M$777,конвертация!E1,атс!$H$34:$H$777)</f>
        <v>384.77925862000001</v>
      </c>
      <c r="F171">
        <f>SUMIF(атс!$M$34:$M$777,конвертация!F1,атс!$H$34:$H$777)</f>
        <v>386.54637732999998</v>
      </c>
      <c r="G171">
        <f>SUMIF(атс!$M$34:$M$777,конвертация!G1,атс!$H$34:$H$777)</f>
        <v>383.3690742</v>
      </c>
      <c r="H171">
        <f>SUMIF(атс!$M$34:$M$777,конвертация!H1,атс!$H$34:$H$777)</f>
        <v>369.03286184000001</v>
      </c>
      <c r="I171">
        <f>SUMIF(атс!$M$34:$M$777,конвертация!I1,атс!$H$34:$H$777)</f>
        <v>358.88482815999998</v>
      </c>
      <c r="J171">
        <f>SUMIF(атс!$M$34:$M$777,конвертация!J1,атс!$H$34:$H$777)</f>
        <v>367.82316847999999</v>
      </c>
      <c r="K171">
        <f>SUMIF(атс!$M$34:$M$777,конвертация!K1,атс!$H$34:$H$777)</f>
        <v>367.73773473</v>
      </c>
      <c r="L171">
        <f>SUMIF(атс!$M$34:$M$777,конвертация!L1,атс!$H$34:$H$777)</f>
        <v>361.87862761999997</v>
      </c>
      <c r="M171">
        <f>SUMIF(атс!$M$34:$M$777,конвертация!M1,атс!$H$34:$H$777)</f>
        <v>355.42193528000001</v>
      </c>
      <c r="N171">
        <f>SUMIF(атс!$M$34:$M$777,конвертация!N1,атс!$H$34:$H$777)</f>
        <v>356.13061682</v>
      </c>
      <c r="O171">
        <f>SUMIF(атс!$M$34:$M$777,конвертация!O1,атс!$H$34:$H$777)</f>
        <v>357.35965303</v>
      </c>
      <c r="P171">
        <f>SUMIF(атс!$M$34:$M$777,конвертация!P1,атс!$H$34:$H$777)</f>
        <v>357.25242223999999</v>
      </c>
      <c r="Q171">
        <f>SUMIF(атс!$M$34:$M$777,конвертация!Q1,атс!$H$34:$H$777)</f>
        <v>356.54154796</v>
      </c>
      <c r="R171">
        <f>SUMIF(атс!$M$34:$M$777,конвертация!R1,атс!$H$34:$H$777)</f>
        <v>356.26042289999998</v>
      </c>
      <c r="S171">
        <f>SUMIF(атс!$M$34:$M$777,конвертация!S1,атс!$H$34:$H$777)</f>
        <v>355.13021075</v>
      </c>
      <c r="T171">
        <f>SUMIF(атс!$M$34:$M$777,конвертация!T1,атс!$H$34:$H$777)</f>
        <v>353.91883779</v>
      </c>
      <c r="U171">
        <f>SUMIF(атс!$M$34:$M$777,конвертация!U1,атс!$H$34:$H$777)</f>
        <v>323.92751479999998</v>
      </c>
      <c r="V171">
        <f>SUMIF(атс!$M$34:$M$777,конвертация!V1,атс!$H$34:$H$777)</f>
        <v>314.64465416000002</v>
      </c>
      <c r="W171">
        <f>SUMIF(атс!$M$34:$M$777,конвертация!W1,атс!$H$34:$H$777)</f>
        <v>316.71936653</v>
      </c>
      <c r="X171">
        <f>SUMIF(атс!$M$34:$M$777,конвертация!X1,атс!$H$34:$H$777)</f>
        <v>312.47600111000003</v>
      </c>
      <c r="Y171">
        <f>SUMIF(атс!$M$34:$M$777,конвертация!Y1,атс!$H$34:$H$777)</f>
        <v>319.13205148999998</v>
      </c>
    </row>
    <row r="172" spans="1:25" x14ac:dyDescent="0.2">
      <c r="A172">
        <v>2</v>
      </c>
      <c r="B172">
        <f>SUMIF(атс!$M$34:$M$777,конвертация!B2,атс!$H$34:$H$777)</f>
        <v>333.68055599000002</v>
      </c>
      <c r="C172">
        <f>SUMIF(атс!$M$34:$M$777,конвертация!C2,атс!$H$34:$H$777)</f>
        <v>357.80676806000002</v>
      </c>
      <c r="D172">
        <f>SUMIF(атс!$M$34:$M$777,конвертация!D2,атс!$H$34:$H$777)</f>
        <v>371.14859731000001</v>
      </c>
      <c r="E172">
        <f>SUMIF(атс!$M$34:$M$777,конвертация!E2,атс!$H$34:$H$777)</f>
        <v>374.60745403999999</v>
      </c>
      <c r="F172">
        <f>SUMIF(атс!$M$34:$M$777,конвертация!F2,атс!$H$34:$H$777)</f>
        <v>374.80405251000002</v>
      </c>
      <c r="G172">
        <f>SUMIF(атс!$M$34:$M$777,конвертация!G2,атс!$H$34:$H$777)</f>
        <v>374.33472835999999</v>
      </c>
      <c r="H172">
        <f>SUMIF(атс!$M$34:$M$777,конвертация!H2,атс!$H$34:$H$777)</f>
        <v>359.35708366</v>
      </c>
      <c r="I172">
        <f>SUMIF(атс!$M$34:$M$777,конвертация!I2,атс!$H$34:$H$777)</f>
        <v>353.27492825000002</v>
      </c>
      <c r="J172">
        <f>SUMIF(атс!$M$34:$M$777,конвертация!J2,атс!$H$34:$H$777)</f>
        <v>360.74315773000001</v>
      </c>
      <c r="K172">
        <f>SUMIF(атс!$M$34:$M$777,конвертация!K2,атс!$H$34:$H$777)</f>
        <v>361.95684777000002</v>
      </c>
      <c r="L172">
        <f>SUMIF(атс!$M$34:$M$777,конвертация!L2,атс!$H$34:$H$777)</f>
        <v>360.68097556999999</v>
      </c>
      <c r="M172">
        <f>SUMIF(атс!$M$34:$M$777,конвертация!M2,атс!$H$34:$H$777)</f>
        <v>364.19291404000001</v>
      </c>
      <c r="N172">
        <f>SUMIF(атс!$M$34:$M$777,конвертация!N2,атс!$H$34:$H$777)</f>
        <v>359.99787915000002</v>
      </c>
      <c r="O172">
        <f>SUMIF(атс!$M$34:$M$777,конвертация!O2,атс!$H$34:$H$777)</f>
        <v>355.62950231999997</v>
      </c>
      <c r="P172">
        <f>SUMIF(атс!$M$34:$M$777,конвертация!P2,атс!$H$34:$H$777)</f>
        <v>356.01982451999999</v>
      </c>
      <c r="Q172">
        <f>SUMIF(атс!$M$34:$M$777,конвертация!Q2,атс!$H$34:$H$777)</f>
        <v>354.46654667000001</v>
      </c>
      <c r="R172">
        <f>SUMIF(атс!$M$34:$M$777,конвертация!R2,атс!$H$34:$H$777)</f>
        <v>353.23618922999998</v>
      </c>
      <c r="S172">
        <f>SUMIF(атс!$M$34:$M$777,конвертация!S2,атс!$H$34:$H$777)</f>
        <v>353.40694239999999</v>
      </c>
      <c r="T172">
        <f>SUMIF(атс!$M$34:$M$777,конвертация!T2,атс!$H$34:$H$777)</f>
        <v>353.14550910999998</v>
      </c>
      <c r="U172">
        <f>SUMIF(атс!$M$34:$M$777,конвертация!U2,атс!$H$34:$H$777)</f>
        <v>350.57278231999999</v>
      </c>
      <c r="V172">
        <f>SUMIF(атс!$M$34:$M$777,конвертация!V2,атс!$H$34:$H$777)</f>
        <v>352.24072125999999</v>
      </c>
      <c r="W172">
        <f>SUMIF(атс!$M$34:$M$777,конвертация!W2,атс!$H$34:$H$777)</f>
        <v>355.35885510999998</v>
      </c>
      <c r="X172">
        <f>SUMIF(атс!$M$34:$M$777,конвертация!X2,атс!$H$34:$H$777)</f>
        <v>346.15493507999997</v>
      </c>
      <c r="Y172">
        <f>SUMIF(атс!$M$34:$M$777,конвертация!Y2,атс!$H$34:$H$777)</f>
        <v>337.15357755999997</v>
      </c>
    </row>
    <row r="173" spans="1:25" x14ac:dyDescent="0.2">
      <c r="A173">
        <v>3</v>
      </c>
      <c r="B173">
        <f>SUMIF(атс!$M$34:$M$777,конвертация!B3,атс!$H$34:$H$777)</f>
        <v>342.34687403999999</v>
      </c>
      <c r="C173">
        <f>SUMIF(атс!$M$34:$M$777,конвертация!C3,атс!$H$34:$H$777)</f>
        <v>359.11759812999998</v>
      </c>
      <c r="D173">
        <f>SUMIF(атс!$M$34:$M$777,конвертация!D3,атс!$H$34:$H$777)</f>
        <v>374.37282324</v>
      </c>
      <c r="E173">
        <f>SUMIF(атс!$M$34:$M$777,конвертация!E3,атс!$H$34:$H$777)</f>
        <v>380.09677999000002</v>
      </c>
      <c r="F173">
        <f>SUMIF(атс!$M$34:$M$777,конвертация!F3,атс!$H$34:$H$777)</f>
        <v>379.91673144999999</v>
      </c>
      <c r="G173">
        <f>SUMIF(атс!$M$34:$M$777,конвертация!G3,атс!$H$34:$H$777)</f>
        <v>377.47734938000002</v>
      </c>
      <c r="H173">
        <f>SUMIF(атс!$M$34:$M$777,конвертация!H3,атс!$H$34:$H$777)</f>
        <v>363.19987333</v>
      </c>
      <c r="I173">
        <f>SUMIF(атс!$M$34:$M$777,конвертация!I3,атс!$H$34:$H$777)</f>
        <v>348.87091826</v>
      </c>
      <c r="J173">
        <f>SUMIF(атс!$M$34:$M$777,конвертация!J3,атс!$H$34:$H$777)</f>
        <v>353.72202234000002</v>
      </c>
      <c r="K173">
        <f>SUMIF(атс!$M$34:$M$777,конвертация!K3,атс!$H$34:$H$777)</f>
        <v>353.61494497000001</v>
      </c>
      <c r="L173">
        <f>SUMIF(атс!$M$34:$M$777,конвертация!L3,атс!$H$34:$H$777)</f>
        <v>349.70061276000001</v>
      </c>
      <c r="M173">
        <f>SUMIF(атс!$M$34:$M$777,конвертация!M3,атс!$H$34:$H$777)</f>
        <v>350.88595928000001</v>
      </c>
      <c r="N173">
        <f>SUMIF(атс!$M$34:$M$777,конвертация!N3,атс!$H$34:$H$777)</f>
        <v>350.35504400999997</v>
      </c>
      <c r="O173">
        <f>SUMIF(атс!$M$34:$M$777,конвертация!O3,атс!$H$34:$H$777)</f>
        <v>353.77375137000001</v>
      </c>
      <c r="P173">
        <f>SUMIF(атс!$M$34:$M$777,конвертация!P3,атс!$H$34:$H$777)</f>
        <v>352.79099393000001</v>
      </c>
      <c r="Q173">
        <f>SUMIF(атс!$M$34:$M$777,конвертация!Q3,атс!$H$34:$H$777)</f>
        <v>349.47601169000001</v>
      </c>
      <c r="R173">
        <f>SUMIF(атс!$M$34:$M$777,конвертация!R3,атс!$H$34:$H$777)</f>
        <v>346.95870373999998</v>
      </c>
      <c r="S173">
        <f>SUMIF(атс!$M$34:$M$777,конвертация!S3,атс!$H$34:$H$777)</f>
        <v>347.19342685999999</v>
      </c>
      <c r="T173">
        <f>SUMIF(атс!$M$34:$M$777,конвертация!T3,атс!$H$34:$H$777)</f>
        <v>346.64426672000002</v>
      </c>
      <c r="U173">
        <f>SUMIF(атс!$M$34:$M$777,конвертация!U3,атс!$H$34:$H$777)</f>
        <v>345.34609716</v>
      </c>
      <c r="V173">
        <f>SUMIF(атс!$M$34:$M$777,конвертация!V3,атс!$H$34:$H$777)</f>
        <v>348.51246020999997</v>
      </c>
      <c r="W173">
        <f>SUMIF(атс!$M$34:$M$777,конвертация!W3,атс!$H$34:$H$777)</f>
        <v>356.10957481999998</v>
      </c>
      <c r="X173">
        <f>SUMIF(атс!$M$34:$M$777,конвертация!X3,атс!$H$34:$H$777)</f>
        <v>339.0404537</v>
      </c>
      <c r="Y173">
        <f>SUMIF(атс!$M$34:$M$777,конвертация!Y3,атс!$H$34:$H$777)</f>
        <v>330.21191226000002</v>
      </c>
    </row>
    <row r="174" spans="1:25" x14ac:dyDescent="0.2">
      <c r="A174">
        <v>4</v>
      </c>
      <c r="B174">
        <f>SUMIF(атс!$M$34:$M$777,конвертация!B4,атс!$H$34:$H$777)</f>
        <v>346.79576866999997</v>
      </c>
      <c r="C174">
        <f>SUMIF(атс!$M$34:$M$777,конвертация!C4,атс!$H$34:$H$777)</f>
        <v>366.30723259000001</v>
      </c>
      <c r="D174">
        <f>SUMIF(атс!$M$34:$M$777,конвертация!D4,атс!$H$34:$H$777)</f>
        <v>381.787556</v>
      </c>
      <c r="E174">
        <f>SUMIF(атс!$M$34:$M$777,конвертация!E4,атс!$H$34:$H$777)</f>
        <v>386.02612325000001</v>
      </c>
      <c r="F174">
        <f>SUMIF(атс!$M$34:$M$777,конвертация!F4,атс!$H$34:$H$777)</f>
        <v>388.82965996000001</v>
      </c>
      <c r="G174">
        <f>SUMIF(атс!$M$34:$M$777,конвертация!G4,атс!$H$34:$H$777)</f>
        <v>388.22999118000001</v>
      </c>
      <c r="H174">
        <f>SUMIF(атс!$M$34:$M$777,конвертация!H4,атс!$H$34:$H$777)</f>
        <v>371.14281467000001</v>
      </c>
      <c r="I174">
        <f>SUMIF(атс!$M$34:$M$777,конвертация!I4,атс!$H$34:$H$777)</f>
        <v>355.09021553999997</v>
      </c>
      <c r="J174">
        <f>SUMIF(атс!$M$34:$M$777,конвертация!J4,атс!$H$34:$H$777)</f>
        <v>359.51340327999998</v>
      </c>
      <c r="K174">
        <f>SUMIF(атс!$M$34:$M$777,конвертация!K4,атс!$H$34:$H$777)</f>
        <v>364.30898739000003</v>
      </c>
      <c r="L174">
        <f>SUMIF(атс!$M$34:$M$777,конвертация!L4,атс!$H$34:$H$777)</f>
        <v>352.47783046000001</v>
      </c>
      <c r="M174">
        <f>SUMIF(атс!$M$34:$M$777,конвертация!M4,атс!$H$34:$H$777)</f>
        <v>346.74329274000002</v>
      </c>
      <c r="N174">
        <f>SUMIF(атс!$M$34:$M$777,конвертация!N4,атс!$H$34:$H$777)</f>
        <v>344.09752838999998</v>
      </c>
      <c r="O174">
        <f>SUMIF(атс!$M$34:$M$777,конвертация!O4,атс!$H$34:$H$777)</f>
        <v>349.12689809</v>
      </c>
      <c r="P174">
        <f>SUMIF(атс!$M$34:$M$777,конвертация!P4,атс!$H$34:$H$777)</f>
        <v>346.75869516</v>
      </c>
      <c r="Q174">
        <f>SUMIF(атс!$M$34:$M$777,конвертация!Q4,атс!$H$34:$H$777)</f>
        <v>344.25425689999997</v>
      </c>
      <c r="R174">
        <f>SUMIF(атс!$M$34:$M$777,конвертация!R4,атс!$H$34:$H$777)</f>
        <v>343.95939716999999</v>
      </c>
      <c r="S174">
        <f>SUMIF(атс!$M$34:$M$777,конвертация!S4,атс!$H$34:$H$777)</f>
        <v>345.42523111999998</v>
      </c>
      <c r="T174">
        <f>SUMIF(атс!$M$34:$M$777,конвертация!T4,атс!$H$34:$H$777)</f>
        <v>345.44185998</v>
      </c>
      <c r="U174">
        <f>SUMIF(атс!$M$34:$M$777,конвертация!U4,атс!$H$34:$H$777)</f>
        <v>345.11803967999998</v>
      </c>
      <c r="V174">
        <f>SUMIF(атс!$M$34:$M$777,конвертация!V4,атс!$H$34:$H$777)</f>
        <v>350.12020540999998</v>
      </c>
      <c r="W174">
        <f>SUMIF(атс!$M$34:$M$777,конвертация!W4,атс!$H$34:$H$777)</f>
        <v>354.46022257999999</v>
      </c>
      <c r="X174">
        <f>SUMIF(атс!$M$34:$M$777,конвертация!X4,атс!$H$34:$H$777)</f>
        <v>345.30476248000002</v>
      </c>
      <c r="Y174">
        <f>SUMIF(атс!$M$34:$M$777,конвертация!Y4,атс!$H$34:$H$777)</f>
        <v>339.20050444999998</v>
      </c>
    </row>
    <row r="175" spans="1:25" x14ac:dyDescent="0.2">
      <c r="A175">
        <v>5</v>
      </c>
      <c r="B175">
        <f>SUMIF(атс!$M$34:$M$777,конвертация!B5,атс!$H$34:$H$777)</f>
        <v>317.15837132000001</v>
      </c>
      <c r="C175">
        <f>SUMIF(атс!$M$34:$M$777,конвертация!C5,атс!$H$34:$H$777)</f>
        <v>340.62544299000001</v>
      </c>
      <c r="D175">
        <f>SUMIF(атс!$M$34:$M$777,конвертация!D5,атс!$H$34:$H$777)</f>
        <v>354.01497114</v>
      </c>
      <c r="E175">
        <f>SUMIF(атс!$M$34:$M$777,конвертация!E5,атс!$H$34:$H$777)</f>
        <v>358.54648576</v>
      </c>
      <c r="F175">
        <f>SUMIF(атс!$M$34:$M$777,конвертация!F5,атс!$H$34:$H$777)</f>
        <v>360.03922165</v>
      </c>
      <c r="G175">
        <f>SUMIF(атс!$M$34:$M$777,конвертация!G5,атс!$H$34:$H$777)</f>
        <v>361.03053227999999</v>
      </c>
      <c r="H175">
        <f>SUMIF(атс!$M$34:$M$777,конвертация!H5,атс!$H$34:$H$777)</f>
        <v>355.12861414999998</v>
      </c>
      <c r="I175">
        <f>SUMIF(атс!$M$34:$M$777,конвертация!I5,атс!$H$34:$H$777)</f>
        <v>349.82421805000001</v>
      </c>
      <c r="J175">
        <f>SUMIF(атс!$M$34:$M$777,конвертация!J5,атс!$H$34:$H$777)</f>
        <v>351.02904518999998</v>
      </c>
      <c r="K175">
        <f>SUMIF(атс!$M$34:$M$777,конвертация!K5,атс!$H$34:$H$777)</f>
        <v>353.40895461000002</v>
      </c>
      <c r="L175">
        <f>SUMIF(атс!$M$34:$M$777,конвертация!L5,атс!$H$34:$H$777)</f>
        <v>348.75444365999999</v>
      </c>
      <c r="M175">
        <f>SUMIF(атс!$M$34:$M$777,конвертация!M5,атс!$H$34:$H$777)</f>
        <v>349.16012712999998</v>
      </c>
      <c r="N175">
        <f>SUMIF(атс!$M$34:$M$777,конвертация!N5,атс!$H$34:$H$777)</f>
        <v>347.66787003000002</v>
      </c>
      <c r="O175">
        <f>SUMIF(атс!$M$34:$M$777,конвертация!O5,атс!$H$34:$H$777)</f>
        <v>351.89104173999999</v>
      </c>
      <c r="P175">
        <f>SUMIF(атс!$M$34:$M$777,конвертация!P5,атс!$H$34:$H$777)</f>
        <v>350.58964151999999</v>
      </c>
      <c r="Q175">
        <f>SUMIF(атс!$M$34:$M$777,конвертация!Q5,атс!$H$34:$H$777)</f>
        <v>348.32457018000002</v>
      </c>
      <c r="R175">
        <f>SUMIF(атс!$M$34:$M$777,конвертация!R5,атс!$H$34:$H$777)</f>
        <v>347.04478497000002</v>
      </c>
      <c r="S175">
        <f>SUMIF(атс!$M$34:$M$777,конвертация!S5,атс!$H$34:$H$777)</f>
        <v>346.56241340000003</v>
      </c>
      <c r="T175">
        <f>SUMIF(атс!$M$34:$M$777,конвертация!T5,атс!$H$34:$H$777)</f>
        <v>338.5759329</v>
      </c>
      <c r="U175">
        <f>SUMIF(атс!$M$34:$M$777,конвертация!U5,атс!$H$34:$H$777)</f>
        <v>347.24766863999997</v>
      </c>
      <c r="V175">
        <f>SUMIF(атс!$M$34:$M$777,конвертация!V5,атс!$H$34:$H$777)</f>
        <v>342.04684542000001</v>
      </c>
      <c r="W175">
        <f>SUMIF(атс!$M$34:$M$777,конвертация!W5,атс!$H$34:$H$777)</f>
        <v>346.92412378</v>
      </c>
      <c r="X175">
        <f>SUMIF(атс!$M$34:$M$777,конвертация!X5,атс!$H$34:$H$777)</f>
        <v>336.77654975000002</v>
      </c>
      <c r="Y175">
        <f>SUMIF(атс!$M$34:$M$777,конвертация!Y5,атс!$H$34:$H$777)</f>
        <v>344.24608193</v>
      </c>
    </row>
    <row r="176" spans="1:25" x14ac:dyDescent="0.2">
      <c r="A176">
        <v>6</v>
      </c>
      <c r="B176">
        <f>SUMIF(атс!$M$34:$M$777,конвертация!B6,атс!$H$34:$H$777)</f>
        <v>365.38003910999998</v>
      </c>
      <c r="C176">
        <f>SUMIF(атс!$M$34:$M$777,конвертация!C6,атс!$H$34:$H$777)</f>
        <v>388.43250468000002</v>
      </c>
      <c r="D176">
        <f>SUMIF(атс!$M$34:$M$777,конвертация!D6,атс!$H$34:$H$777)</f>
        <v>399.18380172000002</v>
      </c>
      <c r="E176">
        <f>SUMIF(атс!$M$34:$M$777,конвертация!E6,атс!$H$34:$H$777)</f>
        <v>407.83742648999998</v>
      </c>
      <c r="F176">
        <f>SUMIF(атс!$M$34:$M$777,конвертация!F6,атс!$H$34:$H$777)</f>
        <v>408.57995820000002</v>
      </c>
      <c r="G176">
        <f>SUMIF(атс!$M$34:$M$777,конвертация!G6,атс!$H$34:$H$777)</f>
        <v>410.04519620999997</v>
      </c>
      <c r="H176">
        <f>SUMIF(атс!$M$34:$M$777,конвертация!H6,атс!$H$34:$H$777)</f>
        <v>402.49608899999998</v>
      </c>
      <c r="I176">
        <f>SUMIF(атс!$M$34:$M$777,конвертация!I6,атс!$H$34:$H$777)</f>
        <v>382.99066424</v>
      </c>
      <c r="J176">
        <f>SUMIF(атс!$M$34:$M$777,конвертация!J6,атс!$H$34:$H$777)</f>
        <v>354.96292984000002</v>
      </c>
      <c r="K176">
        <f>SUMIF(атс!$M$34:$M$777,конвертация!K6,атс!$H$34:$H$777)</f>
        <v>341.92178682000002</v>
      </c>
      <c r="L176">
        <f>SUMIF(атс!$M$34:$M$777,конвертация!L6,атс!$H$34:$H$777)</f>
        <v>341.80809491999997</v>
      </c>
      <c r="M176">
        <f>SUMIF(атс!$M$34:$M$777,конвертация!M6,атс!$H$34:$H$777)</f>
        <v>338.20475356999998</v>
      </c>
      <c r="N176">
        <f>SUMIF(атс!$M$34:$M$777,конвертация!N6,атс!$H$34:$H$777)</f>
        <v>336.48959305</v>
      </c>
      <c r="O176">
        <f>SUMIF(атс!$M$34:$M$777,конвертация!O6,атс!$H$34:$H$777)</f>
        <v>335.18190200999999</v>
      </c>
      <c r="P176">
        <f>SUMIF(атс!$M$34:$M$777,конвертация!P6,атс!$H$34:$H$777)</f>
        <v>332.77884796000001</v>
      </c>
      <c r="Q176">
        <f>SUMIF(атс!$M$34:$M$777,конвертация!Q6,атс!$H$34:$H$777)</f>
        <v>331.80646107000001</v>
      </c>
      <c r="R176">
        <f>SUMIF(атс!$M$34:$M$777,конвертация!R6,атс!$H$34:$H$777)</f>
        <v>329.85566313999999</v>
      </c>
      <c r="S176">
        <f>SUMIF(атс!$M$34:$M$777,конвертация!S6,атс!$H$34:$H$777)</f>
        <v>329.53004993000002</v>
      </c>
      <c r="T176">
        <f>SUMIF(атс!$M$34:$M$777,конвертация!T6,атс!$H$34:$H$777)</f>
        <v>330.81175447999999</v>
      </c>
      <c r="U176">
        <f>SUMIF(атс!$M$34:$M$777,конвертация!U6,атс!$H$34:$H$777)</f>
        <v>330.62431714000002</v>
      </c>
      <c r="V176">
        <f>SUMIF(атс!$M$34:$M$777,конвертация!V6,атс!$H$34:$H$777)</f>
        <v>333.60775523000001</v>
      </c>
      <c r="W176">
        <f>SUMIF(атс!$M$34:$M$777,конвертация!W6,атс!$H$34:$H$777)</f>
        <v>342.07513254000003</v>
      </c>
      <c r="X176">
        <f>SUMIF(атс!$M$34:$M$777,конвертация!X6,атс!$H$34:$H$777)</f>
        <v>328.73667974</v>
      </c>
      <c r="Y176">
        <f>SUMIF(атс!$M$34:$M$777,конвертация!Y6,атс!$H$34:$H$777)</f>
        <v>337.29182817999998</v>
      </c>
    </row>
    <row r="177" spans="1:25" x14ac:dyDescent="0.2">
      <c r="A177">
        <v>7</v>
      </c>
      <c r="B177">
        <f>SUMIF(атс!$M$34:$M$777,конвертация!B7,атс!$H$34:$H$777)</f>
        <v>360.32033926000003</v>
      </c>
      <c r="C177">
        <f>SUMIF(атс!$M$34:$M$777,конвертация!C7,атс!$H$34:$H$777)</f>
        <v>382.53553899000002</v>
      </c>
      <c r="D177">
        <f>SUMIF(атс!$M$34:$M$777,конвертация!D7,атс!$H$34:$H$777)</f>
        <v>400.86170799000001</v>
      </c>
      <c r="E177">
        <f>SUMIF(атс!$M$34:$M$777,конвертация!E7,атс!$H$34:$H$777)</f>
        <v>408.51079698000001</v>
      </c>
      <c r="F177">
        <f>SUMIF(атс!$M$34:$M$777,конвертация!F7,атс!$H$34:$H$777)</f>
        <v>409.14544031999998</v>
      </c>
      <c r="G177">
        <f>SUMIF(атс!$M$34:$M$777,конвертация!G7,атс!$H$34:$H$777)</f>
        <v>411.97760099999999</v>
      </c>
      <c r="H177">
        <f>SUMIF(атс!$M$34:$M$777,конвертация!H7,атс!$H$34:$H$777)</f>
        <v>405.07281391999999</v>
      </c>
      <c r="I177">
        <f>SUMIF(атс!$M$34:$M$777,конвертация!I7,атс!$H$34:$H$777)</f>
        <v>387.23566811000001</v>
      </c>
      <c r="J177">
        <f>SUMIF(атс!$M$34:$M$777,конвертация!J7,атс!$H$34:$H$777)</f>
        <v>358.41957759000002</v>
      </c>
      <c r="K177">
        <f>SUMIF(атс!$M$34:$M$777,конвертация!K7,атс!$H$34:$H$777)</f>
        <v>338.18373993</v>
      </c>
      <c r="L177">
        <f>SUMIF(атс!$M$34:$M$777,конвертация!L7,атс!$H$34:$H$777)</f>
        <v>339.52308882</v>
      </c>
      <c r="M177">
        <f>SUMIF(атс!$M$34:$M$777,конвертация!M7,атс!$H$34:$H$777)</f>
        <v>343.35561840999998</v>
      </c>
      <c r="N177">
        <f>SUMIF(атс!$M$34:$M$777,конвертация!N7,атс!$H$34:$H$777)</f>
        <v>341.24108751</v>
      </c>
      <c r="O177">
        <f>SUMIF(атс!$M$34:$M$777,конвертация!O7,атс!$H$34:$H$777)</f>
        <v>333.49408870000002</v>
      </c>
      <c r="P177">
        <f>SUMIF(атс!$M$34:$M$777,конвертация!P7,атс!$H$34:$H$777)</f>
        <v>332.23129678999999</v>
      </c>
      <c r="Q177">
        <f>SUMIF(атс!$M$34:$M$777,конвертация!Q7,атс!$H$34:$H$777)</f>
        <v>331.59377898999998</v>
      </c>
      <c r="R177">
        <f>SUMIF(атс!$M$34:$M$777,конвертация!R7,атс!$H$34:$H$777)</f>
        <v>331.06131010000001</v>
      </c>
      <c r="S177">
        <f>SUMIF(атс!$M$34:$M$777,конвертация!S7,атс!$H$34:$H$777)</f>
        <v>332.52257076000001</v>
      </c>
      <c r="T177">
        <f>SUMIF(атс!$M$34:$M$777,конвертация!T7,атс!$H$34:$H$777)</f>
        <v>334.32451877</v>
      </c>
      <c r="U177">
        <f>SUMIF(атс!$M$34:$M$777,конвертация!U7,атс!$H$34:$H$777)</f>
        <v>331.45846162999999</v>
      </c>
      <c r="V177">
        <f>SUMIF(атс!$M$34:$M$777,конвертация!V7,атс!$H$34:$H$777)</f>
        <v>335.94751314000001</v>
      </c>
      <c r="W177">
        <f>SUMIF(атс!$M$34:$M$777,конвертация!W7,атс!$H$34:$H$777)</f>
        <v>341.38918417999997</v>
      </c>
      <c r="X177">
        <f>SUMIF(атс!$M$34:$M$777,конвертация!X7,атс!$H$34:$H$777)</f>
        <v>331.77850368999998</v>
      </c>
      <c r="Y177">
        <f>SUMIF(атс!$M$34:$M$777,конвертация!Y7,атс!$H$34:$H$777)</f>
        <v>336.09552645000002</v>
      </c>
    </row>
    <row r="178" spans="1:25" x14ac:dyDescent="0.2">
      <c r="A178">
        <v>8</v>
      </c>
      <c r="B178">
        <f>SUMIF(атс!$M$34:$M$777,конвертация!B8,атс!$H$34:$H$777)</f>
        <v>361.10301685000002</v>
      </c>
      <c r="C178">
        <f>SUMIF(атс!$M$34:$M$777,конвертация!C8,атс!$H$34:$H$777)</f>
        <v>385.59854189999999</v>
      </c>
      <c r="D178">
        <f>SUMIF(атс!$M$34:$M$777,конвертация!D8,атс!$H$34:$H$777)</f>
        <v>401.54029874000003</v>
      </c>
      <c r="E178">
        <f>SUMIF(атс!$M$34:$M$777,конвертация!E8,атс!$H$34:$H$777)</f>
        <v>405.66607015</v>
      </c>
      <c r="F178">
        <f>SUMIF(атс!$M$34:$M$777,конвертация!F8,атс!$H$34:$H$777)</f>
        <v>410.24218676999999</v>
      </c>
      <c r="G178">
        <f>SUMIF(атс!$M$34:$M$777,конвертация!G8,атс!$H$34:$H$777)</f>
        <v>408.65861215000001</v>
      </c>
      <c r="H178">
        <f>SUMIF(атс!$M$34:$M$777,конвертация!H8,атс!$H$34:$H$777)</f>
        <v>390.47277810999998</v>
      </c>
      <c r="I178">
        <f>SUMIF(атс!$M$34:$M$777,конвертация!I8,атс!$H$34:$H$777)</f>
        <v>368.01833631</v>
      </c>
      <c r="J178">
        <f>SUMIF(атс!$M$34:$M$777,конвертация!J8,атс!$H$34:$H$777)</f>
        <v>353.34357753</v>
      </c>
      <c r="K178">
        <f>SUMIF(атс!$M$34:$M$777,конвертация!K8,атс!$H$34:$H$777)</f>
        <v>350.23716552000002</v>
      </c>
      <c r="L178">
        <f>SUMIF(атс!$M$34:$M$777,конвертация!L8,атс!$H$34:$H$777)</f>
        <v>349.76827500000002</v>
      </c>
      <c r="M178">
        <f>SUMIF(атс!$M$34:$M$777,конвертация!M8,атс!$H$34:$H$777)</f>
        <v>353.67036720999999</v>
      </c>
      <c r="N178">
        <f>SUMIF(атс!$M$34:$M$777,конвертация!N8,атс!$H$34:$H$777)</f>
        <v>350.99756686000001</v>
      </c>
      <c r="O178">
        <f>SUMIF(атс!$M$34:$M$777,конвертация!O8,атс!$H$34:$H$777)</f>
        <v>354.35885387000002</v>
      </c>
      <c r="P178">
        <f>SUMIF(атс!$M$34:$M$777,конвертация!P8,атс!$H$34:$H$777)</f>
        <v>352.02282967000002</v>
      </c>
      <c r="Q178">
        <f>SUMIF(атс!$M$34:$M$777,конвертация!Q8,атс!$H$34:$H$777)</f>
        <v>348.39287327</v>
      </c>
      <c r="R178">
        <f>SUMIF(атс!$M$34:$M$777,конвертация!R8,атс!$H$34:$H$777)</f>
        <v>346.88496369000001</v>
      </c>
      <c r="S178">
        <f>SUMIF(атс!$M$34:$M$777,конвертация!S8,атс!$H$34:$H$777)</f>
        <v>346.69738278</v>
      </c>
      <c r="T178">
        <f>SUMIF(атс!$M$34:$M$777,конвертация!T8,атс!$H$34:$H$777)</f>
        <v>347.70738921999998</v>
      </c>
      <c r="U178">
        <f>SUMIF(атс!$M$34:$M$777,конвертация!U8,атс!$H$34:$H$777)</f>
        <v>348.15100690000003</v>
      </c>
      <c r="V178">
        <f>SUMIF(атс!$M$34:$M$777,конвертация!V8,атс!$H$34:$H$777)</f>
        <v>351.11984604999998</v>
      </c>
      <c r="W178">
        <f>SUMIF(атс!$M$34:$M$777,конвертация!W8,атс!$H$34:$H$777)</f>
        <v>359.95101814999998</v>
      </c>
      <c r="X178">
        <f>SUMIF(атс!$M$34:$M$777,конвертация!X8,атс!$H$34:$H$777)</f>
        <v>335.39921469000001</v>
      </c>
      <c r="Y178">
        <f>SUMIF(атс!$M$34:$M$777,конвертация!Y8,атс!$H$34:$H$777)</f>
        <v>343.36706677000001</v>
      </c>
    </row>
    <row r="179" spans="1:25" x14ac:dyDescent="0.2">
      <c r="A179">
        <v>9</v>
      </c>
      <c r="B179">
        <f>SUMIF(атс!$M$34:$M$777,конвертация!B9,атс!$H$34:$H$777)</f>
        <v>354.89678997999999</v>
      </c>
      <c r="C179">
        <f>SUMIF(атс!$M$34:$M$777,конвертация!C9,атс!$H$34:$H$777)</f>
        <v>378.09996919000002</v>
      </c>
      <c r="D179">
        <f>SUMIF(атс!$M$34:$M$777,конвертация!D9,атс!$H$34:$H$777)</f>
        <v>386.73553903999999</v>
      </c>
      <c r="E179">
        <f>SUMIF(атс!$M$34:$M$777,конвертация!E9,атс!$H$34:$H$777)</f>
        <v>392.37594343000001</v>
      </c>
      <c r="F179">
        <f>SUMIF(атс!$M$34:$M$777,конвертация!F9,атс!$H$34:$H$777)</f>
        <v>396.17182101999998</v>
      </c>
      <c r="G179">
        <f>SUMIF(атс!$M$34:$M$777,конвертация!G9,атс!$H$34:$H$777)</f>
        <v>394.95697190999999</v>
      </c>
      <c r="H179">
        <f>SUMIF(атс!$M$34:$M$777,конвертация!H9,атс!$H$34:$H$777)</f>
        <v>378.21205858000002</v>
      </c>
      <c r="I179">
        <f>SUMIF(атс!$M$34:$M$777,конвертация!I9,атс!$H$34:$H$777)</f>
        <v>371.39062042</v>
      </c>
      <c r="J179">
        <f>SUMIF(атс!$M$34:$M$777,конвертация!J9,атс!$H$34:$H$777)</f>
        <v>348.75109631999999</v>
      </c>
      <c r="K179">
        <f>SUMIF(атс!$M$34:$M$777,конвертация!K9,атс!$H$34:$H$777)</f>
        <v>348.86834191000003</v>
      </c>
      <c r="L179">
        <f>SUMIF(атс!$M$34:$M$777,конвертация!L9,атс!$H$34:$H$777)</f>
        <v>352.51878041999998</v>
      </c>
      <c r="M179">
        <f>SUMIF(атс!$M$34:$M$777,конвертация!M9,атс!$H$34:$H$777)</f>
        <v>363.68083332999998</v>
      </c>
      <c r="N179">
        <f>SUMIF(атс!$M$34:$M$777,конвертация!N9,атс!$H$34:$H$777)</f>
        <v>361.29352274000001</v>
      </c>
      <c r="O179">
        <f>SUMIF(атс!$M$34:$M$777,конвертация!O9,атс!$H$34:$H$777)</f>
        <v>361.76285860000002</v>
      </c>
      <c r="P179">
        <f>SUMIF(атс!$M$34:$M$777,конвертация!P9,атс!$H$34:$H$777)</f>
        <v>359.63179762999999</v>
      </c>
      <c r="Q179">
        <f>SUMIF(атс!$M$34:$M$777,конвертация!Q9,атс!$H$34:$H$777)</f>
        <v>357.51156953999998</v>
      </c>
      <c r="R179">
        <f>SUMIF(атс!$M$34:$M$777,конвертация!R9,атс!$H$34:$H$777)</f>
        <v>357.20176414000002</v>
      </c>
      <c r="S179">
        <f>SUMIF(атс!$M$34:$M$777,конвертация!S9,атс!$H$34:$H$777)</f>
        <v>357.07885843000003</v>
      </c>
      <c r="T179">
        <f>SUMIF(атс!$M$34:$M$777,конвертация!T9,атс!$H$34:$H$777)</f>
        <v>356.74514862000001</v>
      </c>
      <c r="U179">
        <f>SUMIF(атс!$M$34:$M$777,конвертация!U9,атс!$H$34:$H$777)</f>
        <v>356.14961547000001</v>
      </c>
      <c r="V179">
        <f>SUMIF(атс!$M$34:$M$777,конвертация!V9,атс!$H$34:$H$777)</f>
        <v>360.03574771000001</v>
      </c>
      <c r="W179">
        <f>SUMIF(атс!$M$34:$M$777,конвертация!W9,атс!$H$34:$H$777)</f>
        <v>368.48411250999999</v>
      </c>
      <c r="X179">
        <f>SUMIF(атс!$M$34:$M$777,конвертация!X9,атс!$H$34:$H$777)</f>
        <v>335.56016287</v>
      </c>
      <c r="Y179">
        <f>SUMIF(атс!$M$34:$M$777,конвертация!Y9,атс!$H$34:$H$777)</f>
        <v>343.47518546999999</v>
      </c>
    </row>
    <row r="180" spans="1:25" x14ac:dyDescent="0.2">
      <c r="A180">
        <v>10</v>
      </c>
      <c r="B180">
        <f>SUMIF(атс!$M$34:$M$777,конвертация!B10,атс!$H$34:$H$777)</f>
        <v>362.94400708000001</v>
      </c>
      <c r="C180">
        <f>SUMIF(атс!$M$34:$M$777,конвертация!C10,атс!$H$34:$H$777)</f>
        <v>376.15726916</v>
      </c>
      <c r="D180">
        <f>SUMIF(атс!$M$34:$M$777,конвертация!D10,атс!$H$34:$H$777)</f>
        <v>384.26420689000003</v>
      </c>
      <c r="E180">
        <f>SUMIF(атс!$M$34:$M$777,конвертация!E10,атс!$H$34:$H$777)</f>
        <v>390.31501265000003</v>
      </c>
      <c r="F180">
        <f>SUMIF(атс!$M$34:$M$777,конвертация!F10,атс!$H$34:$H$777)</f>
        <v>394.72689978</v>
      </c>
      <c r="G180">
        <f>SUMIF(атс!$M$34:$M$777,конвертация!G10,атс!$H$34:$H$777)</f>
        <v>393.56574576999998</v>
      </c>
      <c r="H180">
        <f>SUMIF(атс!$M$34:$M$777,конвертация!H10,атс!$H$34:$H$777)</f>
        <v>379.08041274999999</v>
      </c>
      <c r="I180">
        <f>SUMIF(атс!$M$34:$M$777,конвертация!I10,атс!$H$34:$H$777)</f>
        <v>372.91476594</v>
      </c>
      <c r="J180">
        <f>SUMIF(атс!$M$34:$M$777,конвертация!J10,атс!$H$34:$H$777)</f>
        <v>348.11752360000003</v>
      </c>
      <c r="K180">
        <f>SUMIF(атс!$M$34:$M$777,конвертация!K10,атс!$H$34:$H$777)</f>
        <v>347.51361485000001</v>
      </c>
      <c r="L180">
        <f>SUMIF(атс!$M$34:$M$777,конвертация!L10,атс!$H$34:$H$777)</f>
        <v>367.29473832000002</v>
      </c>
      <c r="M180">
        <f>SUMIF(атс!$M$34:$M$777,конвертация!M10,атс!$H$34:$H$777)</f>
        <v>387.68125092999998</v>
      </c>
      <c r="N180">
        <f>SUMIF(атс!$M$34:$M$777,конвертация!N10,атс!$H$34:$H$777)</f>
        <v>385.72982380000002</v>
      </c>
      <c r="O180">
        <f>SUMIF(атс!$M$34:$M$777,конвертация!O10,атс!$H$34:$H$777)</f>
        <v>387.41152145000001</v>
      </c>
      <c r="P180">
        <f>SUMIF(атс!$M$34:$M$777,конвертация!P10,атс!$H$34:$H$777)</f>
        <v>380.32970358</v>
      </c>
      <c r="Q180">
        <f>SUMIF(атс!$M$34:$M$777,конвертация!Q10,атс!$H$34:$H$777)</f>
        <v>352.37105869999999</v>
      </c>
      <c r="R180">
        <f>SUMIF(атс!$M$34:$M$777,конвертация!R10,атс!$H$34:$H$777)</f>
        <v>357.88036490000002</v>
      </c>
      <c r="S180">
        <f>SUMIF(атс!$M$34:$M$777,конвертация!S10,атс!$H$34:$H$777)</f>
        <v>384.34044638</v>
      </c>
      <c r="T180">
        <f>SUMIF(атс!$M$34:$M$777,конвертация!T10,атс!$H$34:$H$777)</f>
        <v>383.54625339</v>
      </c>
      <c r="U180">
        <f>SUMIF(атс!$M$34:$M$777,конвертация!U10,атс!$H$34:$H$777)</f>
        <v>382.96400667</v>
      </c>
      <c r="V180">
        <f>SUMIF(атс!$M$34:$M$777,конвертация!V10,атс!$H$34:$H$777)</f>
        <v>385.86244274000001</v>
      </c>
      <c r="W180">
        <f>SUMIF(атс!$M$34:$M$777,конвертация!W10,атс!$H$34:$H$777)</f>
        <v>344.59915638000001</v>
      </c>
      <c r="X180">
        <f>SUMIF(атс!$M$34:$M$777,конвертация!X10,атс!$H$34:$H$777)</f>
        <v>333.46228271000001</v>
      </c>
      <c r="Y180">
        <f>SUMIF(атс!$M$34:$M$777,конвертация!Y10,атс!$H$34:$H$777)</f>
        <v>341.37301231999999</v>
      </c>
    </row>
    <row r="181" spans="1:25" x14ac:dyDescent="0.2">
      <c r="A181">
        <v>11</v>
      </c>
      <c r="B181">
        <f>SUMIF(атс!$M$34:$M$777,конвертация!B11,атс!$H$34:$H$777)</f>
        <v>361.99137822</v>
      </c>
      <c r="C181">
        <f>SUMIF(атс!$M$34:$M$777,конвертация!C11,атс!$H$34:$H$777)</f>
        <v>377.38582287000003</v>
      </c>
      <c r="D181">
        <f>SUMIF(атс!$M$34:$M$777,конвертация!D11,атс!$H$34:$H$777)</f>
        <v>386.50298285999997</v>
      </c>
      <c r="E181">
        <f>SUMIF(атс!$M$34:$M$777,конвертация!E11,атс!$H$34:$H$777)</f>
        <v>392.04808551999997</v>
      </c>
      <c r="F181">
        <f>SUMIF(атс!$M$34:$M$777,конвертация!F11,атс!$H$34:$H$777)</f>
        <v>395.69109514000002</v>
      </c>
      <c r="G181">
        <f>SUMIF(атс!$M$34:$M$777,конвертация!G11,атс!$H$34:$H$777)</f>
        <v>395.60408665</v>
      </c>
      <c r="H181">
        <f>SUMIF(атс!$M$34:$M$777,конвертация!H11,атс!$H$34:$H$777)</f>
        <v>379.50486154999999</v>
      </c>
      <c r="I181">
        <f>SUMIF(атс!$M$34:$M$777,конвертация!I11,атс!$H$34:$H$777)</f>
        <v>382.10403577</v>
      </c>
      <c r="J181">
        <f>SUMIF(атс!$M$34:$M$777,конвертация!J11,атс!$H$34:$H$777)</f>
        <v>354.86446260000002</v>
      </c>
      <c r="K181">
        <f>SUMIF(атс!$M$34:$M$777,конвертация!K11,атс!$H$34:$H$777)</f>
        <v>349.81993742999998</v>
      </c>
      <c r="L181">
        <f>SUMIF(атс!$M$34:$M$777,конвертация!L11,атс!$H$34:$H$777)</f>
        <v>348.30006159999999</v>
      </c>
      <c r="M181">
        <f>SUMIF(атс!$M$34:$M$777,конвертация!M11,атс!$H$34:$H$777)</f>
        <v>342.80640036</v>
      </c>
      <c r="N181">
        <f>SUMIF(атс!$M$34:$M$777,конвертация!N11,атс!$H$34:$H$777)</f>
        <v>339.88922530999997</v>
      </c>
      <c r="O181">
        <f>SUMIF(атс!$M$34:$M$777,конвертация!O11,атс!$H$34:$H$777)</f>
        <v>345.49031821</v>
      </c>
      <c r="P181">
        <f>SUMIF(атс!$M$34:$M$777,конвертация!P11,атс!$H$34:$H$777)</f>
        <v>349.62472086000002</v>
      </c>
      <c r="Q181">
        <f>SUMIF(атс!$M$34:$M$777,конвертация!Q11,атс!$H$34:$H$777)</f>
        <v>343.58364653000001</v>
      </c>
      <c r="R181">
        <f>SUMIF(атс!$M$34:$M$777,конвертация!R11,атс!$H$34:$H$777)</f>
        <v>340.36069494999998</v>
      </c>
      <c r="S181">
        <f>SUMIF(атс!$M$34:$M$777,конвертация!S11,атс!$H$34:$H$777)</f>
        <v>338.36321701999998</v>
      </c>
      <c r="T181">
        <f>SUMIF(атс!$M$34:$M$777,конвертация!T11,атс!$H$34:$H$777)</f>
        <v>335.08431214000001</v>
      </c>
      <c r="U181">
        <f>SUMIF(атс!$M$34:$M$777,конвертация!U11,атс!$H$34:$H$777)</f>
        <v>333.46411857999999</v>
      </c>
      <c r="V181">
        <f>SUMIF(атс!$M$34:$M$777,конвертация!V11,атс!$H$34:$H$777)</f>
        <v>335.93736342</v>
      </c>
      <c r="W181">
        <f>SUMIF(атс!$M$34:$M$777,конвертация!W11,атс!$H$34:$H$777)</f>
        <v>339.17985671000002</v>
      </c>
      <c r="X181">
        <f>SUMIF(атс!$M$34:$M$777,конвертация!X11,атс!$H$34:$H$777)</f>
        <v>328.44261605000003</v>
      </c>
      <c r="Y181">
        <f>SUMIF(атс!$M$34:$M$777,конвертация!Y11,атс!$H$34:$H$777)</f>
        <v>345.42883437</v>
      </c>
    </row>
    <row r="182" spans="1:25" x14ac:dyDescent="0.2">
      <c r="A182">
        <v>12</v>
      </c>
      <c r="B182">
        <f>SUMIF(атс!$M$34:$M$777,конвертация!B12,атс!$H$34:$H$777)</f>
        <v>367.40194966000001</v>
      </c>
      <c r="C182">
        <f>SUMIF(атс!$M$34:$M$777,конвертация!C12,атс!$H$34:$H$777)</f>
        <v>384.95616668999998</v>
      </c>
      <c r="D182">
        <f>SUMIF(атс!$M$34:$M$777,конвертация!D12,атс!$H$34:$H$777)</f>
        <v>391.47884547000001</v>
      </c>
      <c r="E182">
        <f>SUMIF(атс!$M$34:$M$777,конвертация!E12,атс!$H$34:$H$777)</f>
        <v>395.53387903999999</v>
      </c>
      <c r="F182">
        <f>SUMIF(атс!$M$34:$M$777,конвертация!F12,атс!$H$34:$H$777)</f>
        <v>400.81666366000002</v>
      </c>
      <c r="G182">
        <f>SUMIF(атс!$M$34:$M$777,конвертация!G12,атс!$H$34:$H$777)</f>
        <v>399.06896922999999</v>
      </c>
      <c r="H182">
        <f>SUMIF(атс!$M$34:$M$777,конвертация!H12,атс!$H$34:$H$777)</f>
        <v>388.60438841000001</v>
      </c>
      <c r="I182">
        <f>SUMIF(атс!$M$34:$M$777,конвертация!I12,атс!$H$34:$H$777)</f>
        <v>385.99501028999998</v>
      </c>
      <c r="J182">
        <f>SUMIF(атс!$M$34:$M$777,конвертация!J12,атс!$H$34:$H$777)</f>
        <v>362.92001434000002</v>
      </c>
      <c r="K182">
        <f>SUMIF(атс!$M$34:$M$777,конвертация!K12,атс!$H$34:$H$777)</f>
        <v>351.35937795000001</v>
      </c>
      <c r="L182">
        <f>SUMIF(атс!$M$34:$M$777,конвертация!L12,атс!$H$34:$H$777)</f>
        <v>348.48186423999999</v>
      </c>
      <c r="M182">
        <f>SUMIF(атс!$M$34:$M$777,конвертация!M12,атс!$H$34:$H$777)</f>
        <v>353.80941604999998</v>
      </c>
      <c r="N182">
        <f>SUMIF(атс!$M$34:$M$777,конвертация!N12,атс!$H$34:$H$777)</f>
        <v>351.44133271999999</v>
      </c>
      <c r="O182">
        <f>SUMIF(атс!$M$34:$M$777,конвертация!O12,атс!$H$34:$H$777)</f>
        <v>353.96135092999998</v>
      </c>
      <c r="P182">
        <f>SUMIF(атс!$M$34:$M$777,конвертация!P12,атс!$H$34:$H$777)</f>
        <v>354.15167273999998</v>
      </c>
      <c r="Q182">
        <f>SUMIF(атс!$M$34:$M$777,конвертация!Q12,атс!$H$34:$H$777)</f>
        <v>353.45722689000002</v>
      </c>
      <c r="R182">
        <f>SUMIF(атс!$M$34:$M$777,конвертация!R12,атс!$H$34:$H$777)</f>
        <v>352.09207108999999</v>
      </c>
      <c r="S182">
        <f>SUMIF(атс!$M$34:$M$777,конвертация!S12,атс!$H$34:$H$777)</f>
        <v>351.16698554999999</v>
      </c>
      <c r="T182">
        <f>SUMIF(атс!$M$34:$M$777,конвертация!T12,атс!$H$34:$H$777)</f>
        <v>337.78490306999998</v>
      </c>
      <c r="U182">
        <f>SUMIF(атс!$M$34:$M$777,конвертация!U12,атс!$H$34:$H$777)</f>
        <v>320.84249001000001</v>
      </c>
      <c r="V182">
        <f>SUMIF(атс!$M$34:$M$777,конвертация!V12,атс!$H$34:$H$777)</f>
        <v>329.75693146999998</v>
      </c>
      <c r="W182">
        <f>SUMIF(атс!$M$34:$M$777,конвертация!W12,атс!$H$34:$H$777)</f>
        <v>337.46334517000003</v>
      </c>
      <c r="X182">
        <f>SUMIF(атс!$M$34:$M$777,конвертация!X12,атс!$H$34:$H$777)</f>
        <v>334.09798959</v>
      </c>
      <c r="Y182">
        <f>SUMIF(атс!$M$34:$M$777,конвертация!Y12,атс!$H$34:$H$777)</f>
        <v>353.52725264999998</v>
      </c>
    </row>
    <row r="183" spans="1:25" x14ac:dyDescent="0.2">
      <c r="A183">
        <v>13</v>
      </c>
      <c r="B183">
        <f>SUMIF(атс!$M$34:$M$777,конвертация!B13,атс!$H$34:$H$777)</f>
        <v>366.27085446000001</v>
      </c>
      <c r="C183">
        <f>SUMIF(атс!$M$34:$M$777,конвертация!C13,атс!$H$34:$H$777)</f>
        <v>386.07525894999998</v>
      </c>
      <c r="D183">
        <f>SUMIF(атс!$M$34:$M$777,конвертация!D13,атс!$H$34:$H$777)</f>
        <v>391.06842004999999</v>
      </c>
      <c r="E183">
        <f>SUMIF(атс!$M$34:$M$777,конвертация!E13,атс!$H$34:$H$777)</f>
        <v>397.98235254999997</v>
      </c>
      <c r="F183">
        <f>SUMIF(атс!$M$34:$M$777,конвертация!F13,атс!$H$34:$H$777)</f>
        <v>398.87050237</v>
      </c>
      <c r="G183">
        <f>SUMIF(атс!$M$34:$M$777,конвертация!G13,атс!$H$34:$H$777)</f>
        <v>398.40681612999998</v>
      </c>
      <c r="H183">
        <f>SUMIF(атс!$M$34:$M$777,конвертация!H13,атс!$H$34:$H$777)</f>
        <v>389.63224510999999</v>
      </c>
      <c r="I183">
        <f>SUMIF(атс!$M$34:$M$777,конвертация!I13,атс!$H$34:$H$777)</f>
        <v>392.27819542999998</v>
      </c>
      <c r="J183">
        <f>SUMIF(атс!$M$34:$M$777,конвертация!J13,атс!$H$34:$H$777)</f>
        <v>368.67113415</v>
      </c>
      <c r="K183">
        <f>SUMIF(атс!$M$34:$M$777,конвертация!K13,атс!$H$34:$H$777)</f>
        <v>353.02501520999999</v>
      </c>
      <c r="L183">
        <f>SUMIF(атс!$M$34:$M$777,конвертация!L13,атс!$H$34:$H$777)</f>
        <v>353.80738188999999</v>
      </c>
      <c r="M183">
        <f>SUMIF(атс!$M$34:$M$777,конвертация!M13,атс!$H$34:$H$777)</f>
        <v>347.87798777</v>
      </c>
      <c r="N183">
        <f>SUMIF(атс!$M$34:$M$777,конвертация!N13,атс!$H$34:$H$777)</f>
        <v>340.41830833</v>
      </c>
      <c r="O183">
        <f>SUMIF(атс!$M$34:$M$777,конвертация!O13,атс!$H$34:$H$777)</f>
        <v>339.64302240000001</v>
      </c>
      <c r="P183">
        <f>SUMIF(атс!$M$34:$M$777,конвертация!P13,атс!$H$34:$H$777)</f>
        <v>335.85263411</v>
      </c>
      <c r="Q183">
        <f>SUMIF(атс!$M$34:$M$777,конвертация!Q13,атс!$H$34:$H$777)</f>
        <v>335.89812721999999</v>
      </c>
      <c r="R183">
        <f>SUMIF(атс!$M$34:$M$777,конвертация!R13,атс!$H$34:$H$777)</f>
        <v>335.98354698999998</v>
      </c>
      <c r="S183">
        <f>SUMIF(атс!$M$34:$M$777,конвертация!S13,атс!$H$34:$H$777)</f>
        <v>336.86253914000002</v>
      </c>
      <c r="T183">
        <f>SUMIF(атс!$M$34:$M$777,конвертация!T13,атс!$H$34:$H$777)</f>
        <v>338.30989613999998</v>
      </c>
      <c r="U183">
        <f>SUMIF(атс!$M$34:$M$777,конвертация!U13,атс!$H$34:$H$777)</f>
        <v>339.23190724</v>
      </c>
      <c r="V183">
        <f>SUMIF(атс!$M$34:$M$777,конвертация!V13,атс!$H$34:$H$777)</f>
        <v>345.06643473999998</v>
      </c>
      <c r="W183">
        <f>SUMIF(атс!$M$34:$M$777,конвертация!W13,атс!$H$34:$H$777)</f>
        <v>349.96176711999999</v>
      </c>
      <c r="X183">
        <f>SUMIF(атс!$M$34:$M$777,конвертация!X13,атс!$H$34:$H$777)</f>
        <v>336.92748784999998</v>
      </c>
      <c r="Y183">
        <f>SUMIF(атс!$M$34:$M$777,конвертация!Y13,атс!$H$34:$H$777)</f>
        <v>346.46032330999998</v>
      </c>
    </row>
    <row r="184" spans="1:25" x14ac:dyDescent="0.2">
      <c r="A184">
        <v>14</v>
      </c>
      <c r="B184">
        <f>SUMIF(атс!$M$34:$M$777,конвертация!B14,атс!$H$34:$H$777)</f>
        <v>364.54841793000003</v>
      </c>
      <c r="C184">
        <f>SUMIF(атс!$M$34:$M$777,конвертация!C14,атс!$H$34:$H$777)</f>
        <v>382.05278906000001</v>
      </c>
      <c r="D184">
        <f>SUMIF(атс!$M$34:$M$777,конвертация!D14,атс!$H$34:$H$777)</f>
        <v>390.94130615</v>
      </c>
      <c r="E184">
        <f>SUMIF(атс!$M$34:$M$777,конвертация!E14,атс!$H$34:$H$777)</f>
        <v>396.98837983999999</v>
      </c>
      <c r="F184">
        <f>SUMIF(атс!$M$34:$M$777,конвертация!F14,атс!$H$34:$H$777)</f>
        <v>399.34582735999999</v>
      </c>
      <c r="G184">
        <f>SUMIF(атс!$M$34:$M$777,конвертация!G14,атс!$H$34:$H$777)</f>
        <v>400.59515127999998</v>
      </c>
      <c r="H184">
        <f>SUMIF(атс!$M$34:$M$777,конвертация!H14,атс!$H$34:$H$777)</f>
        <v>391.6014108</v>
      </c>
      <c r="I184">
        <f>SUMIF(атс!$M$34:$M$777,конвертация!I14,атс!$H$34:$H$777)</f>
        <v>392.99744521000002</v>
      </c>
      <c r="J184">
        <f>SUMIF(атс!$M$34:$M$777,конвертация!J14,атс!$H$34:$H$777)</f>
        <v>366.75574306999999</v>
      </c>
      <c r="K184">
        <f>SUMIF(атс!$M$34:$M$777,конвертация!K14,атс!$H$34:$H$777)</f>
        <v>342.32012256000002</v>
      </c>
      <c r="L184">
        <f>SUMIF(атс!$M$34:$M$777,конвертация!L14,атс!$H$34:$H$777)</f>
        <v>336.83646623999999</v>
      </c>
      <c r="M184">
        <f>SUMIF(атс!$M$34:$M$777,конвертация!M14,атс!$H$34:$H$777)</f>
        <v>349.33365418</v>
      </c>
      <c r="N184">
        <f>SUMIF(атс!$M$34:$M$777,конвертация!N14,атс!$H$34:$H$777)</f>
        <v>348.58047592000003</v>
      </c>
      <c r="O184">
        <f>SUMIF(атс!$M$34:$M$777,конвертация!O14,атс!$H$34:$H$777)</f>
        <v>350.35091699999998</v>
      </c>
      <c r="P184">
        <f>SUMIF(атс!$M$34:$M$777,конвертация!P14,атс!$H$34:$H$777)</f>
        <v>348.68534029</v>
      </c>
      <c r="Q184">
        <f>SUMIF(атс!$M$34:$M$777,конвертация!Q14,атс!$H$34:$H$777)</f>
        <v>348.53848276000002</v>
      </c>
      <c r="R184">
        <f>SUMIF(атс!$M$34:$M$777,конвертация!R14,атс!$H$34:$H$777)</f>
        <v>347.46744059999997</v>
      </c>
      <c r="S184">
        <f>SUMIF(атс!$M$34:$M$777,конвертация!S14,атс!$H$34:$H$777)</f>
        <v>350.32606894999998</v>
      </c>
      <c r="T184">
        <f>SUMIF(атс!$M$34:$M$777,конвертация!T14,атс!$H$34:$H$777)</f>
        <v>350.25449229999998</v>
      </c>
      <c r="U184">
        <f>SUMIF(атс!$M$34:$M$777,конвертация!U14,атс!$H$34:$H$777)</f>
        <v>352.17863112999999</v>
      </c>
      <c r="V184">
        <f>SUMIF(атс!$M$34:$M$777,конвертация!V14,атс!$H$34:$H$777)</f>
        <v>344.31610831</v>
      </c>
      <c r="W184">
        <f>SUMIF(атс!$M$34:$M$777,конвертация!W14,атс!$H$34:$H$777)</f>
        <v>333.05709460999998</v>
      </c>
      <c r="X184">
        <f>SUMIF(атс!$M$34:$M$777,конвертация!X14,атс!$H$34:$H$777)</f>
        <v>332.64877296999998</v>
      </c>
      <c r="Y184">
        <f>SUMIF(атс!$M$34:$M$777,конвертация!Y14,атс!$H$34:$H$777)</f>
        <v>358.98041510000002</v>
      </c>
    </row>
    <row r="185" spans="1:25" x14ac:dyDescent="0.2">
      <c r="A185">
        <v>15</v>
      </c>
      <c r="B185">
        <f>SUMIF(атс!$M$34:$M$777,конвертация!B15,атс!$H$34:$H$777)</f>
        <v>372.15479742000002</v>
      </c>
      <c r="C185">
        <f>SUMIF(атс!$M$34:$M$777,конвертация!C15,атс!$H$34:$H$777)</f>
        <v>388.98079646999997</v>
      </c>
      <c r="D185">
        <f>SUMIF(атс!$M$34:$M$777,конвертация!D15,атс!$H$34:$H$777)</f>
        <v>385.92210167000002</v>
      </c>
      <c r="E185">
        <f>SUMIF(атс!$M$34:$M$777,конвертация!E15,атс!$H$34:$H$777)</f>
        <v>393.97122287000002</v>
      </c>
      <c r="F185">
        <f>SUMIF(атс!$M$34:$M$777,конвертация!F15,атс!$H$34:$H$777)</f>
        <v>395.98819861999999</v>
      </c>
      <c r="G185">
        <f>SUMIF(атс!$M$34:$M$777,конвертация!G15,атс!$H$34:$H$777)</f>
        <v>395.18772056</v>
      </c>
      <c r="H185">
        <f>SUMIF(атс!$M$34:$M$777,конвертация!H15,атс!$H$34:$H$777)</f>
        <v>385.05571825999999</v>
      </c>
      <c r="I185">
        <f>SUMIF(атс!$M$34:$M$777,конвертация!I15,атс!$H$34:$H$777)</f>
        <v>382.82755587000003</v>
      </c>
      <c r="J185">
        <f>SUMIF(атс!$M$34:$M$777,конвертация!J15,атс!$H$34:$H$777)</f>
        <v>353.15084085000001</v>
      </c>
      <c r="K185">
        <f>SUMIF(атс!$M$34:$M$777,конвертация!K15,атс!$H$34:$H$777)</f>
        <v>331.24169167999997</v>
      </c>
      <c r="L185">
        <f>SUMIF(атс!$M$34:$M$777,конвертация!L15,атс!$H$34:$H$777)</f>
        <v>317.04098374</v>
      </c>
      <c r="M185">
        <f>SUMIF(атс!$M$34:$M$777,конвертация!M15,атс!$H$34:$H$777)</f>
        <v>315.53729573999999</v>
      </c>
      <c r="N185">
        <f>SUMIF(атс!$M$34:$M$777,конвертация!N15,атс!$H$34:$H$777)</f>
        <v>317.61582976</v>
      </c>
      <c r="O185">
        <f>SUMIF(атс!$M$34:$M$777,конвертация!O15,атс!$H$34:$H$777)</f>
        <v>314.57451048000001</v>
      </c>
      <c r="P185">
        <f>SUMIF(атс!$M$34:$M$777,конвертация!P15,атс!$H$34:$H$777)</f>
        <v>316.85257095999998</v>
      </c>
      <c r="Q185">
        <f>SUMIF(атс!$M$34:$M$777,конвертация!Q15,атс!$H$34:$H$777)</f>
        <v>317.97215659</v>
      </c>
      <c r="R185">
        <f>SUMIF(атс!$M$34:$M$777,конвертация!R15,атс!$H$34:$H$777)</f>
        <v>317.50773924999999</v>
      </c>
      <c r="S185">
        <f>SUMIF(атс!$M$34:$M$777,конвертация!S15,атс!$H$34:$H$777)</f>
        <v>318.94965345999998</v>
      </c>
      <c r="T185">
        <f>SUMIF(атс!$M$34:$M$777,конвертация!T15,атс!$H$34:$H$777)</f>
        <v>322.13907983000001</v>
      </c>
      <c r="U185">
        <f>SUMIF(атс!$M$34:$M$777,конвертация!U15,атс!$H$34:$H$777)</f>
        <v>321.36362960999998</v>
      </c>
      <c r="V185">
        <f>SUMIF(атс!$M$34:$M$777,конвертация!V15,атс!$H$34:$H$777)</f>
        <v>314.49583046999999</v>
      </c>
      <c r="W185">
        <f>SUMIF(атс!$M$34:$M$777,конвертация!W15,атс!$H$34:$H$777)</f>
        <v>314.79988006000002</v>
      </c>
      <c r="X185">
        <f>SUMIF(атс!$M$34:$M$777,конвертация!X15,атс!$H$34:$H$777)</f>
        <v>321.67768937</v>
      </c>
      <c r="Y185">
        <f>SUMIF(атс!$M$34:$M$777,конвертация!Y15,атс!$H$34:$H$777)</f>
        <v>345.84199544000001</v>
      </c>
    </row>
    <row r="186" spans="1:25" x14ac:dyDescent="0.2">
      <c r="A186">
        <v>16</v>
      </c>
      <c r="B186">
        <f>SUMIF(атс!$M$34:$M$777,конвертация!B16,атс!$H$34:$H$777)</f>
        <v>358.34662158999998</v>
      </c>
      <c r="C186">
        <f>SUMIF(атс!$M$34:$M$777,конвертация!C16,атс!$H$34:$H$777)</f>
        <v>376.35258664000003</v>
      </c>
      <c r="D186">
        <f>SUMIF(атс!$M$34:$M$777,конвертация!D16,атс!$H$34:$H$777)</f>
        <v>389.38680324000001</v>
      </c>
      <c r="E186">
        <f>SUMIF(атс!$M$34:$M$777,конвертация!E16,атс!$H$34:$H$777)</f>
        <v>395.81558145999998</v>
      </c>
      <c r="F186">
        <f>SUMIF(атс!$M$34:$M$777,конвертация!F16,атс!$H$34:$H$777)</f>
        <v>399.0357424</v>
      </c>
      <c r="G186">
        <f>SUMIF(атс!$M$34:$M$777,конвертация!G16,атс!$H$34:$H$777)</f>
        <v>398.20399572999997</v>
      </c>
      <c r="H186">
        <f>SUMIF(атс!$M$34:$M$777,конвертация!H16,атс!$H$34:$H$777)</f>
        <v>385.02257271000002</v>
      </c>
      <c r="I186">
        <f>SUMIF(атс!$M$34:$M$777,конвертация!I16,атс!$H$34:$H$777)</f>
        <v>371.30021126999998</v>
      </c>
      <c r="J186">
        <f>SUMIF(атс!$M$34:$M$777,конвертация!J16,атс!$H$34:$H$777)</f>
        <v>343.96765949000002</v>
      </c>
      <c r="K186">
        <f>SUMIF(атс!$M$34:$M$777,конвертация!K16,атс!$H$34:$H$777)</f>
        <v>327.29623485000002</v>
      </c>
      <c r="L186">
        <f>SUMIF(атс!$M$34:$M$777,конвертация!L16,атс!$H$34:$H$777)</f>
        <v>314.06772176999999</v>
      </c>
      <c r="M186">
        <f>SUMIF(атс!$M$34:$M$777,конвертация!M16,атс!$H$34:$H$777)</f>
        <v>317.73346573999999</v>
      </c>
      <c r="N186">
        <f>SUMIF(атс!$M$34:$M$777,конвертация!N16,атс!$H$34:$H$777)</f>
        <v>326.84359778999999</v>
      </c>
      <c r="O186">
        <f>SUMIF(атс!$M$34:$M$777,конвертация!O16,атс!$H$34:$H$777)</f>
        <v>332.6989974</v>
      </c>
      <c r="P186">
        <f>SUMIF(атс!$M$34:$M$777,конвертация!P16,атс!$H$34:$H$777)</f>
        <v>322.00583280000001</v>
      </c>
      <c r="Q186">
        <f>SUMIF(атс!$M$34:$M$777,конвертация!Q16,атс!$H$34:$H$777)</f>
        <v>316.57680832</v>
      </c>
      <c r="R186">
        <f>SUMIF(атс!$M$34:$M$777,конвертация!R16,атс!$H$34:$H$777)</f>
        <v>316.00965315000002</v>
      </c>
      <c r="S186">
        <f>SUMIF(атс!$M$34:$M$777,конвертация!S16,атс!$H$34:$H$777)</f>
        <v>317.96019451000001</v>
      </c>
      <c r="T186">
        <f>SUMIF(атс!$M$34:$M$777,конвертация!T16,атс!$H$34:$H$777)</f>
        <v>320.40771747000002</v>
      </c>
      <c r="U186">
        <f>SUMIF(атс!$M$34:$M$777,конвертация!U16,атс!$H$34:$H$777)</f>
        <v>321.91935475999998</v>
      </c>
      <c r="V186">
        <f>SUMIF(атс!$M$34:$M$777,конвертация!V16,атс!$H$34:$H$777)</f>
        <v>317.29018918000003</v>
      </c>
      <c r="W186">
        <f>SUMIF(атс!$M$34:$M$777,конвертация!W16,атс!$H$34:$H$777)</f>
        <v>321.08060845</v>
      </c>
      <c r="X186">
        <f>SUMIF(атс!$M$34:$M$777,конвертация!X16,атс!$H$34:$H$777)</f>
        <v>323.34155459999999</v>
      </c>
      <c r="Y186">
        <f>SUMIF(атс!$M$34:$M$777,конвертация!Y16,атс!$H$34:$H$777)</f>
        <v>345.78641493999999</v>
      </c>
    </row>
    <row r="187" spans="1:25" x14ac:dyDescent="0.2">
      <c r="A187">
        <v>17</v>
      </c>
      <c r="B187">
        <f>SUMIF(атс!$M$34:$M$777,конвертация!B17,атс!$H$34:$H$777)</f>
        <v>354.71641747000001</v>
      </c>
      <c r="C187">
        <f>SUMIF(атс!$M$34:$M$777,конвертация!C17,атс!$H$34:$H$777)</f>
        <v>376.64346993999999</v>
      </c>
      <c r="D187">
        <f>SUMIF(атс!$M$34:$M$777,конвертация!D17,атс!$H$34:$H$777)</f>
        <v>390.33493914000002</v>
      </c>
      <c r="E187">
        <f>SUMIF(атс!$M$34:$M$777,конвертация!E17,атс!$H$34:$H$777)</f>
        <v>396.43313108000001</v>
      </c>
      <c r="F187">
        <f>SUMIF(атс!$M$34:$M$777,конвертация!F17,атс!$H$34:$H$777)</f>
        <v>401.94263660000001</v>
      </c>
      <c r="G187">
        <f>SUMIF(атс!$M$34:$M$777,конвертация!G17,атс!$H$34:$H$777)</f>
        <v>400.50226822000002</v>
      </c>
      <c r="H187">
        <f>SUMIF(атс!$M$34:$M$777,конвертация!H17,атс!$H$34:$H$777)</f>
        <v>382.68243386</v>
      </c>
      <c r="I187">
        <f>SUMIF(атс!$M$34:$M$777,конвертация!I17,атс!$H$34:$H$777)</f>
        <v>367.69448136</v>
      </c>
      <c r="J187">
        <f>SUMIF(атс!$M$34:$M$777,конвертация!J17,атс!$H$34:$H$777)</f>
        <v>339.04156405999998</v>
      </c>
      <c r="K187">
        <f>SUMIF(атс!$M$34:$M$777,конвертация!K17,атс!$H$34:$H$777)</f>
        <v>322.87433248999997</v>
      </c>
      <c r="L187">
        <f>SUMIF(атс!$M$34:$M$777,конвертация!L17,атс!$H$34:$H$777)</f>
        <v>312.45592476000002</v>
      </c>
      <c r="M187">
        <f>SUMIF(атс!$M$34:$M$777,конвертация!M17,атс!$H$34:$H$777)</f>
        <v>309.21641906999997</v>
      </c>
      <c r="N187">
        <f>SUMIF(атс!$M$34:$M$777,конвертация!N17,атс!$H$34:$H$777)</f>
        <v>312.87381961</v>
      </c>
      <c r="O187">
        <f>SUMIF(атс!$M$34:$M$777,конвертация!O17,атс!$H$34:$H$777)</f>
        <v>311.20607957999999</v>
      </c>
      <c r="P187">
        <f>SUMIF(атс!$M$34:$M$777,конвертация!P17,атс!$H$34:$H$777)</f>
        <v>312.45599154000001</v>
      </c>
      <c r="Q187">
        <f>SUMIF(атс!$M$34:$M$777,конвертация!Q17,атс!$H$34:$H$777)</f>
        <v>313.45054075000002</v>
      </c>
      <c r="R187">
        <f>SUMIF(атс!$M$34:$M$777,конвертация!R17,атс!$H$34:$H$777)</f>
        <v>317.63544603999998</v>
      </c>
      <c r="S187">
        <f>SUMIF(атс!$M$34:$M$777,конвертация!S17,атс!$H$34:$H$777)</f>
        <v>323.47684027000003</v>
      </c>
      <c r="T187">
        <f>SUMIF(атс!$M$34:$M$777,конвертация!T17,атс!$H$34:$H$777)</f>
        <v>337.59923079999999</v>
      </c>
      <c r="U187">
        <f>SUMIF(атс!$M$34:$M$777,конвертация!U17,атс!$H$34:$H$777)</f>
        <v>339.54501522999999</v>
      </c>
      <c r="V187">
        <f>SUMIF(атс!$M$34:$M$777,конвертация!V17,атс!$H$34:$H$777)</f>
        <v>331.66106844000001</v>
      </c>
      <c r="W187">
        <f>SUMIF(атс!$M$34:$M$777,конвертация!W17,атс!$H$34:$H$777)</f>
        <v>328.27191999000001</v>
      </c>
      <c r="X187">
        <f>SUMIF(атс!$M$34:$M$777,конвертация!X17,атс!$H$34:$H$777)</f>
        <v>326.12276084000001</v>
      </c>
      <c r="Y187">
        <f>SUMIF(атс!$M$34:$M$777,конвертация!Y17,атс!$H$34:$H$777)</f>
        <v>344.55125025000001</v>
      </c>
    </row>
    <row r="188" spans="1:25" x14ac:dyDescent="0.2">
      <c r="A188">
        <v>18</v>
      </c>
      <c r="B188">
        <f>SUMIF(атс!$M$34:$M$777,конвертация!B18,атс!$H$34:$H$777)</f>
        <v>342.35205166999998</v>
      </c>
      <c r="C188">
        <f>SUMIF(атс!$M$34:$M$777,конвертация!C18,атс!$H$34:$H$777)</f>
        <v>356.97660096999999</v>
      </c>
      <c r="D188">
        <f>SUMIF(атс!$M$34:$M$777,конвертация!D18,атс!$H$34:$H$777)</f>
        <v>367.71212208999998</v>
      </c>
      <c r="E188">
        <f>SUMIF(атс!$M$34:$M$777,конвертация!E18,атс!$H$34:$H$777)</f>
        <v>372.49726451999999</v>
      </c>
      <c r="F188">
        <f>SUMIF(атс!$M$34:$M$777,конвертация!F18,атс!$H$34:$H$777)</f>
        <v>377.67322758</v>
      </c>
      <c r="G188">
        <f>SUMIF(атс!$M$34:$M$777,конвертация!G18,атс!$H$34:$H$777)</f>
        <v>376.69158188</v>
      </c>
      <c r="H188">
        <f>SUMIF(атс!$M$34:$M$777,конвертация!H18,атс!$H$34:$H$777)</f>
        <v>367.70972688000001</v>
      </c>
      <c r="I188">
        <f>SUMIF(атс!$M$34:$M$777,конвертация!I18,атс!$H$34:$H$777)</f>
        <v>351.43292874999997</v>
      </c>
      <c r="J188">
        <f>SUMIF(атс!$M$34:$M$777,конвертация!J18,атс!$H$34:$H$777)</f>
        <v>324.25488013</v>
      </c>
      <c r="K188">
        <f>SUMIF(атс!$M$34:$M$777,конвертация!K18,атс!$H$34:$H$777)</f>
        <v>308.41437975999997</v>
      </c>
      <c r="L188">
        <f>SUMIF(атс!$M$34:$M$777,конвертация!L18,атс!$H$34:$H$777)</f>
        <v>299.33988857000003</v>
      </c>
      <c r="M188">
        <f>SUMIF(атс!$M$34:$M$777,конвертация!M18,атс!$H$34:$H$777)</f>
        <v>303.26881460999999</v>
      </c>
      <c r="N188">
        <f>SUMIF(атс!$M$34:$M$777,конвертация!N18,атс!$H$34:$H$777)</f>
        <v>299.24523801999999</v>
      </c>
      <c r="O188">
        <f>SUMIF(атс!$M$34:$M$777,конвертация!O18,атс!$H$34:$H$777)</f>
        <v>300.70714106999998</v>
      </c>
      <c r="P188">
        <f>SUMIF(атс!$M$34:$M$777,конвертация!P18,атс!$H$34:$H$777)</f>
        <v>297.01389111999998</v>
      </c>
      <c r="Q188">
        <f>SUMIF(атс!$M$34:$M$777,конвертация!Q18,атс!$H$34:$H$777)</f>
        <v>295.41748359000002</v>
      </c>
      <c r="R188">
        <f>SUMIF(атс!$M$34:$M$777,конвертация!R18,атс!$H$34:$H$777)</f>
        <v>295.65551464999999</v>
      </c>
      <c r="S188">
        <f>SUMIF(атс!$M$34:$M$777,конвертация!S18,атс!$H$34:$H$777)</f>
        <v>297.52477671999998</v>
      </c>
      <c r="T188">
        <f>SUMIF(атс!$M$34:$M$777,конвертация!T18,атс!$H$34:$H$777)</f>
        <v>298.57728702999998</v>
      </c>
      <c r="U188">
        <f>SUMIF(атс!$M$34:$M$777,конвертация!U18,атс!$H$34:$H$777)</f>
        <v>297.94263695000001</v>
      </c>
      <c r="V188">
        <f>SUMIF(атс!$M$34:$M$777,конвертация!V18,атс!$H$34:$H$777)</f>
        <v>301.95612805000002</v>
      </c>
      <c r="W188">
        <f>SUMIF(атс!$M$34:$M$777,конвертация!W18,атс!$H$34:$H$777)</f>
        <v>309.09704398000002</v>
      </c>
      <c r="X188">
        <f>SUMIF(атс!$M$34:$M$777,конвертация!X18,атс!$H$34:$H$777)</f>
        <v>303.60769677000002</v>
      </c>
      <c r="Y188">
        <f>SUMIF(атс!$M$34:$M$777,конвертация!Y18,атс!$H$34:$H$777)</f>
        <v>322.63284313999998</v>
      </c>
    </row>
    <row r="189" spans="1:25" x14ac:dyDescent="0.2">
      <c r="A189">
        <v>19</v>
      </c>
      <c r="B189">
        <f>SUMIF(атс!$M$34:$M$777,конвертация!B19,атс!$H$34:$H$777)</f>
        <v>345.89594288000001</v>
      </c>
      <c r="C189">
        <f>SUMIF(атс!$M$34:$M$777,конвертация!C19,атс!$H$34:$H$777)</f>
        <v>364.74564105000002</v>
      </c>
      <c r="D189">
        <f>SUMIF(атс!$M$34:$M$777,конвертация!D19,атс!$H$34:$H$777)</f>
        <v>376.30110400000001</v>
      </c>
      <c r="E189">
        <f>SUMIF(атс!$M$34:$M$777,конвертация!E19,атс!$H$34:$H$777)</f>
        <v>376.13781167000002</v>
      </c>
      <c r="F189">
        <f>SUMIF(атс!$M$34:$M$777,конвертация!F19,атс!$H$34:$H$777)</f>
        <v>379.35945686999997</v>
      </c>
      <c r="G189">
        <f>SUMIF(атс!$M$34:$M$777,конвертация!G19,атс!$H$34:$H$777)</f>
        <v>374.75640802999999</v>
      </c>
      <c r="H189">
        <f>SUMIF(атс!$M$34:$M$777,конвертация!H19,атс!$H$34:$H$777)</f>
        <v>364.35077402000002</v>
      </c>
      <c r="I189">
        <f>SUMIF(атс!$M$34:$M$777,конвертация!I19,атс!$H$34:$H$777)</f>
        <v>343.21376135999998</v>
      </c>
      <c r="J189">
        <f>SUMIF(атс!$M$34:$M$777,конвертация!J19,атс!$H$34:$H$777)</f>
        <v>321.25352162000001</v>
      </c>
      <c r="K189">
        <f>SUMIF(атс!$M$34:$M$777,конвертация!K19,атс!$H$34:$H$777)</f>
        <v>303.18528427000001</v>
      </c>
      <c r="L189">
        <f>SUMIF(атс!$M$34:$M$777,конвертация!L19,атс!$H$34:$H$777)</f>
        <v>298.13854927</v>
      </c>
      <c r="M189">
        <f>SUMIF(атс!$M$34:$M$777,конвертация!M19,атс!$H$34:$H$777)</f>
        <v>299.14696093999999</v>
      </c>
      <c r="N189">
        <f>SUMIF(атс!$M$34:$M$777,конвертация!N19,атс!$H$34:$H$777)</f>
        <v>307.05610053999999</v>
      </c>
      <c r="O189">
        <f>SUMIF(атс!$M$34:$M$777,конвертация!O19,атс!$H$34:$H$777)</f>
        <v>311.98012245000001</v>
      </c>
      <c r="P189">
        <f>SUMIF(атс!$M$34:$M$777,конвертация!P19,атс!$H$34:$H$777)</f>
        <v>311.41284861000003</v>
      </c>
      <c r="Q189">
        <f>SUMIF(атс!$M$34:$M$777,конвертация!Q19,атс!$H$34:$H$777)</f>
        <v>313.31541019999997</v>
      </c>
      <c r="R189">
        <f>SUMIF(атс!$M$34:$M$777,конвертация!R19,атс!$H$34:$H$777)</f>
        <v>312.07027134999998</v>
      </c>
      <c r="S189">
        <f>SUMIF(атс!$M$34:$M$777,конвертация!S19,атс!$H$34:$H$777)</f>
        <v>310.88241821000003</v>
      </c>
      <c r="T189">
        <f>SUMIF(атс!$M$34:$M$777,конвертация!T19,атс!$H$34:$H$777)</f>
        <v>308.95112265</v>
      </c>
      <c r="U189">
        <f>SUMIF(атс!$M$34:$M$777,конвертация!U19,атс!$H$34:$H$777)</f>
        <v>310.88140548000001</v>
      </c>
      <c r="V189">
        <f>SUMIF(атс!$M$34:$M$777,конвертация!V19,атс!$H$34:$H$777)</f>
        <v>311.30460674</v>
      </c>
      <c r="W189">
        <f>SUMIF(атс!$M$34:$M$777,конвертация!W19,атс!$H$34:$H$777)</f>
        <v>310.2743792</v>
      </c>
      <c r="X189">
        <f>SUMIF(атс!$M$34:$M$777,конвертация!X19,атс!$H$34:$H$777)</f>
        <v>299.51891945</v>
      </c>
      <c r="Y189">
        <f>SUMIF(атс!$M$34:$M$777,конвертация!Y19,атс!$H$34:$H$777)</f>
        <v>309.87700192</v>
      </c>
    </row>
    <row r="190" spans="1:25" x14ac:dyDescent="0.2">
      <c r="A190">
        <v>20</v>
      </c>
      <c r="B190">
        <f>SUMIF(атс!$M$34:$M$777,конвертация!B20,атс!$H$34:$H$777)</f>
        <v>319.34346720999997</v>
      </c>
      <c r="C190">
        <f>SUMIF(атс!$M$34:$M$777,конвертация!C20,атс!$H$34:$H$777)</f>
        <v>323.64997289000002</v>
      </c>
      <c r="D190">
        <f>SUMIF(атс!$M$34:$M$777,конвертация!D20,атс!$H$34:$H$777)</f>
        <v>335.87903931</v>
      </c>
      <c r="E190">
        <f>SUMIF(атс!$M$34:$M$777,конвертация!E20,атс!$H$34:$H$777)</f>
        <v>341.89947303000002</v>
      </c>
      <c r="F190">
        <f>SUMIF(атс!$M$34:$M$777,конвертация!F20,атс!$H$34:$H$777)</f>
        <v>343.82081154000002</v>
      </c>
      <c r="G190">
        <f>SUMIF(атс!$M$34:$M$777,конвертация!G20,атс!$H$34:$H$777)</f>
        <v>342.43026712</v>
      </c>
      <c r="H190">
        <f>SUMIF(атс!$M$34:$M$777,конвертация!H20,атс!$H$34:$H$777)</f>
        <v>343.75783145000003</v>
      </c>
      <c r="I190">
        <f>SUMIF(атс!$M$34:$M$777,конвертация!I20,атс!$H$34:$H$777)</f>
        <v>340.25708137999999</v>
      </c>
      <c r="J190">
        <f>SUMIF(атс!$M$34:$M$777,конвертация!J20,атс!$H$34:$H$777)</f>
        <v>324.55438800000002</v>
      </c>
      <c r="K190">
        <f>SUMIF(атс!$M$34:$M$777,конвертация!K20,атс!$H$34:$H$777)</f>
        <v>310.73031519</v>
      </c>
      <c r="L190">
        <f>SUMIF(атс!$M$34:$M$777,конвертация!L20,атс!$H$34:$H$777)</f>
        <v>304.83981372</v>
      </c>
      <c r="M190">
        <f>SUMIF(атс!$M$34:$M$777,конвертация!M20,атс!$H$34:$H$777)</f>
        <v>336.89936275000002</v>
      </c>
      <c r="N190">
        <f>SUMIF(атс!$M$34:$M$777,конвертация!N20,атс!$H$34:$H$777)</f>
        <v>335.67302575000002</v>
      </c>
      <c r="O190">
        <f>SUMIF(атс!$M$34:$M$777,конвертация!O20,атс!$H$34:$H$777)</f>
        <v>334.96670016000002</v>
      </c>
      <c r="P190">
        <f>SUMIF(атс!$M$34:$M$777,конвертация!P20,атс!$H$34:$H$777)</f>
        <v>327.06375221000002</v>
      </c>
      <c r="Q190">
        <f>SUMIF(атс!$M$34:$M$777,конвертация!Q20,атс!$H$34:$H$777)</f>
        <v>324.73113616000001</v>
      </c>
      <c r="R190">
        <f>SUMIF(атс!$M$34:$M$777,конвертация!R20,атс!$H$34:$H$777)</f>
        <v>317.68589387999998</v>
      </c>
      <c r="S190">
        <f>SUMIF(атс!$M$34:$M$777,конвертация!S20,атс!$H$34:$H$777)</f>
        <v>311.41990242000003</v>
      </c>
      <c r="T190">
        <f>SUMIF(атс!$M$34:$M$777,конвертация!T20,атс!$H$34:$H$777)</f>
        <v>311.52896469000001</v>
      </c>
      <c r="U190">
        <f>SUMIF(атс!$M$34:$M$777,конвертация!U20,атс!$H$34:$H$777)</f>
        <v>311.29909616999998</v>
      </c>
      <c r="V190">
        <f>SUMIF(атс!$M$34:$M$777,конвертация!V20,атс!$H$34:$H$777)</f>
        <v>310.11651095000002</v>
      </c>
      <c r="W190">
        <f>SUMIF(атс!$M$34:$M$777,конвертация!W20,атс!$H$34:$H$777)</f>
        <v>314.58675404000002</v>
      </c>
      <c r="X190">
        <f>SUMIF(атс!$M$34:$M$777,конвертация!X20,атс!$H$34:$H$777)</f>
        <v>311.77406830000001</v>
      </c>
      <c r="Y190">
        <f>SUMIF(атс!$M$34:$M$777,конвертация!Y20,атс!$H$34:$H$777)</f>
        <v>323.61517286999998</v>
      </c>
    </row>
    <row r="191" spans="1:25" x14ac:dyDescent="0.2">
      <c r="A191">
        <v>21</v>
      </c>
      <c r="B191">
        <f>SUMIF(атс!$M$34:$M$777,конвертация!B21,атс!$H$34:$H$777)</f>
        <v>350.12115433000002</v>
      </c>
      <c r="C191">
        <f>SUMIF(атс!$M$34:$M$777,конвертация!C21,атс!$H$34:$H$777)</f>
        <v>367.59361795000001</v>
      </c>
      <c r="D191">
        <f>SUMIF(атс!$M$34:$M$777,конвертация!D21,атс!$H$34:$H$777)</f>
        <v>383.01887420999998</v>
      </c>
      <c r="E191">
        <f>SUMIF(атс!$M$34:$M$777,конвертация!E21,атс!$H$34:$H$777)</f>
        <v>389.61244749000002</v>
      </c>
      <c r="F191">
        <f>SUMIF(атс!$M$34:$M$777,конвертация!F21,атс!$H$34:$H$777)</f>
        <v>392.13362110999998</v>
      </c>
      <c r="G191">
        <f>SUMIF(атс!$M$34:$M$777,конвертация!G21,атс!$H$34:$H$777)</f>
        <v>390.73416680000003</v>
      </c>
      <c r="H191">
        <f>SUMIF(атс!$M$34:$M$777,конвертация!H21,атс!$H$34:$H$777)</f>
        <v>385.20631385000002</v>
      </c>
      <c r="I191">
        <f>SUMIF(атс!$M$34:$M$777,конвертация!I21,атс!$H$34:$H$777)</f>
        <v>374.01040505999998</v>
      </c>
      <c r="J191">
        <f>SUMIF(атс!$M$34:$M$777,конвертация!J21,атс!$H$34:$H$777)</f>
        <v>347.32499498999999</v>
      </c>
      <c r="K191">
        <f>SUMIF(атс!$M$34:$M$777,конвертация!K21,атс!$H$34:$H$777)</f>
        <v>321.82208201999998</v>
      </c>
      <c r="L191">
        <f>SUMIF(атс!$M$34:$M$777,конвертация!L21,атс!$H$34:$H$777)</f>
        <v>320.74148571000001</v>
      </c>
      <c r="M191">
        <f>SUMIF(атс!$M$34:$M$777,конвертация!M21,атс!$H$34:$H$777)</f>
        <v>336.64849420000002</v>
      </c>
      <c r="N191">
        <f>SUMIF(атс!$M$34:$M$777,конвертация!N21,атс!$H$34:$H$777)</f>
        <v>337.90879011999999</v>
      </c>
      <c r="O191">
        <f>SUMIF(атс!$M$34:$M$777,конвертация!O21,атс!$H$34:$H$777)</f>
        <v>340.00228325</v>
      </c>
      <c r="P191">
        <f>SUMIF(атс!$M$34:$M$777,конвертация!P21,атс!$H$34:$H$777)</f>
        <v>334.60822596000003</v>
      </c>
      <c r="Q191">
        <f>SUMIF(атс!$M$34:$M$777,конвертация!Q21,атс!$H$34:$H$777)</f>
        <v>334.10983021999999</v>
      </c>
      <c r="R191">
        <f>SUMIF(атс!$M$34:$M$777,конвертация!R21,атс!$H$34:$H$777)</f>
        <v>330.80846890999999</v>
      </c>
      <c r="S191">
        <f>SUMIF(атс!$M$34:$M$777,конвертация!S21,атс!$H$34:$H$777)</f>
        <v>329.86250992999999</v>
      </c>
      <c r="T191">
        <f>SUMIF(атс!$M$34:$M$777,конвертация!T21,атс!$H$34:$H$777)</f>
        <v>330.36931457999998</v>
      </c>
      <c r="U191">
        <f>SUMIF(атс!$M$34:$M$777,конвертация!U21,атс!$H$34:$H$777)</f>
        <v>332.41709981999998</v>
      </c>
      <c r="V191">
        <f>SUMIF(атс!$M$34:$M$777,конвертация!V21,атс!$H$34:$H$777)</f>
        <v>316.12192888999999</v>
      </c>
      <c r="W191">
        <f>SUMIF(атс!$M$34:$M$777,конвертация!W21,атс!$H$34:$H$777)</f>
        <v>345.95576483000002</v>
      </c>
      <c r="X191">
        <f>SUMIF(атс!$M$34:$M$777,конвертация!X21,атс!$H$34:$H$777)</f>
        <v>333.76015097999999</v>
      </c>
      <c r="Y191">
        <f>SUMIF(атс!$M$34:$M$777,конвертация!Y21,атс!$H$34:$H$777)</f>
        <v>321.94879035999998</v>
      </c>
    </row>
    <row r="192" spans="1:25" x14ac:dyDescent="0.2">
      <c r="A192">
        <v>22</v>
      </c>
      <c r="B192">
        <f>SUMIF(атс!$M$34:$M$777,конвертация!B22,атс!$H$34:$H$777)</f>
        <v>326.16339343999999</v>
      </c>
      <c r="C192">
        <f>SUMIF(атс!$M$34:$M$777,конвертация!C22,атс!$H$34:$H$777)</f>
        <v>347.04420407999999</v>
      </c>
      <c r="D192">
        <f>SUMIF(атс!$M$34:$M$777,конвертация!D22,атс!$H$34:$H$777)</f>
        <v>358.24019504</v>
      </c>
      <c r="E192">
        <f>SUMIF(атс!$M$34:$M$777,конвертация!E22,атс!$H$34:$H$777)</f>
        <v>357.79801089</v>
      </c>
      <c r="F192">
        <f>SUMIF(атс!$M$34:$M$777,конвертация!F22,атс!$H$34:$H$777)</f>
        <v>363.16189071000002</v>
      </c>
      <c r="G192">
        <f>SUMIF(атс!$M$34:$M$777,конвертация!G22,атс!$H$34:$H$777)</f>
        <v>366.89612105999998</v>
      </c>
      <c r="H192">
        <f>SUMIF(атс!$M$34:$M$777,конвертация!H22,атс!$H$34:$H$777)</f>
        <v>351.09403205000001</v>
      </c>
      <c r="I192">
        <f>SUMIF(атс!$M$34:$M$777,конвертация!I22,атс!$H$34:$H$777)</f>
        <v>339.83399070000002</v>
      </c>
      <c r="J192">
        <f>SUMIF(атс!$M$34:$M$777,конвертация!J22,атс!$H$34:$H$777)</f>
        <v>313.2631801</v>
      </c>
      <c r="K192">
        <f>SUMIF(атс!$M$34:$M$777,конвертация!K22,атс!$H$34:$H$777)</f>
        <v>300.40386303999998</v>
      </c>
      <c r="L192">
        <f>SUMIF(атс!$M$34:$M$777,конвертация!L22,атс!$H$34:$H$777)</f>
        <v>306.66503160000002</v>
      </c>
      <c r="M192">
        <f>SUMIF(атс!$M$34:$M$777,конвертация!M22,атс!$H$34:$H$777)</f>
        <v>319.37438792</v>
      </c>
      <c r="N192">
        <f>SUMIF(атс!$M$34:$M$777,конвертация!N22,атс!$H$34:$H$777)</f>
        <v>316.92077696000001</v>
      </c>
      <c r="O192">
        <f>SUMIF(атс!$M$34:$M$777,конвертация!O22,атс!$H$34:$H$777)</f>
        <v>320.31103548999999</v>
      </c>
      <c r="P192">
        <f>SUMIF(атс!$M$34:$M$777,конвертация!P22,атс!$H$34:$H$777)</f>
        <v>318.17996853</v>
      </c>
      <c r="Q192">
        <f>SUMIF(атс!$M$34:$M$777,конвертация!Q22,атс!$H$34:$H$777)</f>
        <v>316.22097408000002</v>
      </c>
      <c r="R192">
        <f>SUMIF(атс!$M$34:$M$777,конвертация!R22,атс!$H$34:$H$777)</f>
        <v>315.19148382999998</v>
      </c>
      <c r="S192">
        <f>SUMIF(атс!$M$34:$M$777,конвертация!S22,атс!$H$34:$H$777)</f>
        <v>313.44989876</v>
      </c>
      <c r="T192">
        <f>SUMIF(атс!$M$34:$M$777,конвертация!T22,атс!$H$34:$H$777)</f>
        <v>287.31515773000001</v>
      </c>
      <c r="U192">
        <f>SUMIF(атс!$M$34:$M$777,конвертация!U22,атс!$H$34:$H$777)</f>
        <v>287.58467657</v>
      </c>
      <c r="V192">
        <f>SUMIF(атс!$M$34:$M$777,конвертация!V22,атс!$H$34:$H$777)</f>
        <v>293.44944887999998</v>
      </c>
      <c r="W192">
        <f>SUMIF(атс!$M$34:$M$777,конвертация!W22,атс!$H$34:$H$777)</f>
        <v>293.67838574000001</v>
      </c>
      <c r="X192">
        <f>SUMIF(атс!$M$34:$M$777,конвертация!X22,атс!$H$34:$H$777)</f>
        <v>292.35986593000001</v>
      </c>
      <c r="Y192">
        <f>SUMIF(атс!$M$34:$M$777,конвертация!Y22,атс!$H$34:$H$777)</f>
        <v>310.79405211</v>
      </c>
    </row>
    <row r="193" spans="1:25" x14ac:dyDescent="0.2">
      <c r="A193">
        <v>23</v>
      </c>
      <c r="B193">
        <f>SUMIF(атс!$M$34:$M$777,конвертация!B23,атс!$H$34:$H$777)</f>
        <v>329.05904213999997</v>
      </c>
      <c r="C193">
        <f>SUMIF(атс!$M$34:$M$777,конвертация!C23,атс!$H$34:$H$777)</f>
        <v>344.83108516999999</v>
      </c>
      <c r="D193">
        <f>SUMIF(атс!$M$34:$M$777,конвертация!D23,атс!$H$34:$H$777)</f>
        <v>356.53988579999998</v>
      </c>
      <c r="E193">
        <f>SUMIF(атс!$M$34:$M$777,конвертация!E23,атс!$H$34:$H$777)</f>
        <v>353.77100496999998</v>
      </c>
      <c r="F193">
        <f>SUMIF(атс!$M$34:$M$777,конвертация!F23,атс!$H$34:$H$777)</f>
        <v>353.93574468999998</v>
      </c>
      <c r="G193">
        <f>SUMIF(атс!$M$34:$M$777,конвертация!G23,атс!$H$34:$H$777)</f>
        <v>354.10670477999997</v>
      </c>
      <c r="H193">
        <f>SUMIF(атс!$M$34:$M$777,конвертация!H23,атс!$H$34:$H$777)</f>
        <v>351.13075185999998</v>
      </c>
      <c r="I193">
        <f>SUMIF(атс!$M$34:$M$777,конвертация!I23,атс!$H$34:$H$777)</f>
        <v>335.99205297999998</v>
      </c>
      <c r="J193">
        <f>SUMIF(атс!$M$34:$M$777,конвертация!J23,атс!$H$34:$H$777)</f>
        <v>353.58380188000001</v>
      </c>
      <c r="K193">
        <f>SUMIF(атс!$M$34:$M$777,конвертация!K23,атс!$H$34:$H$777)</f>
        <v>295.76380043</v>
      </c>
      <c r="L193">
        <f>SUMIF(атс!$M$34:$M$777,конвертация!L23,атс!$H$34:$H$777)</f>
        <v>290.51268684000001</v>
      </c>
      <c r="M193">
        <f>SUMIF(атс!$M$34:$M$777,конвертация!M23,атс!$H$34:$H$777)</f>
        <v>286.90259885</v>
      </c>
      <c r="N193">
        <f>SUMIF(атс!$M$34:$M$777,конвертация!N23,атс!$H$34:$H$777)</f>
        <v>285.13531609</v>
      </c>
      <c r="O193">
        <f>SUMIF(атс!$M$34:$M$777,конвертация!O23,атс!$H$34:$H$777)</f>
        <v>288.46796233999999</v>
      </c>
      <c r="P193">
        <f>SUMIF(атс!$M$34:$M$777,конвертация!P23,атс!$H$34:$H$777)</f>
        <v>286.79208878999998</v>
      </c>
      <c r="Q193">
        <f>SUMIF(атс!$M$34:$M$777,конвертация!Q23,атс!$H$34:$H$777)</f>
        <v>285.44351253000002</v>
      </c>
      <c r="R193">
        <f>SUMIF(атс!$M$34:$M$777,конвертация!R23,атс!$H$34:$H$777)</f>
        <v>286.13357732999998</v>
      </c>
      <c r="S193">
        <f>SUMIF(атс!$M$34:$M$777,конвертация!S23,атс!$H$34:$H$777)</f>
        <v>285.08330216000002</v>
      </c>
      <c r="T193">
        <f>SUMIF(атс!$M$34:$M$777,конвертация!T23,атс!$H$34:$H$777)</f>
        <v>284.65818217999998</v>
      </c>
      <c r="U193">
        <f>SUMIF(атс!$M$34:$M$777,конвертация!U23,атс!$H$34:$H$777)</f>
        <v>284.31810304999999</v>
      </c>
      <c r="V193">
        <f>SUMIF(атс!$M$34:$M$777,конвертация!V23,атс!$H$34:$H$777)</f>
        <v>290.05275877999998</v>
      </c>
      <c r="W193">
        <f>SUMIF(атс!$M$34:$M$777,конвертация!W23,атс!$H$34:$H$777)</f>
        <v>292.1963609</v>
      </c>
      <c r="X193">
        <f>SUMIF(атс!$M$34:$M$777,конвертация!X23,атс!$H$34:$H$777)</f>
        <v>316.09159748000002</v>
      </c>
      <c r="Y193">
        <f>SUMIF(атс!$M$34:$M$777,конвертация!Y23,атс!$H$34:$H$777)</f>
        <v>307.73867623000001</v>
      </c>
    </row>
    <row r="194" spans="1:25" x14ac:dyDescent="0.2">
      <c r="A194">
        <v>24</v>
      </c>
      <c r="B194">
        <f>SUMIF(атс!$M$34:$M$777,конвертация!B24,атс!$H$34:$H$777)</f>
        <v>334.72404041999999</v>
      </c>
      <c r="C194">
        <f>SUMIF(атс!$M$34:$M$777,конвертация!C24,атс!$H$34:$H$777)</f>
        <v>353.60013247000001</v>
      </c>
      <c r="D194">
        <f>SUMIF(атс!$M$34:$M$777,конвертация!D24,атс!$H$34:$H$777)</f>
        <v>358.88715087000003</v>
      </c>
      <c r="E194">
        <f>SUMIF(атс!$M$34:$M$777,конвертация!E24,атс!$H$34:$H$777)</f>
        <v>361.77807252000002</v>
      </c>
      <c r="F194">
        <f>SUMIF(атс!$M$34:$M$777,конвертация!F24,атс!$H$34:$H$777)</f>
        <v>356.97726598999998</v>
      </c>
      <c r="G194">
        <f>SUMIF(атс!$M$34:$M$777,конвертация!G24,атс!$H$34:$H$777)</f>
        <v>355.29277187000002</v>
      </c>
      <c r="H194">
        <f>SUMIF(атс!$M$34:$M$777,конвертация!H24,атс!$H$34:$H$777)</f>
        <v>342.99004212</v>
      </c>
      <c r="I194">
        <f>SUMIF(атс!$M$34:$M$777,конвертация!I24,атс!$H$34:$H$777)</f>
        <v>333.53250399000001</v>
      </c>
      <c r="J194">
        <f>SUMIF(атс!$M$34:$M$777,конвертация!J24,атс!$H$34:$H$777)</f>
        <v>312.35327186000001</v>
      </c>
      <c r="K194">
        <f>SUMIF(атс!$M$34:$M$777,конвертация!K24,атс!$H$34:$H$777)</f>
        <v>294.30659287999998</v>
      </c>
      <c r="L194">
        <f>SUMIF(атс!$M$34:$M$777,конвертация!L24,атс!$H$34:$H$777)</f>
        <v>292.42031960000003</v>
      </c>
      <c r="M194">
        <f>SUMIF(атс!$M$34:$M$777,конвертация!M24,атс!$H$34:$H$777)</f>
        <v>306.27730357000002</v>
      </c>
      <c r="N194">
        <f>SUMIF(атс!$M$34:$M$777,конвертация!N24,атс!$H$34:$H$777)</f>
        <v>294.20277585999997</v>
      </c>
      <c r="O194">
        <f>SUMIF(атс!$M$34:$M$777,конвертация!O24,атс!$H$34:$H$777)</f>
        <v>306.64511664999998</v>
      </c>
      <c r="P194">
        <f>SUMIF(атс!$M$34:$M$777,конвертация!P24,атс!$H$34:$H$777)</f>
        <v>310.13751162</v>
      </c>
      <c r="Q194">
        <f>SUMIF(атс!$M$34:$M$777,конвертация!Q24,атс!$H$34:$H$777)</f>
        <v>302.85550202000002</v>
      </c>
      <c r="R194">
        <f>SUMIF(атс!$M$34:$M$777,конвертация!R24,атс!$H$34:$H$777)</f>
        <v>299.69753106000002</v>
      </c>
      <c r="S194">
        <f>SUMIF(атс!$M$34:$M$777,конвертация!S24,атс!$H$34:$H$777)</f>
        <v>298.67380966000002</v>
      </c>
      <c r="T194">
        <f>SUMIF(атс!$M$34:$M$777,конвертация!T24,атс!$H$34:$H$777)</f>
        <v>309.98071349000003</v>
      </c>
      <c r="U194">
        <f>SUMIF(атс!$M$34:$M$777,конвертация!U24,атс!$H$34:$H$777)</f>
        <v>316.57324906999997</v>
      </c>
      <c r="V194">
        <f>SUMIF(атс!$M$34:$M$777,конвертация!V24,атс!$H$34:$H$777)</f>
        <v>318.82135122</v>
      </c>
      <c r="W194">
        <f>SUMIF(атс!$M$34:$M$777,конвертация!W24,атс!$H$34:$H$777)</f>
        <v>320.75202521</v>
      </c>
      <c r="X194">
        <f>SUMIF(атс!$M$34:$M$777,конвертация!X24,атс!$H$34:$H$777)</f>
        <v>302.79635543000001</v>
      </c>
      <c r="Y194">
        <f>SUMIF(атс!$M$34:$M$777,конвертация!Y24,атс!$H$34:$H$777)</f>
        <v>308.19756976999997</v>
      </c>
    </row>
    <row r="195" spans="1:25" x14ac:dyDescent="0.2">
      <c r="A195">
        <v>25</v>
      </c>
      <c r="B195">
        <f>SUMIF(атс!$M$34:$M$777,конвертация!B25,атс!$H$34:$H$777)</f>
        <v>332.47989014000001</v>
      </c>
      <c r="C195">
        <f>SUMIF(атс!$M$34:$M$777,конвертация!C25,атс!$H$34:$H$777)</f>
        <v>354.11484586</v>
      </c>
      <c r="D195">
        <f>SUMIF(атс!$M$34:$M$777,конвертация!D25,атс!$H$34:$H$777)</f>
        <v>366.20808617</v>
      </c>
      <c r="E195">
        <f>SUMIF(атс!$M$34:$M$777,конвертация!E25,атс!$H$34:$H$777)</f>
        <v>368.37145019000002</v>
      </c>
      <c r="F195">
        <f>SUMIF(атс!$M$34:$M$777,конвертация!F25,атс!$H$34:$H$777)</f>
        <v>368.51366909000001</v>
      </c>
      <c r="G195">
        <f>SUMIF(атс!$M$34:$M$777,конвертация!G25,атс!$H$34:$H$777)</f>
        <v>364.00635975</v>
      </c>
      <c r="H195">
        <f>SUMIF(атс!$M$34:$M$777,конвертация!H25,атс!$H$34:$H$777)</f>
        <v>351.60228925000001</v>
      </c>
      <c r="I195">
        <f>SUMIF(атс!$M$34:$M$777,конвертация!I25,атс!$H$34:$H$777)</f>
        <v>330.80934490999999</v>
      </c>
      <c r="J195">
        <f>SUMIF(атс!$M$34:$M$777,конвертация!J25,атс!$H$34:$H$777)</f>
        <v>310.87382566999997</v>
      </c>
      <c r="K195">
        <f>SUMIF(атс!$M$34:$M$777,конвертация!K25,атс!$H$34:$H$777)</f>
        <v>295.16222664999998</v>
      </c>
      <c r="L195">
        <f>SUMIF(атс!$M$34:$M$777,конвертация!L25,атс!$H$34:$H$777)</f>
        <v>295.04206304000002</v>
      </c>
      <c r="M195">
        <f>SUMIF(атс!$M$34:$M$777,конвертация!M25,атс!$H$34:$H$777)</f>
        <v>310.99621589999998</v>
      </c>
      <c r="N195">
        <f>SUMIF(атс!$M$34:$M$777,конвертация!N25,атс!$H$34:$H$777)</f>
        <v>308.01498419000001</v>
      </c>
      <c r="O195">
        <f>SUMIF(атс!$M$34:$M$777,конвертация!O25,атс!$H$34:$H$777)</f>
        <v>309.64485782000003</v>
      </c>
      <c r="P195">
        <f>SUMIF(атс!$M$34:$M$777,конвертация!P25,атс!$H$34:$H$777)</f>
        <v>299.49490125</v>
      </c>
      <c r="Q195">
        <f>SUMIF(атс!$M$34:$M$777,конвертация!Q25,атс!$H$34:$H$777)</f>
        <v>299.68029077</v>
      </c>
      <c r="R195">
        <f>SUMIF(атс!$M$34:$M$777,конвертация!R25,атс!$H$34:$H$777)</f>
        <v>300.32734586999999</v>
      </c>
      <c r="S195">
        <f>SUMIF(атс!$M$34:$M$777,конвертация!S25,атс!$H$34:$H$777)</f>
        <v>302.40579481999998</v>
      </c>
      <c r="T195">
        <f>SUMIF(атс!$M$34:$M$777,конвертация!T25,атс!$H$34:$H$777)</f>
        <v>317.06477744</v>
      </c>
      <c r="U195">
        <f>SUMIF(атс!$M$34:$M$777,конвертация!U25,атс!$H$34:$H$777)</f>
        <v>311.59648327000002</v>
      </c>
      <c r="V195">
        <f>SUMIF(атс!$M$34:$M$777,конвертация!V25,атс!$H$34:$H$777)</f>
        <v>318.18098129999998</v>
      </c>
      <c r="W195">
        <f>SUMIF(атс!$M$34:$M$777,конвертация!W25,атс!$H$34:$H$777)</f>
        <v>318.13161511999999</v>
      </c>
      <c r="X195">
        <f>SUMIF(атс!$M$34:$M$777,конвертация!X25,атс!$H$34:$H$777)</f>
        <v>302.18022252999998</v>
      </c>
      <c r="Y195">
        <f>SUMIF(атс!$M$34:$M$777,конвертация!Y25,атс!$H$34:$H$777)</f>
        <v>306.21954048999999</v>
      </c>
    </row>
    <row r="196" spans="1:25" x14ac:dyDescent="0.2">
      <c r="A196">
        <v>26</v>
      </c>
      <c r="B196">
        <f>SUMIF(атс!$M$34:$M$777,конвертация!B26,атс!$H$34:$H$777)</f>
        <v>330.76619128999999</v>
      </c>
      <c r="C196">
        <f>SUMIF(атс!$M$34:$M$777,конвертация!C26,атс!$H$34:$H$777)</f>
        <v>347.37916514</v>
      </c>
      <c r="D196">
        <f>SUMIF(атс!$M$34:$M$777,конвертация!D26,атс!$H$34:$H$777)</f>
        <v>359.25642146000001</v>
      </c>
      <c r="E196">
        <f>SUMIF(атс!$M$34:$M$777,конвертация!E26,атс!$H$34:$H$777)</f>
        <v>363.11758176000001</v>
      </c>
      <c r="F196">
        <f>SUMIF(атс!$M$34:$M$777,конвертация!F26,атс!$H$34:$H$777)</f>
        <v>363.20533982000001</v>
      </c>
      <c r="G196">
        <f>SUMIF(атс!$M$34:$M$777,конвертация!G26,атс!$H$34:$H$777)</f>
        <v>361.3915629</v>
      </c>
      <c r="H196">
        <f>SUMIF(атс!$M$34:$M$777,конвертация!H26,атс!$H$34:$H$777)</f>
        <v>348.13293635999997</v>
      </c>
      <c r="I196">
        <f>SUMIF(атс!$M$34:$M$777,конвертация!I26,атс!$H$34:$H$777)</f>
        <v>327.06302513000003</v>
      </c>
      <c r="J196">
        <f>SUMIF(атс!$M$34:$M$777,конвертация!J26,атс!$H$34:$H$777)</f>
        <v>306.44401096000001</v>
      </c>
      <c r="K196">
        <f>SUMIF(атс!$M$34:$M$777,конвертация!K26,атс!$H$34:$H$777)</f>
        <v>293.80689603000002</v>
      </c>
      <c r="L196">
        <f>SUMIF(атс!$M$34:$M$777,конвертация!L26,атс!$H$34:$H$777)</f>
        <v>294.49555222999999</v>
      </c>
      <c r="M196">
        <f>SUMIF(атс!$M$34:$M$777,конвертация!M26,атс!$H$34:$H$777)</f>
        <v>304.37518384999998</v>
      </c>
      <c r="N196">
        <f>SUMIF(атс!$M$34:$M$777,конвертация!N26,атс!$H$34:$H$777)</f>
        <v>302.27310301</v>
      </c>
      <c r="O196">
        <f>SUMIF(атс!$M$34:$M$777,конвертация!O26,атс!$H$34:$H$777)</f>
        <v>307.18917055999998</v>
      </c>
      <c r="P196">
        <f>SUMIF(атс!$M$34:$M$777,конвертация!P26,атс!$H$34:$H$777)</f>
        <v>307.52217446999998</v>
      </c>
      <c r="Q196">
        <f>SUMIF(атс!$M$34:$M$777,конвертация!Q26,атс!$H$34:$H$777)</f>
        <v>305.04714080999997</v>
      </c>
      <c r="R196">
        <f>SUMIF(атс!$M$34:$M$777,конвертация!R26,атс!$H$34:$H$777)</f>
        <v>301.77602953000002</v>
      </c>
      <c r="S196">
        <f>SUMIF(атс!$M$34:$M$777,конвертация!S26,атс!$H$34:$H$777)</f>
        <v>301.72314348999998</v>
      </c>
      <c r="T196">
        <f>SUMIF(атс!$M$34:$M$777,конвертация!T26,атс!$H$34:$H$777)</f>
        <v>302.03680020000002</v>
      </c>
      <c r="U196">
        <f>SUMIF(атс!$M$34:$M$777,конвертация!U26,атс!$H$34:$H$777)</f>
        <v>302.39479576999997</v>
      </c>
      <c r="V196">
        <f>SUMIF(атс!$M$34:$M$777,конвертация!V26,атс!$H$34:$H$777)</f>
        <v>307.90436999000002</v>
      </c>
      <c r="W196">
        <f>SUMIF(атс!$M$34:$M$777,конвертация!W26,атс!$H$34:$H$777)</f>
        <v>310.27269471</v>
      </c>
      <c r="X196">
        <f>SUMIF(атс!$M$34:$M$777,конвертация!X26,атс!$H$34:$H$777)</f>
        <v>298.95947237000001</v>
      </c>
      <c r="Y196">
        <f>SUMIF(атс!$M$34:$M$777,конвертация!Y26,атс!$H$34:$H$777)</f>
        <v>304.53758054000002</v>
      </c>
    </row>
    <row r="197" spans="1:25" x14ac:dyDescent="0.2">
      <c r="A197">
        <v>27</v>
      </c>
      <c r="B197">
        <f>SUMIF(атс!$M$34:$M$777,конвертация!B27,атс!$H$34:$H$777)</f>
        <v>318.8614895</v>
      </c>
      <c r="C197">
        <f>SUMIF(атс!$M$34:$M$777,конвертация!C27,атс!$H$34:$H$777)</f>
        <v>335.86665887999999</v>
      </c>
      <c r="D197">
        <f>SUMIF(атс!$M$34:$M$777,конвертация!D27,атс!$H$34:$H$777)</f>
        <v>345.79710944999999</v>
      </c>
      <c r="E197">
        <f>SUMIF(атс!$M$34:$M$777,конвертация!E27,атс!$H$34:$H$777)</f>
        <v>351.41783908999997</v>
      </c>
      <c r="F197">
        <f>SUMIF(атс!$M$34:$M$777,конвертация!F27,атс!$H$34:$H$777)</f>
        <v>348.97479062999997</v>
      </c>
      <c r="G197">
        <f>SUMIF(атс!$M$34:$M$777,конвертация!G27,атс!$H$34:$H$777)</f>
        <v>348.96375604000002</v>
      </c>
      <c r="H197">
        <f>SUMIF(атс!$M$34:$M$777,конвертация!H27,атс!$H$34:$H$777)</f>
        <v>346.06248196000001</v>
      </c>
      <c r="I197">
        <f>SUMIF(атс!$M$34:$M$777,конвертация!I27,атс!$H$34:$H$777)</f>
        <v>345.52880372999999</v>
      </c>
      <c r="J197">
        <f>SUMIF(атс!$M$34:$M$777,конвертация!J27,атс!$H$34:$H$777)</f>
        <v>330.22220111000001</v>
      </c>
      <c r="K197">
        <f>SUMIF(атс!$M$34:$M$777,конвертация!K27,атс!$H$34:$H$777)</f>
        <v>313.34358400999997</v>
      </c>
      <c r="L197">
        <f>SUMIF(атс!$M$34:$M$777,конвертация!L27,атс!$H$34:$H$777)</f>
        <v>330.22144681999998</v>
      </c>
      <c r="M197">
        <f>SUMIF(атс!$M$34:$M$777,конвертация!M27,атс!$H$34:$H$777)</f>
        <v>357.08949052000003</v>
      </c>
      <c r="N197">
        <f>SUMIF(атс!$M$34:$M$777,конвертация!N27,атс!$H$34:$H$777)</f>
        <v>365.26527471000003</v>
      </c>
      <c r="O197">
        <f>SUMIF(атс!$M$34:$M$777,конвертация!O27,атс!$H$34:$H$777)</f>
        <v>358.14538332000001</v>
      </c>
      <c r="P197">
        <f>SUMIF(атс!$M$34:$M$777,конвертация!P27,атс!$H$34:$H$777)</f>
        <v>342.60609639</v>
      </c>
      <c r="Q197">
        <f>SUMIF(атс!$M$34:$M$777,конвертация!Q27,атс!$H$34:$H$777)</f>
        <v>337.99991997000001</v>
      </c>
      <c r="R197">
        <f>SUMIF(атс!$M$34:$M$777,конвертация!R27,атс!$H$34:$H$777)</f>
        <v>333.27784115999998</v>
      </c>
      <c r="S197">
        <f>SUMIF(атс!$M$34:$M$777,конвертация!S27,атс!$H$34:$H$777)</f>
        <v>335.41955797999998</v>
      </c>
      <c r="T197">
        <f>SUMIF(атс!$M$34:$M$777,конвертация!T27,атс!$H$34:$H$777)</f>
        <v>337.13602847999999</v>
      </c>
      <c r="U197">
        <f>SUMIF(атс!$M$34:$M$777,конвертация!U27,атс!$H$34:$H$777)</f>
        <v>336.05680726000003</v>
      </c>
      <c r="V197">
        <f>SUMIF(атс!$M$34:$M$777,конвертация!V27,атс!$H$34:$H$777)</f>
        <v>342.38892283000001</v>
      </c>
      <c r="W197">
        <f>SUMIF(атс!$M$34:$M$777,конвертация!W27,атс!$H$34:$H$777)</f>
        <v>350.61442553000001</v>
      </c>
      <c r="X197">
        <f>SUMIF(атс!$M$34:$M$777,конвертация!X27,атс!$H$34:$H$777)</f>
        <v>330.35860086999998</v>
      </c>
      <c r="Y197">
        <f>SUMIF(атс!$M$34:$M$777,конвертация!Y27,атс!$H$34:$H$777)</f>
        <v>336.05948468000003</v>
      </c>
    </row>
    <row r="198" spans="1:25" x14ac:dyDescent="0.2">
      <c r="A198">
        <v>28</v>
      </c>
      <c r="B198">
        <f>SUMIF(атс!$M$34:$M$777,конвертация!B28,атс!$H$34:$H$777)</f>
        <v>356.79303270999998</v>
      </c>
      <c r="C198">
        <f>SUMIF(атс!$M$34:$M$777,конвертация!C28,атс!$H$34:$H$777)</f>
        <v>380.39677777999998</v>
      </c>
      <c r="D198">
        <f>SUMIF(атс!$M$34:$M$777,конвертация!D28,атс!$H$34:$H$777)</f>
        <v>390.04029034000001</v>
      </c>
      <c r="E198">
        <f>SUMIF(атс!$M$34:$M$777,конвертация!E28,атс!$H$34:$H$777)</f>
        <v>392.01752085999999</v>
      </c>
      <c r="F198">
        <f>SUMIF(атс!$M$34:$M$777,конвертация!F28,атс!$H$34:$H$777)</f>
        <v>393.78491706</v>
      </c>
      <c r="G198">
        <f>SUMIF(атс!$M$34:$M$777,конвертация!G28,атс!$H$34:$H$777)</f>
        <v>392.80554289999998</v>
      </c>
      <c r="H198">
        <f>SUMIF(атс!$M$34:$M$777,конвертация!H28,атс!$H$34:$H$777)</f>
        <v>388.01627106000001</v>
      </c>
      <c r="I198">
        <f>SUMIF(атс!$M$34:$M$777,конвертация!I28,атс!$H$34:$H$777)</f>
        <v>376.23033022999999</v>
      </c>
      <c r="J198">
        <f>SUMIF(атс!$M$34:$M$777,конвертация!J28,атс!$H$34:$H$777)</f>
        <v>350.01366754999998</v>
      </c>
      <c r="K198">
        <f>SUMIF(атс!$M$34:$M$777,конвертация!K28,атс!$H$34:$H$777)</f>
        <v>332.38415617999999</v>
      </c>
      <c r="L198">
        <f>SUMIF(атс!$M$34:$M$777,конвертация!L28,атс!$H$34:$H$777)</f>
        <v>324.90899202999998</v>
      </c>
      <c r="M198">
        <f>SUMIF(атс!$M$34:$M$777,конвертация!M28,атс!$H$34:$H$777)</f>
        <v>322.93428157</v>
      </c>
      <c r="N198">
        <f>SUMIF(атс!$M$34:$M$777,конвертация!N28,атс!$H$34:$H$777)</f>
        <v>326.21909597000001</v>
      </c>
      <c r="O198">
        <f>SUMIF(атс!$M$34:$M$777,конвертация!O28,атс!$H$34:$H$777)</f>
        <v>324.18478986000002</v>
      </c>
      <c r="P198">
        <f>SUMIF(атс!$M$34:$M$777,конвертация!P28,атс!$H$34:$H$777)</f>
        <v>338.99672045</v>
      </c>
      <c r="Q198">
        <f>SUMIF(атс!$M$34:$M$777,конвертация!Q28,атс!$H$34:$H$777)</f>
        <v>336.71375036000001</v>
      </c>
      <c r="R198">
        <f>SUMIF(атс!$M$34:$M$777,конвертация!R28,атс!$H$34:$H$777)</f>
        <v>336.21018359999999</v>
      </c>
      <c r="S198">
        <f>SUMIF(атс!$M$34:$M$777,конвертация!S28,атс!$H$34:$H$777)</f>
        <v>337.78162927</v>
      </c>
      <c r="T198">
        <f>SUMIF(атс!$M$34:$M$777,конвертация!T28,атс!$H$34:$H$777)</f>
        <v>340.18541289000001</v>
      </c>
      <c r="U198">
        <f>SUMIF(атс!$M$34:$M$777,конвертация!U28,атс!$H$34:$H$777)</f>
        <v>330.39989208999998</v>
      </c>
      <c r="V198">
        <f>SUMIF(атс!$M$34:$M$777,конвертация!V28,атс!$H$34:$H$777)</f>
        <v>321.71999582000001</v>
      </c>
      <c r="W198">
        <f>SUMIF(атс!$M$34:$M$777,конвертация!W28,атс!$H$34:$H$777)</f>
        <v>357.24227617000003</v>
      </c>
      <c r="X198">
        <f>SUMIF(атс!$M$34:$M$777,конвертация!X28,атс!$H$34:$H$777)</f>
        <v>329.59057197999999</v>
      </c>
      <c r="Y198">
        <f>SUMIF(атс!$M$34:$M$777,конвертация!Y28,атс!$H$34:$H$777)</f>
        <v>333.88383962</v>
      </c>
    </row>
    <row r="199" spans="1:25" x14ac:dyDescent="0.2">
      <c r="A199">
        <v>29</v>
      </c>
      <c r="B199">
        <f>SUMIF(атс!$M$34:$M$777,конвертация!B29,атс!$H$34:$H$777)</f>
        <v>362.61508751000002</v>
      </c>
      <c r="C199">
        <f>SUMIF(атс!$M$34:$M$777,конвертация!C29,атс!$H$34:$H$777)</f>
        <v>382.6437674</v>
      </c>
      <c r="D199">
        <f>SUMIF(атс!$M$34:$M$777,конвертация!D29,атс!$H$34:$H$777)</f>
        <v>389.43900150000002</v>
      </c>
      <c r="E199">
        <f>SUMIF(атс!$M$34:$M$777,конвертация!E29,атс!$H$34:$H$777)</f>
        <v>392.03066258000001</v>
      </c>
      <c r="F199">
        <f>SUMIF(атс!$M$34:$M$777,конвертация!F29,атс!$H$34:$H$777)</f>
        <v>394.80291920000002</v>
      </c>
      <c r="G199">
        <f>SUMIF(атс!$M$34:$M$777,конвертация!G29,атс!$H$34:$H$777)</f>
        <v>392.94492351000002</v>
      </c>
      <c r="H199">
        <f>SUMIF(атс!$M$34:$M$777,конвертация!H29,атс!$H$34:$H$777)</f>
        <v>387.16187165999997</v>
      </c>
      <c r="I199">
        <f>SUMIF(атс!$M$34:$M$777,конвертация!I29,атс!$H$34:$H$777)</f>
        <v>363.03307446000002</v>
      </c>
      <c r="J199">
        <f>SUMIF(атс!$M$34:$M$777,конвертация!J29,атс!$H$34:$H$777)</f>
        <v>362.02462228000002</v>
      </c>
      <c r="K199">
        <f>SUMIF(атс!$M$34:$M$777,конвертация!K29,атс!$H$34:$H$777)</f>
        <v>360.62822082999998</v>
      </c>
      <c r="L199">
        <f>SUMIF(атс!$M$34:$M$777,конвертация!L29,атс!$H$34:$H$777)</f>
        <v>356.32598152999998</v>
      </c>
      <c r="M199">
        <f>SUMIF(атс!$M$34:$M$777,конвертация!M29,атс!$H$34:$H$777)</f>
        <v>360.03780860000001</v>
      </c>
      <c r="N199">
        <f>SUMIF(атс!$M$34:$M$777,конвертация!N29,атс!$H$34:$H$777)</f>
        <v>358.26441147999998</v>
      </c>
      <c r="O199">
        <f>SUMIF(атс!$M$34:$M$777,конвертация!O29,атс!$H$34:$H$777)</f>
        <v>361.01517838000001</v>
      </c>
      <c r="P199">
        <f>SUMIF(атс!$M$34:$M$777,конвертация!P29,атс!$H$34:$H$777)</f>
        <v>359.58316301999997</v>
      </c>
      <c r="Q199">
        <f>SUMIF(атс!$M$34:$M$777,конвертация!Q29,атс!$H$34:$H$777)</f>
        <v>356.95492418999999</v>
      </c>
      <c r="R199">
        <f>SUMIF(атс!$M$34:$M$777,конвертация!R29,атс!$H$34:$H$777)</f>
        <v>355.81132219</v>
      </c>
      <c r="S199">
        <f>SUMIF(атс!$M$34:$M$777,конвертация!S29,атс!$H$34:$H$777)</f>
        <v>355.69873312999999</v>
      </c>
      <c r="T199">
        <f>SUMIF(атс!$M$34:$M$777,конвертация!T29,атс!$H$34:$H$777)</f>
        <v>355.90902390000002</v>
      </c>
      <c r="U199">
        <f>SUMIF(атс!$M$34:$M$777,конвертация!U29,атс!$H$34:$H$777)</f>
        <v>348.56494629999997</v>
      </c>
      <c r="V199">
        <f>SUMIF(атс!$M$34:$M$777,конвертация!V29,атс!$H$34:$H$777)</f>
        <v>355.39397733999999</v>
      </c>
      <c r="W199">
        <f>SUMIF(атс!$M$34:$M$777,конвертация!W29,атс!$H$34:$H$777)</f>
        <v>352.81520031999997</v>
      </c>
      <c r="X199">
        <f>SUMIF(атс!$M$34:$M$777,конвертация!X29,атс!$H$34:$H$777)</f>
        <v>344.34065477000001</v>
      </c>
      <c r="Y199">
        <f>SUMIF(атс!$M$34:$M$777,конвертация!Y29,атс!$H$34:$H$777)</f>
        <v>337.71556737999998</v>
      </c>
    </row>
    <row r="200" spans="1:25" x14ac:dyDescent="0.2">
      <c r="A200">
        <v>30</v>
      </c>
      <c r="B200">
        <f>SUMIF(атс!$M$34:$M$777,конвертация!B30,атс!$H$34:$H$777)</f>
        <v>357.65241501999998</v>
      </c>
      <c r="C200">
        <f>SUMIF(атс!$M$34:$M$777,конвертация!C30,атс!$H$34:$H$777)</f>
        <v>378.42066970000002</v>
      </c>
      <c r="D200">
        <f>SUMIF(атс!$M$34:$M$777,конвертация!D30,атс!$H$34:$H$777)</f>
        <v>387.55830182</v>
      </c>
      <c r="E200">
        <f>SUMIF(атс!$M$34:$M$777,конвертация!E30,атс!$H$34:$H$777)</f>
        <v>387.98381515</v>
      </c>
      <c r="F200">
        <f>SUMIF(атс!$M$34:$M$777,конвертация!F30,атс!$H$34:$H$777)</f>
        <v>390.06468561000003</v>
      </c>
      <c r="G200">
        <f>SUMIF(атс!$M$34:$M$777,конвертация!G30,атс!$H$34:$H$777)</f>
        <v>384.72495004000001</v>
      </c>
      <c r="H200">
        <f>SUMIF(атс!$M$34:$M$777,конвертация!H30,атс!$H$34:$H$777)</f>
        <v>374.62077724</v>
      </c>
      <c r="I200">
        <f>SUMIF(атс!$M$34:$M$777,конвертация!I30,атс!$H$34:$H$777)</f>
        <v>360.16227872000002</v>
      </c>
      <c r="J200">
        <f>SUMIF(атс!$M$34:$M$777,конвертация!J30,атс!$H$34:$H$777)</f>
        <v>365.92946540000003</v>
      </c>
      <c r="K200">
        <f>SUMIF(атс!$M$34:$M$777,конвертация!K30,атс!$H$34:$H$777)</f>
        <v>365.18314343999998</v>
      </c>
      <c r="L200">
        <f>SUMIF(атс!$M$34:$M$777,конвертация!L30,атс!$H$34:$H$777)</f>
        <v>363.94583461000002</v>
      </c>
      <c r="M200">
        <f>SUMIF(атс!$M$34:$M$777,конвертация!M30,атс!$H$34:$H$777)</f>
        <v>359.95957719</v>
      </c>
      <c r="N200">
        <f>SUMIF(атс!$M$34:$M$777,конвертация!N30,атс!$H$34:$H$777)</f>
        <v>358.24416904999998</v>
      </c>
      <c r="O200">
        <f>SUMIF(атс!$M$34:$M$777,конвертация!O30,атс!$H$34:$H$777)</f>
        <v>360.12909980000001</v>
      </c>
      <c r="P200">
        <f>SUMIF(атс!$M$34:$M$777,конвертация!P30,атс!$H$34:$H$777)</f>
        <v>357.35411305999997</v>
      </c>
      <c r="Q200">
        <f>SUMIF(атс!$M$34:$M$777,конвертация!Q30,атс!$H$34:$H$777)</f>
        <v>356.49643119000001</v>
      </c>
      <c r="R200">
        <f>SUMIF(атс!$M$34:$M$777,конвертация!R30,атс!$H$34:$H$777)</f>
        <v>358.02001362999999</v>
      </c>
      <c r="S200">
        <f>SUMIF(атс!$M$34:$M$777,конвертация!S30,атс!$H$34:$H$777)</f>
        <v>357.58722411000002</v>
      </c>
      <c r="T200">
        <f>SUMIF(атс!$M$34:$M$777,конвертация!T30,атс!$H$34:$H$777)</f>
        <v>355.63434748999998</v>
      </c>
      <c r="U200">
        <f>SUMIF(атс!$M$34:$M$777,конвертация!U30,атс!$H$34:$H$777)</f>
        <v>354.56962252</v>
      </c>
      <c r="V200">
        <f>SUMIF(атс!$M$34:$M$777,конвертация!V30,атс!$H$34:$H$777)</f>
        <v>357.77814095999997</v>
      </c>
      <c r="W200">
        <f>SUMIF(атс!$M$34:$M$777,конвертация!W30,атс!$H$34:$H$777)</f>
        <v>355.39667050000003</v>
      </c>
      <c r="X200">
        <f>SUMIF(атс!$M$34:$M$777,конвертация!X30,атс!$H$34:$H$777)</f>
        <v>347.03278716</v>
      </c>
      <c r="Y200">
        <f>SUMIF(атс!$M$34:$M$777,конвертация!Y30,атс!$H$34:$H$777)</f>
        <v>339.91286998999999</v>
      </c>
    </row>
    <row r="201" spans="1:25" x14ac:dyDescent="0.2">
      <c r="A201">
        <v>31</v>
      </c>
      <c r="B201">
        <f>SUMIF(атс!$M$34:$M$777,конвертация!B31,атс!$H$34:$H$777)</f>
        <v>357.18430752</v>
      </c>
      <c r="C201">
        <f>SUMIF(атс!$M$34:$M$777,конвертация!C31,атс!$H$34:$H$777)</f>
        <v>379.74287493000003</v>
      </c>
      <c r="D201">
        <f>SUMIF(атс!$M$34:$M$777,конвертация!D31,атс!$H$34:$H$777)</f>
        <v>386.47900922999997</v>
      </c>
      <c r="E201">
        <f>SUMIF(атс!$M$34:$M$777,конвертация!E31,атс!$H$34:$H$777)</f>
        <v>385.77532504999999</v>
      </c>
      <c r="F201">
        <f>SUMIF(атс!$M$34:$M$777,конвертация!F31,атс!$H$34:$H$777)</f>
        <v>386.35601279999997</v>
      </c>
      <c r="G201">
        <f>SUMIF(атс!$M$34:$M$777,конвертация!G31,атс!$H$34:$H$777)</f>
        <v>384.62873191</v>
      </c>
      <c r="H201">
        <f>SUMIF(атс!$M$34:$M$777,конвертация!H31,атс!$H$34:$H$777)</f>
        <v>376.02983953</v>
      </c>
      <c r="I201">
        <f>SUMIF(атс!$M$34:$M$777,конвертация!I31,атс!$H$34:$H$777)</f>
        <v>362.95236582000001</v>
      </c>
      <c r="J201">
        <f>SUMIF(атс!$M$34:$M$777,конвертация!J31,атс!$H$34:$H$777)</f>
        <v>365.96081285999998</v>
      </c>
      <c r="K201">
        <f>SUMIF(атс!$M$34:$M$777,конвертация!K31,атс!$H$34:$H$777)</f>
        <v>363.82345020000002</v>
      </c>
      <c r="L201">
        <f>SUMIF(атс!$M$34:$M$777,конвертация!L31,атс!$H$34:$H$777)</f>
        <v>358.70068117</v>
      </c>
      <c r="M201">
        <f>SUMIF(атс!$M$34:$M$777,конвертация!M31,атс!$H$34:$H$777)</f>
        <v>354.72154677999998</v>
      </c>
      <c r="N201">
        <f>SUMIF(атс!$M$34:$M$777,конвертация!N31,атс!$H$34:$H$777)</f>
        <v>351.20772287</v>
      </c>
      <c r="O201">
        <f>SUMIF(атс!$M$34:$M$777,конвертация!O31,атс!$H$34:$H$777)</f>
        <v>351.52226402999997</v>
      </c>
      <c r="P201">
        <f>SUMIF(атс!$M$34:$M$777,конвертация!P31,атс!$H$34:$H$777)</f>
        <v>349.87726653999999</v>
      </c>
      <c r="Q201">
        <f>SUMIF(атс!$M$34:$M$777,конвертация!Q31,атс!$H$34:$H$777)</f>
        <v>348.47737639000002</v>
      </c>
      <c r="R201">
        <f>SUMIF(атс!$M$34:$M$777,конвертация!R31,атс!$H$34:$H$777)</f>
        <v>347.99068136</v>
      </c>
      <c r="S201">
        <f>SUMIF(атс!$M$34:$M$777,конвертация!S31,атс!$H$34:$H$777)</f>
        <v>347.49145605000001</v>
      </c>
      <c r="T201">
        <f>SUMIF(атс!$M$34:$M$777,конвертация!T31,атс!$H$34:$H$777)</f>
        <v>347.53601202999999</v>
      </c>
      <c r="U201">
        <f>SUMIF(атс!$M$34:$M$777,конвертация!U31,атс!$H$34:$H$777)</f>
        <v>348.43193601000002</v>
      </c>
      <c r="V201">
        <f>SUMIF(атс!$M$34:$M$777,конвертация!V31,атс!$H$34:$H$777)</f>
        <v>351.62279518000003</v>
      </c>
      <c r="W201">
        <f>SUMIF(атс!$M$34:$M$777,конвертация!W31,атс!$H$34:$H$777)</f>
        <v>349.60958376999997</v>
      </c>
      <c r="X201">
        <f>SUMIF(атс!$M$34:$M$777,конвертация!X31,атс!$H$34:$H$777)</f>
        <v>342.36333760000002</v>
      </c>
      <c r="Y201">
        <f>SUMIF(атс!$M$34:$M$777,конвертация!Y31,атс!$H$34:$H$777)</f>
        <v>338.73754243000002</v>
      </c>
    </row>
    <row r="204" spans="1:25" x14ac:dyDescent="0.2">
      <c r="A204" s="19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381.97430932999998</v>
      </c>
      <c r="C206">
        <f>SUMIF(атс!$M$34:$M$777,конвертация!C1,атс!$J$34:$J$777)</f>
        <v>402.34757195999998</v>
      </c>
      <c r="D206">
        <f>SUMIF(атс!$M$34:$M$777,конвертация!D1,атс!$J$34:$J$777)</f>
        <v>417.69404387999998</v>
      </c>
      <c r="E206">
        <f>SUMIF(атс!$M$34:$M$777,конвертация!E1,атс!$J$34:$J$777)</f>
        <v>423.25718447999998</v>
      </c>
      <c r="F206">
        <f>SUMIF(атс!$M$34:$M$777,конвертация!F1,атс!$J$34:$J$777)</f>
        <v>425.20101505999997</v>
      </c>
      <c r="G206">
        <f>SUMIF(атс!$M$34:$M$777,конвертация!G1,атс!$J$34:$J$777)</f>
        <v>421.70598161999999</v>
      </c>
      <c r="H206">
        <f>SUMIF(атс!$M$34:$M$777,конвертация!H1,атс!$J$34:$J$777)</f>
        <v>405.93614802000002</v>
      </c>
      <c r="I206">
        <f>SUMIF(атс!$M$34:$M$777,конвертация!I1,атс!$J$34:$J$777)</f>
        <v>394.77331098000002</v>
      </c>
      <c r="J206">
        <f>SUMIF(атс!$M$34:$M$777,конвертация!J1,атс!$J$34:$J$777)</f>
        <v>404.60548532000001</v>
      </c>
      <c r="K206">
        <f>SUMIF(атс!$M$34:$M$777,конвертация!K1,атс!$J$34:$J$777)</f>
        <v>404.51150819999998</v>
      </c>
      <c r="L206">
        <f>SUMIF(атс!$M$34:$M$777,конвертация!L1,атс!$J$34:$J$777)</f>
        <v>398.06649038</v>
      </c>
      <c r="M206">
        <f>SUMIF(атс!$M$34:$M$777,конвертация!M1,атс!$J$34:$J$777)</f>
        <v>390.96412880000003</v>
      </c>
      <c r="N206">
        <f>SUMIF(атс!$M$34:$M$777,конвертация!N1,атс!$J$34:$J$777)</f>
        <v>391.74367849999999</v>
      </c>
      <c r="O206">
        <f>SUMIF(атс!$M$34:$M$777,конвертация!O1,атс!$J$34:$J$777)</f>
        <v>393.09561832999998</v>
      </c>
      <c r="P206">
        <f>SUMIF(атс!$M$34:$M$777,конвертация!P1,атс!$J$34:$J$777)</f>
        <v>392.97766446000003</v>
      </c>
      <c r="Q206">
        <f>SUMIF(атс!$M$34:$M$777,конвертация!Q1,атс!$J$34:$J$777)</f>
        <v>392.19570276000002</v>
      </c>
      <c r="R206">
        <f>SUMIF(атс!$M$34:$M$777,конвертация!R1,атс!$J$34:$J$777)</f>
        <v>391.88646518000002</v>
      </c>
      <c r="S206">
        <f>SUMIF(атс!$M$34:$M$777,конвертация!S1,атс!$J$34:$J$777)</f>
        <v>390.64323182999999</v>
      </c>
      <c r="T206">
        <f>SUMIF(атс!$M$34:$M$777,конвертация!T1,атс!$J$34:$J$777)</f>
        <v>389.31072155999999</v>
      </c>
      <c r="U206">
        <f>SUMIF(атс!$M$34:$M$777,конвертация!U1,атс!$J$34:$J$777)</f>
        <v>356.32026626999999</v>
      </c>
      <c r="V206">
        <f>SUMIF(атс!$M$34:$M$777,конвертация!V1,атс!$J$34:$J$777)</f>
        <v>346.10911957000002</v>
      </c>
      <c r="W206">
        <f>SUMIF(атс!$M$34:$M$777,конвертация!W1,атс!$J$34:$J$777)</f>
        <v>348.39130318000002</v>
      </c>
      <c r="X206">
        <f>SUMIF(атс!$M$34:$M$777,конвертация!X1,атс!$J$34:$J$777)</f>
        <v>343.72360121999998</v>
      </c>
      <c r="Y206">
        <f>SUMIF(атс!$M$34:$M$777,конвертация!Y1,атс!$J$34:$J$777)</f>
        <v>351.04525662999998</v>
      </c>
    </row>
    <row r="207" spans="1:25" x14ac:dyDescent="0.2">
      <c r="A207">
        <v>2</v>
      </c>
      <c r="B207">
        <f>SUMIF(атс!$M$34:$M$777,конвертация!B2,атс!$J$34:$J$777)</f>
        <v>367.04861158</v>
      </c>
      <c r="C207">
        <f>SUMIF(атс!$M$34:$M$777,конвертация!C2,атс!$J$34:$J$777)</f>
        <v>393.58744487000001</v>
      </c>
      <c r="D207">
        <f>SUMIF(атс!$M$34:$M$777,конвертация!D2,атс!$J$34:$J$777)</f>
        <v>408.26345703999999</v>
      </c>
      <c r="E207">
        <f>SUMIF(атс!$M$34:$M$777,конвертация!E2,атс!$J$34:$J$777)</f>
        <v>412.06819944</v>
      </c>
      <c r="F207">
        <f>SUMIF(атс!$M$34:$M$777,конвертация!F2,атс!$J$34:$J$777)</f>
        <v>412.28445776000001</v>
      </c>
      <c r="G207">
        <f>SUMIF(атс!$M$34:$M$777,конвертация!G2,атс!$J$34:$J$777)</f>
        <v>411.76820120000002</v>
      </c>
      <c r="H207">
        <f>SUMIF(атс!$M$34:$M$777,конвертация!H2,атс!$J$34:$J$777)</f>
        <v>395.29279201999998</v>
      </c>
      <c r="I207">
        <f>SUMIF(атс!$M$34:$M$777,конвертация!I2,атс!$J$34:$J$777)</f>
        <v>388.60242106999999</v>
      </c>
      <c r="J207">
        <f>SUMIF(атс!$M$34:$M$777,конвертация!J2,атс!$J$34:$J$777)</f>
        <v>396.81747350000001</v>
      </c>
      <c r="K207">
        <f>SUMIF(атс!$M$34:$M$777,конвертация!K2,атс!$J$34:$J$777)</f>
        <v>398.15253254999999</v>
      </c>
      <c r="L207">
        <f>SUMIF(атс!$M$34:$M$777,конвертация!L2,атс!$J$34:$J$777)</f>
        <v>396.74907311999999</v>
      </c>
      <c r="M207">
        <f>SUMIF(атс!$M$34:$M$777,конвертация!M2,атс!$J$34:$J$777)</f>
        <v>400.61220544000003</v>
      </c>
      <c r="N207">
        <f>SUMIF(атс!$M$34:$M$777,конвертация!N2,атс!$J$34:$J$777)</f>
        <v>395.99766706999998</v>
      </c>
      <c r="O207">
        <f>SUMIF(атс!$M$34:$M$777,конвертация!O2,атс!$J$34:$J$777)</f>
        <v>391.19245254999998</v>
      </c>
      <c r="P207">
        <f>SUMIF(атс!$M$34:$M$777,конвертация!P2,атс!$J$34:$J$777)</f>
        <v>391.62180697000002</v>
      </c>
      <c r="Q207">
        <f>SUMIF(атс!$M$34:$M$777,конвертация!Q2,атс!$J$34:$J$777)</f>
        <v>389.91320134</v>
      </c>
      <c r="R207">
        <f>SUMIF(атс!$M$34:$M$777,конвертация!R2,атс!$J$34:$J$777)</f>
        <v>388.55980814999998</v>
      </c>
      <c r="S207">
        <f>SUMIF(атс!$M$34:$M$777,конвертация!S2,атс!$J$34:$J$777)</f>
        <v>388.74763664</v>
      </c>
      <c r="T207">
        <f>SUMIF(атс!$M$34:$M$777,конвертация!T2,атс!$J$34:$J$777)</f>
        <v>388.46006002000001</v>
      </c>
      <c r="U207">
        <f>SUMIF(атс!$M$34:$M$777,конвертация!U2,атс!$J$34:$J$777)</f>
        <v>385.63006055</v>
      </c>
      <c r="V207">
        <f>SUMIF(атс!$M$34:$M$777,конвертация!V2,атс!$J$34:$J$777)</f>
        <v>387.46479338</v>
      </c>
      <c r="W207">
        <f>SUMIF(атс!$M$34:$M$777,конвертация!W2,атс!$J$34:$J$777)</f>
        <v>390.89474061999999</v>
      </c>
      <c r="X207">
        <f>SUMIF(атс!$M$34:$M$777,конвертация!X2,атс!$J$34:$J$777)</f>
        <v>380.77042857999999</v>
      </c>
      <c r="Y207">
        <f>SUMIF(атс!$M$34:$M$777,конвертация!Y2,атс!$J$34:$J$777)</f>
        <v>370.86893531999999</v>
      </c>
    </row>
    <row r="208" spans="1:25" x14ac:dyDescent="0.2">
      <c r="A208">
        <v>3</v>
      </c>
      <c r="B208">
        <f>SUMIF(атс!$M$34:$M$777,конвертация!B3,атс!$J$34:$J$777)</f>
        <v>376.58156143999997</v>
      </c>
      <c r="C208">
        <f>SUMIF(атс!$M$34:$M$777,конвертация!C3,атс!$J$34:$J$777)</f>
        <v>395.02935794000001</v>
      </c>
      <c r="D208">
        <f>SUMIF(атс!$M$34:$M$777,конвертация!D3,атс!$J$34:$J$777)</f>
        <v>411.81010556000001</v>
      </c>
      <c r="E208">
        <f>SUMIF(атс!$M$34:$M$777,конвертация!E3,атс!$J$34:$J$777)</f>
        <v>418.10645799000002</v>
      </c>
      <c r="F208">
        <f>SUMIF(атс!$M$34:$M$777,конвертация!F3,атс!$J$34:$J$777)</f>
        <v>417.90840459999998</v>
      </c>
      <c r="G208">
        <f>SUMIF(атс!$M$34:$M$777,конвертация!G3,атс!$J$34:$J$777)</f>
        <v>415.22508432000001</v>
      </c>
      <c r="H208">
        <f>SUMIF(атс!$M$34:$M$777,конвертация!H3,атс!$J$34:$J$777)</f>
        <v>399.51986066000001</v>
      </c>
      <c r="I208">
        <f>SUMIF(атс!$M$34:$M$777,конвертация!I3,атс!$J$34:$J$777)</f>
        <v>383.75801009000003</v>
      </c>
      <c r="J208">
        <f>SUMIF(атс!$M$34:$M$777,конвертация!J3,атс!$J$34:$J$777)</f>
        <v>389.09422456999999</v>
      </c>
      <c r="K208">
        <f>SUMIF(атс!$M$34:$M$777,конвертация!K3,атс!$J$34:$J$777)</f>
        <v>388.97643947</v>
      </c>
      <c r="L208">
        <f>SUMIF(атс!$M$34:$M$777,конвертация!L3,атс!$J$34:$J$777)</f>
        <v>384.67067402999999</v>
      </c>
      <c r="M208">
        <f>SUMIF(атс!$M$34:$M$777,конвертация!M3,атс!$J$34:$J$777)</f>
        <v>385.97455521000001</v>
      </c>
      <c r="N208">
        <f>SUMIF(атс!$M$34:$M$777,конвертация!N3,атс!$J$34:$J$777)</f>
        <v>385.39054841000001</v>
      </c>
      <c r="O208">
        <f>SUMIF(атс!$M$34:$M$777,конвертация!O3,атс!$J$34:$J$777)</f>
        <v>389.15112649999998</v>
      </c>
      <c r="P208">
        <f>SUMIF(атс!$M$34:$M$777,конвертация!P3,атс!$J$34:$J$777)</f>
        <v>388.07009332000001</v>
      </c>
      <c r="Q208">
        <f>SUMIF(атс!$M$34:$M$777,конвертация!Q3,атс!$J$34:$J$777)</f>
        <v>384.42361284999998</v>
      </c>
      <c r="R208">
        <f>SUMIF(атс!$M$34:$M$777,конвертация!R3,атс!$J$34:$J$777)</f>
        <v>381.65457411</v>
      </c>
      <c r="S208">
        <f>SUMIF(атс!$M$34:$M$777,конвертация!S3,атс!$J$34:$J$777)</f>
        <v>381.91276955000001</v>
      </c>
      <c r="T208">
        <f>SUMIF(атс!$M$34:$M$777,конвертация!T3,атс!$J$34:$J$777)</f>
        <v>381.30869338999997</v>
      </c>
      <c r="U208">
        <f>SUMIF(атс!$M$34:$M$777,конвертация!U3,атс!$J$34:$J$777)</f>
        <v>379.88070686999998</v>
      </c>
      <c r="V208">
        <f>SUMIF(атс!$M$34:$M$777,конвертация!V3,атс!$J$34:$J$777)</f>
        <v>383.36370622999999</v>
      </c>
      <c r="W208">
        <f>SUMIF(атс!$M$34:$M$777,конвертация!W3,атс!$J$34:$J$777)</f>
        <v>391.7205323</v>
      </c>
      <c r="X208">
        <f>SUMIF(атс!$M$34:$M$777,конвертация!X3,атс!$J$34:$J$777)</f>
        <v>372.94449906</v>
      </c>
      <c r="Y208">
        <f>SUMIF(атс!$M$34:$M$777,конвертация!Y3,атс!$J$34:$J$777)</f>
        <v>363.23310348000001</v>
      </c>
    </row>
    <row r="209" spans="1:25" x14ac:dyDescent="0.2">
      <c r="A209">
        <v>4</v>
      </c>
      <c r="B209">
        <f>SUMIF(атс!$M$34:$M$777,конвертация!B4,атс!$J$34:$J$777)</f>
        <v>381.47534553999998</v>
      </c>
      <c r="C209">
        <f>SUMIF(атс!$M$34:$M$777,конвертация!C4,атс!$J$34:$J$777)</f>
        <v>402.93795584999998</v>
      </c>
      <c r="D209">
        <f>SUMIF(атс!$M$34:$M$777,конвертация!D4,атс!$J$34:$J$777)</f>
        <v>419.96631158999998</v>
      </c>
      <c r="E209">
        <f>SUMIF(атс!$M$34:$M$777,конвертация!E4,атс!$J$34:$J$777)</f>
        <v>424.62873558000001</v>
      </c>
      <c r="F209">
        <f>SUMIF(атс!$M$34:$M$777,конвертация!F4,атс!$J$34:$J$777)</f>
        <v>427.71262596000003</v>
      </c>
      <c r="G209">
        <f>SUMIF(атс!$M$34:$M$777,конвертация!G4,атс!$J$34:$J$777)</f>
        <v>427.05299029000003</v>
      </c>
      <c r="H209">
        <f>SUMIF(атс!$M$34:$M$777,конвертация!H4,атс!$J$34:$J$777)</f>
        <v>408.25709612999998</v>
      </c>
      <c r="I209">
        <f>SUMIF(атс!$M$34:$M$777,конвертация!I4,атс!$J$34:$J$777)</f>
        <v>390.59923708999997</v>
      </c>
      <c r="J209">
        <f>SUMIF(атс!$M$34:$M$777,конвертация!J4,атс!$J$34:$J$777)</f>
        <v>395.46474361000003</v>
      </c>
      <c r="K209">
        <f>SUMIF(атс!$M$34:$M$777,конвертация!K4,атс!$J$34:$J$777)</f>
        <v>400.73988613</v>
      </c>
      <c r="L209">
        <f>SUMIF(атс!$M$34:$M$777,конвертация!L4,атс!$J$34:$J$777)</f>
        <v>387.72561351000002</v>
      </c>
      <c r="M209">
        <f>SUMIF(атс!$M$34:$M$777,конвертация!M4,атс!$J$34:$J$777)</f>
        <v>381.41762201</v>
      </c>
      <c r="N209">
        <f>SUMIF(атс!$M$34:$M$777,конвертация!N4,атс!$J$34:$J$777)</f>
        <v>378.50728122999999</v>
      </c>
      <c r="O209">
        <f>SUMIF(атс!$M$34:$M$777,конвертация!O4,атс!$J$34:$J$777)</f>
        <v>384.03958790000001</v>
      </c>
      <c r="P209">
        <f>SUMIF(атс!$M$34:$M$777,конвертация!P4,атс!$J$34:$J$777)</f>
        <v>381.43456467999999</v>
      </c>
      <c r="Q209">
        <f>SUMIF(атс!$M$34:$M$777,конвертация!Q4,атс!$J$34:$J$777)</f>
        <v>378.67968259000003</v>
      </c>
      <c r="R209">
        <f>SUMIF(атс!$M$34:$M$777,конвертация!R4,атс!$J$34:$J$777)</f>
        <v>378.35533688999999</v>
      </c>
      <c r="S209">
        <f>SUMIF(атс!$M$34:$M$777,конвертация!S4,атс!$J$34:$J$777)</f>
        <v>379.96775423000003</v>
      </c>
      <c r="T209">
        <f>SUMIF(атс!$M$34:$M$777,конвертация!T4,атс!$J$34:$J$777)</f>
        <v>379.98604597999997</v>
      </c>
      <c r="U209">
        <f>SUMIF(атс!$M$34:$M$777,конвертация!U4,атс!$J$34:$J$777)</f>
        <v>379.62984363999999</v>
      </c>
      <c r="V209">
        <f>SUMIF(атс!$M$34:$M$777,конвертация!V4,атс!$J$34:$J$777)</f>
        <v>385.13222595000002</v>
      </c>
      <c r="W209">
        <f>SUMIF(атс!$M$34:$M$777,конвертация!W4,атс!$J$34:$J$777)</f>
        <v>389.90624482999999</v>
      </c>
      <c r="X209">
        <f>SUMIF(атс!$M$34:$M$777,конвертация!X4,атс!$J$34:$J$777)</f>
        <v>379.83523872000001</v>
      </c>
      <c r="Y209">
        <f>SUMIF(атс!$M$34:$M$777,конвертация!Y4,атс!$J$34:$J$777)</f>
        <v>373.1205549</v>
      </c>
    </row>
    <row r="210" spans="1:25" x14ac:dyDescent="0.2">
      <c r="A210">
        <v>5</v>
      </c>
      <c r="B210">
        <f>SUMIF(атс!$M$34:$M$777,конвертация!B5,атс!$J$34:$J$777)</f>
        <v>348.87420845000003</v>
      </c>
      <c r="C210">
        <f>SUMIF(атс!$M$34:$M$777,конвертация!C5,атс!$J$34:$J$777)</f>
        <v>374.68798728000002</v>
      </c>
      <c r="D210">
        <f>SUMIF(атс!$M$34:$M$777,конвертация!D5,атс!$J$34:$J$777)</f>
        <v>389.41646824999998</v>
      </c>
      <c r="E210">
        <f>SUMIF(атс!$M$34:$M$777,конвертация!E5,атс!$J$34:$J$777)</f>
        <v>394.40113432999999</v>
      </c>
      <c r="F210">
        <f>SUMIF(атс!$M$34:$M$777,конвертация!F5,атс!$J$34:$J$777)</f>
        <v>396.04314381</v>
      </c>
      <c r="G210">
        <f>SUMIF(атс!$M$34:$M$777,конвертация!G5,атс!$J$34:$J$777)</f>
        <v>397.13358549999998</v>
      </c>
      <c r="H210">
        <f>SUMIF(атс!$M$34:$M$777,конвертация!H5,атс!$J$34:$J$777)</f>
        <v>390.64147557000001</v>
      </c>
      <c r="I210">
        <f>SUMIF(атс!$M$34:$M$777,конвертация!I5,атс!$J$34:$J$777)</f>
        <v>384.80663985000001</v>
      </c>
      <c r="J210">
        <f>SUMIF(атс!$M$34:$M$777,конвертация!J5,атс!$J$34:$J$777)</f>
        <v>386.13194971000001</v>
      </c>
      <c r="K210">
        <f>SUMIF(атс!$M$34:$M$777,конвертация!K5,атс!$J$34:$J$777)</f>
        <v>388.74985006999998</v>
      </c>
      <c r="L210">
        <f>SUMIF(атс!$M$34:$M$777,конвертация!L5,атс!$J$34:$J$777)</f>
        <v>383.62988803000002</v>
      </c>
      <c r="M210">
        <f>SUMIF(атс!$M$34:$M$777,конвертация!M5,атс!$J$34:$J$777)</f>
        <v>384.07613984</v>
      </c>
      <c r="N210">
        <f>SUMIF(атс!$M$34:$M$777,конвертация!N5,атс!$J$34:$J$777)</f>
        <v>382.43465702999998</v>
      </c>
      <c r="O210">
        <f>SUMIF(атс!$M$34:$M$777,конвертация!O5,атс!$J$34:$J$777)</f>
        <v>387.08014591</v>
      </c>
      <c r="P210">
        <f>SUMIF(атс!$M$34:$M$777,конвертация!P5,атс!$J$34:$J$777)</f>
        <v>385.64860566999999</v>
      </c>
      <c r="Q210">
        <f>SUMIF(атс!$M$34:$M$777,конвертация!Q5,атс!$J$34:$J$777)</f>
        <v>383.15702720000002</v>
      </c>
      <c r="R210">
        <f>SUMIF(атс!$M$34:$M$777,конвертация!R5,атс!$J$34:$J$777)</f>
        <v>381.74926346000001</v>
      </c>
      <c r="S210">
        <f>SUMIF(атс!$M$34:$M$777,конвертация!S5,атс!$J$34:$J$777)</f>
        <v>381.21865473000003</v>
      </c>
      <c r="T210">
        <f>SUMIF(атс!$M$34:$M$777,конвертация!T5,атс!$J$34:$J$777)</f>
        <v>372.43352618</v>
      </c>
      <c r="U210">
        <f>SUMIF(атс!$M$34:$M$777,конвертация!U5,атс!$J$34:$J$777)</f>
        <v>381.97243550000002</v>
      </c>
      <c r="V210">
        <f>SUMIF(атс!$M$34:$M$777,конвертация!V5,атс!$J$34:$J$777)</f>
        <v>376.25152996000003</v>
      </c>
      <c r="W210">
        <f>SUMIF(атс!$M$34:$M$777,конвертация!W5,атс!$J$34:$J$777)</f>
        <v>381.61653615</v>
      </c>
      <c r="X210">
        <f>SUMIF(атс!$M$34:$M$777,конвертация!X5,атс!$J$34:$J$777)</f>
        <v>370.45420473000001</v>
      </c>
      <c r="Y210">
        <f>SUMIF(атс!$M$34:$M$777,конвертация!Y5,атс!$J$34:$J$777)</f>
        <v>378.67069012000002</v>
      </c>
    </row>
    <row r="211" spans="1:25" x14ac:dyDescent="0.2">
      <c r="A211">
        <v>6</v>
      </c>
      <c r="B211">
        <f>SUMIF(атс!$M$34:$M$777,конвертация!B6,атс!$J$34:$J$777)</f>
        <v>401.91804302000003</v>
      </c>
      <c r="C211">
        <f>SUMIF(атс!$M$34:$M$777,конвертация!C6,атс!$J$34:$J$777)</f>
        <v>427.27575514</v>
      </c>
      <c r="D211">
        <f>SUMIF(атс!$M$34:$M$777,конвертация!D6,атс!$J$34:$J$777)</f>
        <v>439.10218189</v>
      </c>
      <c r="E211">
        <f>SUMIF(атс!$M$34:$M$777,конвертация!E6,атс!$J$34:$J$777)</f>
        <v>448.62116913</v>
      </c>
      <c r="F211">
        <f>SUMIF(атс!$M$34:$M$777,конвертация!F6,атс!$J$34:$J$777)</f>
        <v>449.43795402000001</v>
      </c>
      <c r="G211">
        <f>SUMIF(атс!$M$34:$M$777,конвертация!G6,атс!$J$34:$J$777)</f>
        <v>451.04971583000003</v>
      </c>
      <c r="H211">
        <f>SUMIF(атс!$M$34:$M$777,конвертация!H6,атс!$J$34:$J$777)</f>
        <v>442.74569788999997</v>
      </c>
      <c r="I211">
        <f>SUMIF(атс!$M$34:$M$777,конвертация!I6,атс!$J$34:$J$777)</f>
        <v>421.28973065999998</v>
      </c>
      <c r="J211">
        <f>SUMIF(атс!$M$34:$M$777,конвертация!J6,атс!$J$34:$J$777)</f>
        <v>390.45922281999998</v>
      </c>
      <c r="K211">
        <f>SUMIF(атс!$M$34:$M$777,конвертация!K6,атс!$J$34:$J$777)</f>
        <v>376.11396550000001</v>
      </c>
      <c r="L211">
        <f>SUMIF(атс!$M$34:$M$777,конвертация!L6,атс!$J$34:$J$777)</f>
        <v>375.98890440999998</v>
      </c>
      <c r="M211">
        <f>SUMIF(атс!$M$34:$M$777,конвертация!M6,атс!$J$34:$J$777)</f>
        <v>372.02522892000002</v>
      </c>
      <c r="N211">
        <f>SUMIF(атс!$M$34:$M$777,конвертация!N6,атс!$J$34:$J$777)</f>
        <v>370.13855236000001</v>
      </c>
      <c r="O211">
        <f>SUMIF(атс!$M$34:$M$777,конвертация!O6,атс!$J$34:$J$777)</f>
        <v>368.70009220999998</v>
      </c>
      <c r="P211">
        <f>SUMIF(атс!$M$34:$M$777,конвертация!P6,атс!$J$34:$J$777)</f>
        <v>366.05673274999998</v>
      </c>
      <c r="Q211">
        <f>SUMIF(атс!$M$34:$M$777,конвертация!Q6,атс!$J$34:$J$777)</f>
        <v>364.98710717</v>
      </c>
      <c r="R211">
        <f>SUMIF(атс!$M$34:$M$777,конвертация!R6,атс!$J$34:$J$777)</f>
        <v>362.84122945000001</v>
      </c>
      <c r="S211">
        <f>SUMIF(атс!$M$34:$M$777,конвертация!S6,атс!$J$34:$J$777)</f>
        <v>362.48305491999997</v>
      </c>
      <c r="T211">
        <f>SUMIF(атс!$M$34:$M$777,конвертация!T6,атс!$J$34:$J$777)</f>
        <v>363.89292992999998</v>
      </c>
      <c r="U211">
        <f>SUMIF(атс!$M$34:$M$777,конвертация!U6,атс!$J$34:$J$777)</f>
        <v>363.68674885000001</v>
      </c>
      <c r="V211">
        <f>SUMIF(атс!$M$34:$M$777,конвертация!V6,атс!$J$34:$J$777)</f>
        <v>366.96853075000001</v>
      </c>
      <c r="W211">
        <f>SUMIF(атс!$M$34:$M$777,конвертация!W6,атс!$J$34:$J$777)</f>
        <v>376.28264579</v>
      </c>
      <c r="X211">
        <f>SUMIF(атс!$M$34:$M$777,конвертация!X6,атс!$J$34:$J$777)</f>
        <v>361.61034770999998</v>
      </c>
      <c r="Y211">
        <f>SUMIF(атс!$M$34:$M$777,конвертация!Y6,атс!$J$34:$J$777)</f>
        <v>371.02101099999999</v>
      </c>
    </row>
    <row r="212" spans="1:25" x14ac:dyDescent="0.2">
      <c r="A212">
        <v>7</v>
      </c>
      <c r="B212">
        <f>SUMIF(атс!$M$34:$M$777,конвертация!B7,атс!$J$34:$J$777)</f>
        <v>396.35237317999997</v>
      </c>
      <c r="C212">
        <f>SUMIF(атс!$M$34:$M$777,конвертация!C7,атс!$J$34:$J$777)</f>
        <v>420.78909288</v>
      </c>
      <c r="D212">
        <f>SUMIF(атс!$M$34:$M$777,конвертация!D7,атс!$J$34:$J$777)</f>
        <v>440.94787878</v>
      </c>
      <c r="E212">
        <f>SUMIF(атс!$M$34:$M$777,конвертация!E7,атс!$J$34:$J$777)</f>
        <v>449.36187667000002</v>
      </c>
      <c r="F212">
        <f>SUMIF(атс!$M$34:$M$777,конвертация!F7,атс!$J$34:$J$777)</f>
        <v>450.05998434999998</v>
      </c>
      <c r="G212">
        <f>SUMIF(атс!$M$34:$M$777,конвертация!G7,атс!$J$34:$J$777)</f>
        <v>453.17536109999998</v>
      </c>
      <c r="H212">
        <f>SUMIF(атс!$M$34:$M$777,конвертация!H7,атс!$J$34:$J$777)</f>
        <v>445.58009530999999</v>
      </c>
      <c r="I212">
        <f>SUMIF(атс!$M$34:$M$777,конвертация!I7,атс!$J$34:$J$777)</f>
        <v>425.95923491999997</v>
      </c>
      <c r="J212">
        <f>SUMIF(атс!$M$34:$M$777,конвертация!J7,атс!$J$34:$J$777)</f>
        <v>394.26153534999997</v>
      </c>
      <c r="K212">
        <f>SUMIF(атс!$M$34:$M$777,конвертация!K7,атс!$J$34:$J$777)</f>
        <v>372.00211392</v>
      </c>
      <c r="L212">
        <f>SUMIF(атс!$M$34:$M$777,конвертация!L7,атс!$J$34:$J$777)</f>
        <v>373.47539769999997</v>
      </c>
      <c r="M212">
        <f>SUMIF(атс!$M$34:$M$777,конвертация!M7,атс!$J$34:$J$777)</f>
        <v>377.69118025</v>
      </c>
      <c r="N212">
        <f>SUMIF(атс!$M$34:$M$777,конвертация!N7,атс!$J$34:$J$777)</f>
        <v>375.36519626</v>
      </c>
      <c r="O212">
        <f>SUMIF(атс!$M$34:$M$777,конвертация!O7,атс!$J$34:$J$777)</f>
        <v>366.84349756</v>
      </c>
      <c r="P212">
        <f>SUMIF(атс!$M$34:$M$777,конвертация!P7,атс!$J$34:$J$777)</f>
        <v>365.45442646999999</v>
      </c>
      <c r="Q212">
        <f>SUMIF(атс!$M$34:$M$777,конвертация!Q7,атс!$J$34:$J$777)</f>
        <v>364.75315688000001</v>
      </c>
      <c r="R212">
        <f>SUMIF(атс!$M$34:$M$777,конвертация!R7,атс!$J$34:$J$777)</f>
        <v>364.16744110000002</v>
      </c>
      <c r="S212">
        <f>SUMIF(атс!$M$34:$M$777,конвертация!S7,атс!$J$34:$J$777)</f>
        <v>365.77482782999999</v>
      </c>
      <c r="T212">
        <f>SUMIF(атс!$M$34:$M$777,конвертация!T7,атс!$J$34:$J$777)</f>
        <v>367.75697064000002</v>
      </c>
      <c r="U212">
        <f>SUMIF(атс!$M$34:$M$777,конвертация!U7,атс!$J$34:$J$777)</f>
        <v>364.60430779000001</v>
      </c>
      <c r="V212">
        <f>SUMIF(атс!$M$34:$M$777,конвертация!V7,атс!$J$34:$J$777)</f>
        <v>369.54226445</v>
      </c>
      <c r="W212">
        <f>SUMIF(атс!$M$34:$M$777,конвертация!W7,атс!$J$34:$J$777)</f>
        <v>375.52810259</v>
      </c>
      <c r="X212">
        <f>SUMIF(атс!$M$34:$M$777,конвертация!X7,атс!$J$34:$J$777)</f>
        <v>364.95635406000002</v>
      </c>
      <c r="Y212">
        <f>SUMIF(атс!$M$34:$M$777,конвертация!Y7,атс!$J$34:$J$777)</f>
        <v>369.70507909000003</v>
      </c>
    </row>
    <row r="213" spans="1:25" x14ac:dyDescent="0.2">
      <c r="A213">
        <v>8</v>
      </c>
      <c r="B213">
        <f>SUMIF(атс!$M$34:$M$777,конвертация!B8,атс!$J$34:$J$777)</f>
        <v>397.21331853999999</v>
      </c>
      <c r="C213">
        <f>SUMIF(атс!$M$34:$M$777,конвертация!C8,атс!$J$34:$J$777)</f>
        <v>424.15839609</v>
      </c>
      <c r="D213">
        <f>SUMIF(атс!$M$34:$M$777,конвертация!D8,атс!$J$34:$J$777)</f>
        <v>441.69432861000001</v>
      </c>
      <c r="E213">
        <f>SUMIF(атс!$M$34:$M$777,конвертация!E8,атс!$J$34:$J$777)</f>
        <v>446.23267716999999</v>
      </c>
      <c r="F213">
        <f>SUMIF(атс!$M$34:$M$777,конвертация!F8,атс!$J$34:$J$777)</f>
        <v>451.26640544000003</v>
      </c>
      <c r="G213">
        <f>SUMIF(атс!$M$34:$M$777,конвертация!G8,атс!$J$34:$J$777)</f>
        <v>449.52447337000001</v>
      </c>
      <c r="H213">
        <f>SUMIF(атс!$M$34:$M$777,конвертация!H8,атс!$J$34:$J$777)</f>
        <v>429.52005592</v>
      </c>
      <c r="I213">
        <f>SUMIF(атс!$M$34:$M$777,конвертация!I8,атс!$J$34:$J$777)</f>
        <v>404.82016994000003</v>
      </c>
      <c r="J213">
        <f>SUMIF(атс!$M$34:$M$777,конвертация!J8,атс!$J$34:$J$777)</f>
        <v>388.67793527999999</v>
      </c>
      <c r="K213">
        <f>SUMIF(атс!$M$34:$M$777,конвертация!K8,атс!$J$34:$J$777)</f>
        <v>385.26088206999998</v>
      </c>
      <c r="L213">
        <f>SUMIF(атс!$M$34:$M$777,конвертация!L8,атс!$J$34:$J$777)</f>
        <v>384.74510249999997</v>
      </c>
      <c r="M213">
        <f>SUMIF(атс!$M$34:$M$777,конвертация!M8,атс!$J$34:$J$777)</f>
        <v>389.03740392999998</v>
      </c>
      <c r="N213">
        <f>SUMIF(атс!$M$34:$M$777,конвертация!N8,атс!$J$34:$J$777)</f>
        <v>386.09732353999999</v>
      </c>
      <c r="O213">
        <f>SUMIF(атс!$M$34:$M$777,конвертация!O8,атс!$J$34:$J$777)</f>
        <v>389.79473925999997</v>
      </c>
      <c r="P213">
        <f>SUMIF(атс!$M$34:$M$777,конвертация!P8,атс!$J$34:$J$777)</f>
        <v>387.22511264000002</v>
      </c>
      <c r="Q213">
        <f>SUMIF(атс!$M$34:$M$777,конвертация!Q8,атс!$J$34:$J$777)</f>
        <v>383.23216058999998</v>
      </c>
      <c r="R213">
        <f>SUMIF(атс!$M$34:$M$777,конвертация!R8,атс!$J$34:$J$777)</f>
        <v>381.57346004999999</v>
      </c>
      <c r="S213">
        <f>SUMIF(атс!$M$34:$M$777,конвертация!S8,атс!$J$34:$J$777)</f>
        <v>381.36712105999999</v>
      </c>
      <c r="T213">
        <f>SUMIF(атс!$M$34:$M$777,конвертация!T8,атс!$J$34:$J$777)</f>
        <v>382.47812814000002</v>
      </c>
      <c r="U213">
        <f>SUMIF(атс!$M$34:$M$777,конвертация!U8,атс!$J$34:$J$777)</f>
        <v>382.96610758999998</v>
      </c>
      <c r="V213">
        <f>SUMIF(атс!$M$34:$M$777,конвертация!V8,атс!$J$34:$J$777)</f>
        <v>386.23183066000001</v>
      </c>
      <c r="W213">
        <f>SUMIF(атс!$M$34:$M$777,конвертация!W8,атс!$J$34:$J$777)</f>
        <v>395.94611995999998</v>
      </c>
      <c r="X213">
        <f>SUMIF(атс!$M$34:$M$777,конвертация!X8,атс!$J$34:$J$777)</f>
        <v>368.93913615000002</v>
      </c>
      <c r="Y213">
        <f>SUMIF(атс!$M$34:$M$777,конвертация!Y8,атс!$J$34:$J$777)</f>
        <v>377.70377345000003</v>
      </c>
    </row>
    <row r="214" spans="1:25" x14ac:dyDescent="0.2">
      <c r="A214">
        <v>9</v>
      </c>
      <c r="B214">
        <f>SUMIF(атс!$M$34:$M$777,конвертация!B9,атс!$J$34:$J$777)</f>
        <v>390.38646897000001</v>
      </c>
      <c r="C214">
        <f>SUMIF(атс!$M$34:$M$777,конвертация!C9,атс!$J$34:$J$777)</f>
        <v>415.90996611000003</v>
      </c>
      <c r="D214">
        <f>SUMIF(атс!$M$34:$M$777,конвертация!D9,атс!$J$34:$J$777)</f>
        <v>425.40909293999999</v>
      </c>
      <c r="E214">
        <f>SUMIF(атс!$M$34:$M$777,конвертация!E9,атс!$J$34:$J$777)</f>
        <v>431.61353776999999</v>
      </c>
      <c r="F214">
        <f>SUMIF(атс!$M$34:$M$777,конвертация!F9,атс!$J$34:$J$777)</f>
        <v>435.78900312000002</v>
      </c>
      <c r="G214">
        <f>SUMIF(атс!$M$34:$M$777,конвертация!G9,атс!$J$34:$J$777)</f>
        <v>434.45266909999998</v>
      </c>
      <c r="H214">
        <f>SUMIF(атс!$M$34:$M$777,конвертация!H9,атс!$J$34:$J$777)</f>
        <v>416.03326442999997</v>
      </c>
      <c r="I214">
        <f>SUMIF(атс!$M$34:$M$777,конвертация!I9,атс!$J$34:$J$777)</f>
        <v>408.52968246</v>
      </c>
      <c r="J214">
        <f>SUMIF(атс!$M$34:$M$777,конвертация!J9,атс!$J$34:$J$777)</f>
        <v>383.62620594999999</v>
      </c>
      <c r="K214">
        <f>SUMIF(атс!$M$34:$M$777,конвертация!K9,атс!$J$34:$J$777)</f>
        <v>383.75517610000003</v>
      </c>
      <c r="L214">
        <f>SUMIF(атс!$M$34:$M$777,конвертация!L9,атс!$J$34:$J$777)</f>
        <v>387.77065845999999</v>
      </c>
      <c r="M214">
        <f>SUMIF(атс!$M$34:$M$777,конвертация!M9,атс!$J$34:$J$777)</f>
        <v>400.04891665999997</v>
      </c>
      <c r="N214">
        <f>SUMIF(атс!$M$34:$M$777,конвертация!N9,атс!$J$34:$J$777)</f>
        <v>397.42287500999998</v>
      </c>
      <c r="O214">
        <f>SUMIF(атс!$M$34:$M$777,конвертация!O9,атс!$J$34:$J$777)</f>
        <v>397.93914446000002</v>
      </c>
      <c r="P214">
        <f>SUMIF(атс!$M$34:$M$777,конвертация!P9,атс!$J$34:$J$777)</f>
        <v>395.59497739</v>
      </c>
      <c r="Q214">
        <f>SUMIF(атс!$M$34:$M$777,конвертация!Q9,атс!$J$34:$J$777)</f>
        <v>393.26272648999998</v>
      </c>
      <c r="R214">
        <f>SUMIF(атс!$M$34:$M$777,конвертация!R9,атс!$J$34:$J$777)</f>
        <v>392.92194054999999</v>
      </c>
      <c r="S214">
        <f>SUMIF(атс!$M$34:$M$777,конвертация!S9,атс!$J$34:$J$777)</f>
        <v>392.78674426999999</v>
      </c>
      <c r="T214">
        <f>SUMIF(атс!$M$34:$M$777,конвертация!T9,атс!$J$34:$J$777)</f>
        <v>392.41966348</v>
      </c>
      <c r="U214">
        <f>SUMIF(атс!$M$34:$M$777,конвертация!U9,атс!$J$34:$J$777)</f>
        <v>391.76457700999998</v>
      </c>
      <c r="V214">
        <f>SUMIF(атс!$M$34:$M$777,конвертация!V9,атс!$J$34:$J$777)</f>
        <v>396.03932248000001</v>
      </c>
      <c r="W214">
        <f>SUMIF(атс!$M$34:$M$777,конвертация!W9,атс!$J$34:$J$777)</f>
        <v>405.33252376000002</v>
      </c>
      <c r="X214">
        <f>SUMIF(атс!$M$34:$M$777,конвертация!X9,атс!$J$34:$J$777)</f>
        <v>369.11617916</v>
      </c>
      <c r="Y214">
        <f>SUMIF(атс!$M$34:$M$777,конвертация!Y9,атс!$J$34:$J$777)</f>
        <v>377.82270401</v>
      </c>
    </row>
    <row r="215" spans="1:25" x14ac:dyDescent="0.2">
      <c r="A215">
        <v>10</v>
      </c>
      <c r="B215">
        <f>SUMIF(атс!$M$34:$M$777,конвертация!B10,атс!$J$34:$J$777)</f>
        <v>399.23840779</v>
      </c>
      <c r="C215">
        <f>SUMIF(атс!$M$34:$M$777,конвертация!C10,атс!$J$34:$J$777)</f>
        <v>413.77299607999998</v>
      </c>
      <c r="D215">
        <f>SUMIF(атс!$M$34:$M$777,конвертация!D10,атс!$J$34:$J$777)</f>
        <v>422.69062757</v>
      </c>
      <c r="E215">
        <f>SUMIF(атс!$M$34:$M$777,конвертация!E10,атс!$J$34:$J$777)</f>
        <v>429.34651392000001</v>
      </c>
      <c r="F215">
        <f>SUMIF(атс!$M$34:$M$777,конвертация!F10,атс!$J$34:$J$777)</f>
        <v>434.19958975999998</v>
      </c>
      <c r="G215">
        <f>SUMIF(атс!$M$34:$M$777,конвертация!G10,атс!$J$34:$J$777)</f>
        <v>432.92232034</v>
      </c>
      <c r="H215">
        <f>SUMIF(атс!$M$34:$M$777,конвертация!H10,атс!$J$34:$J$777)</f>
        <v>416.98845403000001</v>
      </c>
      <c r="I215">
        <f>SUMIF(атс!$M$34:$M$777,конвертация!I10,атс!$J$34:$J$777)</f>
        <v>410.20624253</v>
      </c>
      <c r="J215">
        <f>SUMIF(атс!$M$34:$M$777,конвертация!J10,атс!$J$34:$J$777)</f>
        <v>382.92927595999998</v>
      </c>
      <c r="K215">
        <f>SUMIF(атс!$M$34:$M$777,конвертация!K10,атс!$J$34:$J$777)</f>
        <v>382.26497633000002</v>
      </c>
      <c r="L215">
        <f>SUMIF(атс!$M$34:$M$777,конвертация!L10,атс!$J$34:$J$777)</f>
        <v>404.02421214999998</v>
      </c>
      <c r="M215">
        <f>SUMIF(атс!$M$34:$M$777,конвертация!M10,атс!$J$34:$J$777)</f>
        <v>426.44937601999999</v>
      </c>
      <c r="N215">
        <f>SUMIF(атс!$M$34:$M$777,конвертация!N10,атс!$J$34:$J$777)</f>
        <v>424.30280617</v>
      </c>
      <c r="O215">
        <f>SUMIF(атс!$M$34:$M$777,конвертация!O10,атс!$J$34:$J$777)</f>
        <v>426.15267359000001</v>
      </c>
      <c r="P215">
        <f>SUMIF(атс!$M$34:$M$777,конвертация!P10,атс!$J$34:$J$777)</f>
        <v>418.36267393000003</v>
      </c>
      <c r="Q215">
        <f>SUMIF(атс!$M$34:$M$777,конвертация!Q10,атс!$J$34:$J$777)</f>
        <v>387.60816456999999</v>
      </c>
      <c r="R215">
        <f>SUMIF(атс!$M$34:$M$777,конвертация!R10,атс!$J$34:$J$777)</f>
        <v>393.66840137999998</v>
      </c>
      <c r="S215">
        <f>SUMIF(атс!$M$34:$M$777,конвертация!S10,атс!$J$34:$J$777)</f>
        <v>422.77449101000002</v>
      </c>
      <c r="T215">
        <f>SUMIF(атс!$M$34:$M$777,конвертация!T10,атс!$J$34:$J$777)</f>
        <v>421.90087872999999</v>
      </c>
      <c r="U215">
        <f>SUMIF(атс!$M$34:$M$777,конвертация!U10,атс!$J$34:$J$777)</f>
        <v>421.26040733999997</v>
      </c>
      <c r="V215">
        <f>SUMIF(атс!$M$34:$M$777,конвертация!V10,атс!$J$34:$J$777)</f>
        <v>424.44868701000001</v>
      </c>
      <c r="W215">
        <f>SUMIF(атс!$M$34:$M$777,конвертация!W10,атс!$J$34:$J$777)</f>
        <v>379.05907201000002</v>
      </c>
      <c r="X215">
        <f>SUMIF(атс!$M$34:$M$777,конвертация!X10,атс!$J$34:$J$777)</f>
        <v>366.80851097999999</v>
      </c>
      <c r="Y215">
        <f>SUMIF(атс!$M$34:$M$777,конвертация!Y10,атс!$J$34:$J$777)</f>
        <v>375.51031354999998</v>
      </c>
    </row>
    <row r="216" spans="1:25" x14ac:dyDescent="0.2">
      <c r="A216">
        <v>11</v>
      </c>
      <c r="B216">
        <f>SUMIF(атс!$M$34:$M$777,конвертация!B11,атс!$J$34:$J$777)</f>
        <v>398.19051603999998</v>
      </c>
      <c r="C216">
        <f>SUMIF(атс!$M$34:$M$777,конвертация!C11,атс!$J$34:$J$777)</f>
        <v>415.12440514999997</v>
      </c>
      <c r="D216">
        <f>SUMIF(атс!$M$34:$M$777,конвертация!D11,атс!$J$34:$J$777)</f>
        <v>425.15328115</v>
      </c>
      <c r="E216">
        <f>SUMIF(атс!$M$34:$M$777,конвертация!E11,атс!$J$34:$J$777)</f>
        <v>431.25289407000002</v>
      </c>
      <c r="F216">
        <f>SUMIF(атс!$M$34:$M$777,конвертация!F11,атс!$J$34:$J$777)</f>
        <v>435.26020464999999</v>
      </c>
      <c r="G216">
        <f>SUMIF(атс!$M$34:$M$777,конвертация!G11,атс!$J$34:$J$777)</f>
        <v>435.16449532000001</v>
      </c>
      <c r="H216">
        <f>SUMIF(атс!$M$34:$M$777,конвертация!H11,атс!$J$34:$J$777)</f>
        <v>417.4553477</v>
      </c>
      <c r="I216">
        <f>SUMIF(атс!$M$34:$M$777,конвертация!I11,атс!$J$34:$J$777)</f>
        <v>420.31443933999998</v>
      </c>
      <c r="J216">
        <f>SUMIF(атс!$M$34:$M$777,конвертация!J11,атс!$J$34:$J$777)</f>
        <v>390.35090886</v>
      </c>
      <c r="K216">
        <f>SUMIF(атс!$M$34:$M$777,конвертация!K11,атс!$J$34:$J$777)</f>
        <v>384.80193116999999</v>
      </c>
      <c r="L216">
        <f>SUMIF(атс!$M$34:$M$777,конвертация!L11,атс!$J$34:$J$777)</f>
        <v>383.13006775999997</v>
      </c>
      <c r="M216">
        <f>SUMIF(атс!$M$34:$M$777,конвертация!M11,атс!$J$34:$J$777)</f>
        <v>377.08704039000003</v>
      </c>
      <c r="N216">
        <f>SUMIF(атс!$M$34:$M$777,конвертация!N11,атс!$J$34:$J$777)</f>
        <v>373.87814784</v>
      </c>
      <c r="O216">
        <f>SUMIF(атс!$M$34:$M$777,конвертация!O11,атс!$J$34:$J$777)</f>
        <v>380.03935002999998</v>
      </c>
      <c r="P216">
        <f>SUMIF(атс!$M$34:$M$777,конвертация!P11,атс!$J$34:$J$777)</f>
        <v>384.58719294000002</v>
      </c>
      <c r="Q216">
        <f>SUMIF(атс!$M$34:$M$777,конвертация!Q11,атс!$J$34:$J$777)</f>
        <v>377.94201118000001</v>
      </c>
      <c r="R216">
        <f>SUMIF(атс!$M$34:$M$777,конвертация!R11,атс!$J$34:$J$777)</f>
        <v>374.39676444999998</v>
      </c>
      <c r="S216">
        <f>SUMIF(атс!$M$34:$M$777,конвертация!S11,атс!$J$34:$J$777)</f>
        <v>372.19953872000002</v>
      </c>
      <c r="T216">
        <f>SUMIF(атс!$M$34:$M$777,конвертация!T11,атс!$J$34:$J$777)</f>
        <v>368.59274334999998</v>
      </c>
      <c r="U216">
        <f>SUMIF(атс!$M$34:$M$777,конвертация!U11,атс!$J$34:$J$777)</f>
        <v>366.81053043999998</v>
      </c>
      <c r="V216">
        <f>SUMIF(атс!$M$34:$M$777,конвертация!V11,атс!$J$34:$J$777)</f>
        <v>369.53109976000002</v>
      </c>
      <c r="W216">
        <f>SUMIF(атс!$M$34:$M$777,конвертация!W11,атс!$J$34:$J$777)</f>
        <v>373.09784237999997</v>
      </c>
      <c r="X216">
        <f>SUMIF(атс!$M$34:$M$777,конвертация!X11,атс!$J$34:$J$777)</f>
        <v>361.28687766000002</v>
      </c>
      <c r="Y216">
        <f>SUMIF(атс!$M$34:$M$777,конвертация!Y11,атс!$J$34:$J$777)</f>
        <v>379.97171780000002</v>
      </c>
    </row>
    <row r="217" spans="1:25" x14ac:dyDescent="0.2">
      <c r="A217">
        <v>12</v>
      </c>
      <c r="B217">
        <f>SUMIF(атс!$M$34:$M$777,конвертация!B12,атс!$J$34:$J$777)</f>
        <v>404.14214463000002</v>
      </c>
      <c r="C217">
        <f>SUMIF(атс!$M$34:$M$777,конвертация!C12,атс!$J$34:$J$777)</f>
        <v>423.45178335999998</v>
      </c>
      <c r="D217">
        <f>SUMIF(атс!$M$34:$M$777,конвертация!D12,атс!$J$34:$J$777)</f>
        <v>430.62673001000002</v>
      </c>
      <c r="E217">
        <f>SUMIF(атс!$M$34:$M$777,конвертация!E12,атс!$J$34:$J$777)</f>
        <v>435.08726694000001</v>
      </c>
      <c r="F217">
        <f>SUMIF(атс!$M$34:$M$777,конвертация!F12,атс!$J$34:$J$777)</f>
        <v>440.89833003000001</v>
      </c>
      <c r="G217">
        <f>SUMIF(атс!$M$34:$M$777,конвертация!G12,атс!$J$34:$J$777)</f>
        <v>438.97586615</v>
      </c>
      <c r="H217">
        <f>SUMIF(атс!$M$34:$M$777,конвертация!H12,атс!$J$34:$J$777)</f>
        <v>427.46482724999998</v>
      </c>
      <c r="I217">
        <f>SUMIF(атс!$M$34:$M$777,конвертация!I12,атс!$J$34:$J$777)</f>
        <v>424.59451130999997</v>
      </c>
      <c r="J217">
        <f>SUMIF(атс!$M$34:$M$777,конвертация!J12,атс!$J$34:$J$777)</f>
        <v>399.21201576999999</v>
      </c>
      <c r="K217">
        <f>SUMIF(атс!$M$34:$M$777,конвертация!K12,атс!$J$34:$J$777)</f>
        <v>386.49531574999997</v>
      </c>
      <c r="L217">
        <f>SUMIF(атс!$M$34:$M$777,конвертация!L12,атс!$J$34:$J$777)</f>
        <v>383.33005065999998</v>
      </c>
      <c r="M217">
        <f>SUMIF(атс!$M$34:$M$777,конвертация!M12,атс!$J$34:$J$777)</f>
        <v>389.19035765000001</v>
      </c>
      <c r="N217">
        <f>SUMIF(атс!$M$34:$M$777,конвертация!N12,атс!$J$34:$J$777)</f>
        <v>386.58546598999999</v>
      </c>
      <c r="O217">
        <f>SUMIF(атс!$M$34:$M$777,конвертация!O12,атс!$J$34:$J$777)</f>
        <v>389.35748602000001</v>
      </c>
      <c r="P217">
        <f>SUMIF(атс!$M$34:$M$777,конвертация!P12,атс!$J$34:$J$777)</f>
        <v>389.56684001000002</v>
      </c>
      <c r="Q217">
        <f>SUMIF(атс!$M$34:$M$777,конвертация!Q12,атс!$J$34:$J$777)</f>
        <v>388.80294958000002</v>
      </c>
      <c r="R217">
        <f>SUMIF(атс!$M$34:$M$777,конвертация!R12,атс!$J$34:$J$777)</f>
        <v>387.30127819</v>
      </c>
      <c r="S217">
        <f>SUMIF(атс!$M$34:$M$777,конвертация!S12,атс!$J$34:$J$777)</f>
        <v>386.28368410000002</v>
      </c>
      <c r="T217">
        <f>SUMIF(атс!$M$34:$M$777,конвертация!T12,атс!$J$34:$J$777)</f>
        <v>371.56339337999998</v>
      </c>
      <c r="U217">
        <f>SUMIF(атс!$M$34:$M$777,конвертация!U12,атс!$J$34:$J$777)</f>
        <v>352.92673901000001</v>
      </c>
      <c r="V217">
        <f>SUMIF(атс!$M$34:$M$777,конвертация!V12,атс!$J$34:$J$777)</f>
        <v>362.73262462000002</v>
      </c>
      <c r="W217">
        <f>SUMIF(атс!$M$34:$M$777,конвертация!W12,атс!$J$34:$J$777)</f>
        <v>371.20967968000002</v>
      </c>
      <c r="X217">
        <f>SUMIF(атс!$M$34:$M$777,конвертация!X12,атс!$J$34:$J$777)</f>
        <v>367.50778853999998</v>
      </c>
      <c r="Y217">
        <f>SUMIF(атс!$M$34:$M$777,конвертация!Y12,атс!$J$34:$J$777)</f>
        <v>388.87997791999999</v>
      </c>
    </row>
    <row r="218" spans="1:25" x14ac:dyDescent="0.2">
      <c r="A218">
        <v>13</v>
      </c>
      <c r="B218">
        <f>SUMIF(атс!$M$34:$M$777,конвертация!B13,атс!$J$34:$J$777)</f>
        <v>402.89793990999999</v>
      </c>
      <c r="C218">
        <f>SUMIF(атс!$M$34:$M$777,конвертация!C13,атс!$J$34:$J$777)</f>
        <v>424.68278485000002</v>
      </c>
      <c r="D218">
        <f>SUMIF(атс!$M$34:$M$777,конвертация!D13,атс!$J$34:$J$777)</f>
        <v>430.17526206000002</v>
      </c>
      <c r="E218">
        <f>SUMIF(атс!$M$34:$M$777,конвертация!E13,атс!$J$34:$J$777)</f>
        <v>437.78058779999998</v>
      </c>
      <c r="F218">
        <f>SUMIF(атс!$M$34:$M$777,конвертация!F13,атс!$J$34:$J$777)</f>
        <v>438.7575526</v>
      </c>
      <c r="G218">
        <f>SUMIF(атс!$M$34:$M$777,конвертация!G13,атс!$J$34:$J$777)</f>
        <v>438.24749773999997</v>
      </c>
      <c r="H218">
        <f>SUMIF(атс!$M$34:$M$777,конвертация!H13,атс!$J$34:$J$777)</f>
        <v>428.59546962000002</v>
      </c>
      <c r="I218">
        <f>SUMIF(атс!$M$34:$M$777,конвертация!I13,атс!$J$34:$J$777)</f>
        <v>431.50601497000002</v>
      </c>
      <c r="J218">
        <f>SUMIF(атс!$M$34:$M$777,конвертация!J13,атс!$J$34:$J$777)</f>
        <v>405.53824756</v>
      </c>
      <c r="K218">
        <f>SUMIF(атс!$M$34:$M$777,конвертация!K13,атс!$J$34:$J$777)</f>
        <v>388.32751673000001</v>
      </c>
      <c r="L218">
        <f>SUMIF(атс!$M$34:$M$777,конвертация!L13,атс!$J$34:$J$777)</f>
        <v>389.18812007999998</v>
      </c>
      <c r="M218">
        <f>SUMIF(атс!$M$34:$M$777,конвертация!M13,атс!$J$34:$J$777)</f>
        <v>382.66578655000001</v>
      </c>
      <c r="N218">
        <f>SUMIF(атс!$M$34:$M$777,конвертация!N13,атс!$J$34:$J$777)</f>
        <v>374.46013915999998</v>
      </c>
      <c r="O218">
        <f>SUMIF(атс!$M$34:$M$777,конвертация!O13,атс!$J$34:$J$777)</f>
        <v>373.60732464</v>
      </c>
      <c r="P218">
        <f>SUMIF(атс!$M$34:$M$777,конвертация!P13,атс!$J$34:$J$777)</f>
        <v>369.43789751999998</v>
      </c>
      <c r="Q218">
        <f>SUMIF(атс!$M$34:$M$777,конвертация!Q13,атс!$J$34:$J$777)</f>
        <v>369.48793993999999</v>
      </c>
      <c r="R218">
        <f>SUMIF(атс!$M$34:$M$777,конвертация!R13,атс!$J$34:$J$777)</f>
        <v>369.58190169</v>
      </c>
      <c r="S218">
        <f>SUMIF(атс!$M$34:$M$777,конвертация!S13,атс!$J$34:$J$777)</f>
        <v>370.54879304999997</v>
      </c>
      <c r="T218">
        <f>SUMIF(атс!$M$34:$M$777,конвертация!T13,атс!$J$34:$J$777)</f>
        <v>372.14088575</v>
      </c>
      <c r="U218">
        <f>SUMIF(атс!$M$34:$M$777,конвертация!U13,атс!$J$34:$J$777)</f>
        <v>373.15509795999998</v>
      </c>
      <c r="V218">
        <f>SUMIF(атс!$M$34:$M$777,конвертация!V13,атс!$J$34:$J$777)</f>
        <v>379.57307821000001</v>
      </c>
      <c r="W218">
        <f>SUMIF(атс!$M$34:$M$777,конвертация!W13,атс!$J$34:$J$777)</f>
        <v>384.95794382999998</v>
      </c>
      <c r="X218">
        <f>SUMIF(атс!$M$34:$M$777,конвертация!X13,атс!$J$34:$J$777)</f>
        <v>370.62023663999997</v>
      </c>
      <c r="Y218">
        <f>SUMIF(атс!$M$34:$M$777,конвертация!Y13,атс!$J$34:$J$777)</f>
        <v>381.10635564</v>
      </c>
    </row>
    <row r="219" spans="1:25" x14ac:dyDescent="0.2">
      <c r="A219">
        <v>14</v>
      </c>
      <c r="B219">
        <f>SUMIF(атс!$M$34:$M$777,конвертация!B14,атс!$J$34:$J$777)</f>
        <v>401.00325972000002</v>
      </c>
      <c r="C219">
        <f>SUMIF(атс!$M$34:$M$777,конвертация!C14,атс!$J$34:$J$777)</f>
        <v>420.25806796000001</v>
      </c>
      <c r="D219">
        <f>SUMIF(атс!$M$34:$M$777,конвертация!D14,атс!$J$34:$J$777)</f>
        <v>430.03543676999999</v>
      </c>
      <c r="E219">
        <f>SUMIF(атс!$M$34:$M$777,конвертация!E14,атс!$J$34:$J$777)</f>
        <v>436.68721782</v>
      </c>
      <c r="F219">
        <f>SUMIF(атс!$M$34:$M$777,конвертация!F14,атс!$J$34:$J$777)</f>
        <v>439.28041008999998</v>
      </c>
      <c r="G219">
        <f>SUMIF(атс!$M$34:$M$777,конвертация!G14,атс!$J$34:$J$777)</f>
        <v>440.65466641</v>
      </c>
      <c r="H219">
        <f>SUMIF(атс!$M$34:$M$777,конвертация!H14,атс!$J$34:$J$777)</f>
        <v>430.76155187000001</v>
      </c>
      <c r="I219">
        <f>SUMIF(атс!$M$34:$M$777,конвертация!I14,атс!$J$34:$J$777)</f>
        <v>432.29718973000001</v>
      </c>
      <c r="J219">
        <f>SUMIF(атс!$M$34:$M$777,конвертация!J14,атс!$J$34:$J$777)</f>
        <v>403.43131736999999</v>
      </c>
      <c r="K219">
        <f>SUMIF(атс!$M$34:$M$777,конвертация!K14,атс!$J$34:$J$777)</f>
        <v>376.55213481999999</v>
      </c>
      <c r="L219">
        <f>SUMIF(атс!$M$34:$M$777,конвертация!L14,атс!$J$34:$J$777)</f>
        <v>370.52011285999998</v>
      </c>
      <c r="M219">
        <f>SUMIF(атс!$M$34:$M$777,конвертация!M14,атс!$J$34:$J$777)</f>
        <v>384.26701960000003</v>
      </c>
      <c r="N219">
        <f>SUMIF(атс!$M$34:$M$777,конвертация!N14,атс!$J$34:$J$777)</f>
        <v>383.43852350999998</v>
      </c>
      <c r="O219">
        <f>SUMIF(атс!$M$34:$M$777,конвертация!O14,атс!$J$34:$J$777)</f>
        <v>385.38600869999999</v>
      </c>
      <c r="P219">
        <f>SUMIF(атс!$M$34:$M$777,конвертация!P14,атс!$J$34:$J$777)</f>
        <v>383.55387431999998</v>
      </c>
      <c r="Q219">
        <f>SUMIF(атс!$M$34:$M$777,конвертация!Q14,атс!$J$34:$J$777)</f>
        <v>383.39233102999998</v>
      </c>
      <c r="R219">
        <f>SUMIF(атс!$M$34:$M$777,конвертация!R14,атс!$J$34:$J$777)</f>
        <v>382.21418464999999</v>
      </c>
      <c r="S219">
        <f>SUMIF(атс!$M$34:$M$777,конвертация!S14,атс!$J$34:$J$777)</f>
        <v>385.35867583999999</v>
      </c>
      <c r="T219">
        <f>SUMIF(атс!$M$34:$M$777,конвертация!T14,атс!$J$34:$J$777)</f>
        <v>385.27994152999997</v>
      </c>
      <c r="U219">
        <f>SUMIF(атс!$M$34:$M$777,конвертация!U14,атс!$J$34:$J$777)</f>
        <v>387.39649423999998</v>
      </c>
      <c r="V219">
        <f>SUMIF(атс!$M$34:$M$777,конвертация!V14,атс!$J$34:$J$777)</f>
        <v>378.74771914000002</v>
      </c>
      <c r="W219">
        <f>SUMIF(атс!$M$34:$M$777,конвертация!W14,атс!$J$34:$J$777)</f>
        <v>366.36280406999998</v>
      </c>
      <c r="X219">
        <f>SUMIF(атс!$M$34:$M$777,конвертация!X14,атс!$J$34:$J$777)</f>
        <v>365.91365027000001</v>
      </c>
      <c r="Y219">
        <f>SUMIF(атс!$M$34:$M$777,конвертация!Y14,атс!$J$34:$J$777)</f>
        <v>394.87845659999999</v>
      </c>
    </row>
    <row r="220" spans="1:25" x14ac:dyDescent="0.2">
      <c r="A220">
        <v>15</v>
      </c>
      <c r="B220">
        <f>SUMIF(атс!$M$34:$M$777,конвертация!B15,атс!$J$34:$J$777)</f>
        <v>409.37027716</v>
      </c>
      <c r="C220">
        <f>SUMIF(атс!$M$34:$M$777,конвертация!C15,атс!$J$34:$J$777)</f>
        <v>427.87887611000002</v>
      </c>
      <c r="D220">
        <f>SUMIF(атс!$M$34:$M$777,конвертация!D15,атс!$J$34:$J$777)</f>
        <v>424.51431184</v>
      </c>
      <c r="E220">
        <f>SUMIF(атс!$M$34:$M$777,конвертация!E15,атс!$J$34:$J$777)</f>
        <v>433.36834514999998</v>
      </c>
      <c r="F220">
        <f>SUMIF(атс!$M$34:$M$777,конвертация!F15,атс!$J$34:$J$777)</f>
        <v>435.58701847999998</v>
      </c>
      <c r="G220">
        <f>SUMIF(атс!$M$34:$M$777,конвертация!G15,атс!$J$34:$J$777)</f>
        <v>434.70649261</v>
      </c>
      <c r="H220">
        <f>SUMIF(атс!$M$34:$M$777,конвертация!H15,атс!$J$34:$J$777)</f>
        <v>423.56129007999999</v>
      </c>
      <c r="I220">
        <f>SUMIF(атс!$M$34:$M$777,конвертация!I15,атс!$J$34:$J$777)</f>
        <v>421.11031144999998</v>
      </c>
      <c r="J220">
        <f>SUMIF(атс!$M$34:$M$777,конвертация!J15,атс!$J$34:$J$777)</f>
        <v>388.46592493000003</v>
      </c>
      <c r="K220">
        <f>SUMIF(атс!$M$34:$M$777,конвертация!K15,атс!$J$34:$J$777)</f>
        <v>364.36586083999998</v>
      </c>
      <c r="L220">
        <f>SUMIF(атс!$M$34:$M$777,конвертация!L15,атс!$J$34:$J$777)</f>
        <v>348.74508211</v>
      </c>
      <c r="M220">
        <f>SUMIF(атс!$M$34:$M$777,конвертация!M15,атс!$J$34:$J$777)</f>
        <v>347.09102531000002</v>
      </c>
      <c r="N220">
        <f>SUMIF(атс!$M$34:$M$777,конвертация!N15,атс!$J$34:$J$777)</f>
        <v>349.37741273</v>
      </c>
      <c r="O220">
        <f>SUMIF(атс!$M$34:$M$777,конвертация!O15,атс!$J$34:$J$777)</f>
        <v>346.03196151999998</v>
      </c>
      <c r="P220">
        <f>SUMIF(атс!$M$34:$M$777,конвертация!P15,атс!$J$34:$J$777)</f>
        <v>348.53782804999997</v>
      </c>
      <c r="Q220">
        <f>SUMIF(атс!$M$34:$M$777,конвертация!Q15,атс!$J$34:$J$777)</f>
        <v>349.76937224</v>
      </c>
      <c r="R220">
        <f>SUMIF(атс!$M$34:$M$777,конвертация!R15,атс!$J$34:$J$777)</f>
        <v>349.25851318000002</v>
      </c>
      <c r="S220">
        <f>SUMIF(атс!$M$34:$M$777,конвертация!S15,атс!$J$34:$J$777)</f>
        <v>350.84461880999999</v>
      </c>
      <c r="T220">
        <f>SUMIF(атс!$M$34:$M$777,конвертация!T15,атс!$J$34:$J$777)</f>
        <v>354.35298781</v>
      </c>
      <c r="U220">
        <f>SUMIF(атс!$M$34:$M$777,конвертация!U15,атс!$J$34:$J$777)</f>
        <v>353.49999257000002</v>
      </c>
      <c r="V220">
        <f>SUMIF(атс!$M$34:$M$777,конвертация!V15,атс!$J$34:$J$777)</f>
        <v>345.94541351999999</v>
      </c>
      <c r="W220">
        <f>SUMIF(атс!$M$34:$M$777,конвертация!W15,атс!$J$34:$J$777)</f>
        <v>346.27986807000002</v>
      </c>
      <c r="X220">
        <f>SUMIF(атс!$M$34:$M$777,конвертация!X15,атс!$J$34:$J$777)</f>
        <v>353.84545831000003</v>
      </c>
      <c r="Y220">
        <f>SUMIF(атс!$M$34:$M$777,конвертация!Y15,атс!$J$34:$J$777)</f>
        <v>380.42619497999999</v>
      </c>
    </row>
    <row r="221" spans="1:25" x14ac:dyDescent="0.2">
      <c r="A221">
        <v>16</v>
      </c>
      <c r="B221">
        <f>SUMIF(атс!$M$34:$M$777,конвертация!B16,атс!$J$34:$J$777)</f>
        <v>394.18128374000003</v>
      </c>
      <c r="C221">
        <f>SUMIF(атс!$M$34:$M$777,конвертация!C16,атс!$J$34:$J$777)</f>
        <v>413.9878453</v>
      </c>
      <c r="D221">
        <f>SUMIF(атс!$M$34:$M$777,конвертация!D16,атс!$J$34:$J$777)</f>
        <v>428.32548356000001</v>
      </c>
      <c r="E221">
        <f>SUMIF(атс!$M$34:$M$777,конвертация!E16,атс!$J$34:$J$777)</f>
        <v>435.39713961000001</v>
      </c>
      <c r="F221">
        <f>SUMIF(атс!$M$34:$M$777,конвертация!F16,атс!$J$34:$J$777)</f>
        <v>438.93931664000002</v>
      </c>
      <c r="G221">
        <f>SUMIF(атс!$M$34:$M$777,конвертация!G16,атс!$J$34:$J$777)</f>
        <v>438.02439529999998</v>
      </c>
      <c r="H221">
        <f>SUMIF(атс!$M$34:$M$777,конвертация!H16,атс!$J$34:$J$777)</f>
        <v>423.52482997999999</v>
      </c>
      <c r="I221">
        <f>SUMIF(атс!$M$34:$M$777,конвертация!I16,атс!$J$34:$J$777)</f>
        <v>408.43023239000001</v>
      </c>
      <c r="J221">
        <f>SUMIF(атс!$M$34:$M$777,конвертация!J16,атс!$J$34:$J$777)</f>
        <v>378.36442543999999</v>
      </c>
      <c r="K221">
        <f>SUMIF(атс!$M$34:$M$777,конвертация!K16,атс!$J$34:$J$777)</f>
        <v>360.02585834000001</v>
      </c>
      <c r="L221">
        <f>SUMIF(атс!$M$34:$M$777,конвертация!L16,атс!$J$34:$J$777)</f>
        <v>345.47449394</v>
      </c>
      <c r="M221">
        <f>SUMIF(атс!$M$34:$M$777,конвертация!M16,атс!$J$34:$J$777)</f>
        <v>349.50681230999999</v>
      </c>
      <c r="N221">
        <f>SUMIF(атс!$M$34:$M$777,конвертация!N16,атс!$J$34:$J$777)</f>
        <v>359.52795756</v>
      </c>
      <c r="O221">
        <f>SUMIF(атс!$M$34:$M$777,конвертация!O16,атс!$J$34:$J$777)</f>
        <v>365.96889713000002</v>
      </c>
      <c r="P221">
        <f>SUMIF(атс!$M$34:$M$777,конвертация!P16,атс!$J$34:$J$777)</f>
        <v>354.20641606999999</v>
      </c>
      <c r="Q221">
        <f>SUMIF(атс!$M$34:$M$777,конвертация!Q16,атс!$J$34:$J$777)</f>
        <v>348.23448915</v>
      </c>
      <c r="R221">
        <f>SUMIF(атс!$M$34:$M$777,конвертация!R16,атс!$J$34:$J$777)</f>
        <v>347.61061847000002</v>
      </c>
      <c r="S221">
        <f>SUMIF(атс!$M$34:$M$777,конвертация!S16,атс!$J$34:$J$777)</f>
        <v>349.75621396000003</v>
      </c>
      <c r="T221">
        <f>SUMIF(атс!$M$34:$M$777,конвертация!T16,атс!$J$34:$J$777)</f>
        <v>352.44848922</v>
      </c>
      <c r="U221">
        <f>SUMIF(атс!$M$34:$M$777,конвертация!U16,атс!$J$34:$J$777)</f>
        <v>354.11129024000002</v>
      </c>
      <c r="V221">
        <f>SUMIF(атс!$M$34:$M$777,конвертация!V16,атс!$J$34:$J$777)</f>
        <v>349.01920809000001</v>
      </c>
      <c r="W221">
        <f>SUMIF(атс!$M$34:$M$777,конвертация!W16,атс!$J$34:$J$777)</f>
        <v>353.18866929000001</v>
      </c>
      <c r="X221">
        <f>SUMIF(атс!$M$34:$M$777,конвертация!X16,атс!$J$34:$J$777)</f>
        <v>355.67571005999997</v>
      </c>
      <c r="Y221">
        <f>SUMIF(атс!$M$34:$M$777,конвертация!Y16,атс!$J$34:$J$777)</f>
        <v>380.36505642999998</v>
      </c>
    </row>
    <row r="222" spans="1:25" x14ac:dyDescent="0.2">
      <c r="A222">
        <v>17</v>
      </c>
      <c r="B222">
        <f>SUMIF(атс!$M$34:$M$777,конвертация!B17,атс!$J$34:$J$777)</f>
        <v>390.18805922000001</v>
      </c>
      <c r="C222">
        <f>SUMIF(атс!$M$34:$M$777,конвертация!C17,атс!$J$34:$J$777)</f>
        <v>414.30781693</v>
      </c>
      <c r="D222">
        <f>SUMIF(атс!$M$34:$M$777,конвертация!D17,атс!$J$34:$J$777)</f>
        <v>429.36843305000002</v>
      </c>
      <c r="E222">
        <f>SUMIF(атс!$M$34:$M$777,конвертация!E17,атс!$J$34:$J$777)</f>
        <v>436.07644418000001</v>
      </c>
      <c r="F222">
        <f>SUMIF(атс!$M$34:$M$777,конвертация!F17,атс!$J$34:$J$777)</f>
        <v>442.13690026</v>
      </c>
      <c r="G222">
        <f>SUMIF(атс!$M$34:$M$777,конвертация!G17,атс!$J$34:$J$777)</f>
        <v>440.55249504</v>
      </c>
      <c r="H222">
        <f>SUMIF(атс!$M$34:$M$777,конвертация!H17,атс!$J$34:$J$777)</f>
        <v>420.95067725000001</v>
      </c>
      <c r="I222">
        <f>SUMIF(атс!$M$34:$M$777,конвертация!I17,атс!$J$34:$J$777)</f>
        <v>404.46392949</v>
      </c>
      <c r="J222">
        <f>SUMIF(атс!$M$34:$M$777,конвертация!J17,атс!$J$34:$J$777)</f>
        <v>372.94572046000002</v>
      </c>
      <c r="K222">
        <f>SUMIF(атс!$M$34:$M$777,конвертация!K17,атс!$J$34:$J$777)</f>
        <v>355.16176573000001</v>
      </c>
      <c r="L222">
        <f>SUMIF(атс!$M$34:$M$777,конвертация!L17,атс!$J$34:$J$777)</f>
        <v>343.70151722999998</v>
      </c>
      <c r="M222">
        <f>SUMIF(атс!$M$34:$M$777,конвертация!M17,атс!$J$34:$J$777)</f>
        <v>340.13806097000003</v>
      </c>
      <c r="N222">
        <f>SUMIF(атс!$M$34:$M$777,конвертация!N17,атс!$J$34:$J$777)</f>
        <v>344.16120157</v>
      </c>
      <c r="O222">
        <f>SUMIF(атс!$M$34:$M$777,конвертация!O17,атс!$J$34:$J$777)</f>
        <v>342.32668753000002</v>
      </c>
      <c r="P222">
        <f>SUMIF(атс!$M$34:$M$777,конвертация!P17,атс!$J$34:$J$777)</f>
        <v>343.70159068999999</v>
      </c>
      <c r="Q222">
        <f>SUMIF(атс!$M$34:$M$777,конвертация!Q17,атс!$J$34:$J$777)</f>
        <v>344.79559483000003</v>
      </c>
      <c r="R222">
        <f>SUMIF(атс!$M$34:$M$777,конвертация!R17,атс!$J$34:$J$777)</f>
        <v>349.39899064000002</v>
      </c>
      <c r="S222">
        <f>SUMIF(атс!$M$34:$M$777,конвертация!S17,атс!$J$34:$J$777)</f>
        <v>355.82452429</v>
      </c>
      <c r="T222">
        <f>SUMIF(атс!$M$34:$M$777,конвертация!T17,атс!$J$34:$J$777)</f>
        <v>371.35915388000001</v>
      </c>
      <c r="U222">
        <f>SUMIF(атс!$M$34:$M$777,конвертация!U17,атс!$J$34:$J$777)</f>
        <v>373.49951675</v>
      </c>
      <c r="V222">
        <f>SUMIF(атс!$M$34:$M$777,конвертация!V17,атс!$J$34:$J$777)</f>
        <v>364.82717528000001</v>
      </c>
      <c r="W222">
        <f>SUMIF(атс!$M$34:$M$777,конвертация!W17,атс!$J$34:$J$777)</f>
        <v>361.09911198999998</v>
      </c>
      <c r="X222">
        <f>SUMIF(атс!$M$34:$M$777,конвертация!X17,атс!$J$34:$J$777)</f>
        <v>358.73503692000003</v>
      </c>
      <c r="Y222">
        <f>SUMIF(атс!$M$34:$M$777,конвертация!Y17,атс!$J$34:$J$777)</f>
        <v>379.00637526999998</v>
      </c>
    </row>
    <row r="223" spans="1:25" x14ac:dyDescent="0.2">
      <c r="A223">
        <v>18</v>
      </c>
      <c r="B223">
        <f>SUMIF(атс!$M$34:$M$777,конвертация!B18,атс!$J$34:$J$777)</f>
        <v>376.58725683</v>
      </c>
      <c r="C223">
        <f>SUMIF(атс!$M$34:$M$777,конвертация!C18,атс!$J$34:$J$777)</f>
        <v>392.67426107</v>
      </c>
      <c r="D223">
        <f>SUMIF(атс!$M$34:$M$777,конвертация!D18,атс!$J$34:$J$777)</f>
        <v>404.48333430000002</v>
      </c>
      <c r="E223">
        <f>SUMIF(атс!$M$34:$M$777,конвертация!E18,атс!$J$34:$J$777)</f>
        <v>409.74699097000001</v>
      </c>
      <c r="F223">
        <f>SUMIF(атс!$M$34:$M$777,конвертация!F18,атс!$J$34:$J$777)</f>
        <v>415.44055033000001</v>
      </c>
      <c r="G223">
        <f>SUMIF(атс!$M$34:$M$777,конвертация!G18,атс!$J$34:$J$777)</f>
        <v>414.36074006000001</v>
      </c>
      <c r="H223">
        <f>SUMIF(атс!$M$34:$M$777,конвертация!H18,атс!$J$34:$J$777)</f>
        <v>404.48069957000001</v>
      </c>
      <c r="I223">
        <f>SUMIF(атс!$M$34:$M$777,конвертация!I18,атс!$J$34:$J$777)</f>
        <v>386.57622162000001</v>
      </c>
      <c r="J223">
        <f>SUMIF(атс!$M$34:$M$777,конвертация!J18,атс!$J$34:$J$777)</f>
        <v>356.68036813999998</v>
      </c>
      <c r="K223">
        <f>SUMIF(атс!$M$34:$M$777,конвертация!K18,атс!$J$34:$J$777)</f>
        <v>339.25581772999999</v>
      </c>
      <c r="L223">
        <f>SUMIF(атс!$M$34:$M$777,конвертация!L18,атс!$J$34:$J$777)</f>
        <v>329.27387743000003</v>
      </c>
      <c r="M223">
        <f>SUMIF(атс!$M$34:$M$777,конвертация!M18,атс!$J$34:$J$777)</f>
        <v>333.59569606999997</v>
      </c>
      <c r="N223">
        <f>SUMIF(атс!$M$34:$M$777,конвертация!N18,атс!$J$34:$J$777)</f>
        <v>329.16976182000002</v>
      </c>
      <c r="O223">
        <f>SUMIF(атс!$M$34:$M$777,конвертация!O18,атс!$J$34:$J$777)</f>
        <v>330.77785517000001</v>
      </c>
      <c r="P223">
        <f>SUMIF(атс!$M$34:$M$777,конвертация!P18,атс!$J$34:$J$777)</f>
        <v>326.71528023000002</v>
      </c>
      <c r="Q223">
        <f>SUMIF(атс!$M$34:$M$777,конвертация!Q18,атс!$J$34:$J$777)</f>
        <v>324.95923194</v>
      </c>
      <c r="R223">
        <f>SUMIF(атс!$M$34:$M$777,конвертация!R18,атс!$J$34:$J$777)</f>
        <v>325.22106611999999</v>
      </c>
      <c r="S223">
        <f>SUMIF(атс!$M$34:$M$777,конвертация!S18,атс!$J$34:$J$777)</f>
        <v>327.27725439</v>
      </c>
      <c r="T223">
        <f>SUMIF(атс!$M$34:$M$777,конвертация!T18,атс!$J$34:$J$777)</f>
        <v>328.43501572999998</v>
      </c>
      <c r="U223">
        <f>SUMIF(атс!$M$34:$M$777,конвертация!U18,атс!$J$34:$J$777)</f>
        <v>327.73690065</v>
      </c>
      <c r="V223">
        <f>SUMIF(атс!$M$34:$M$777,конвертация!V18,атс!$J$34:$J$777)</f>
        <v>332.15174085000001</v>
      </c>
      <c r="W223">
        <f>SUMIF(атс!$M$34:$M$777,конвертация!W18,атс!$J$34:$J$777)</f>
        <v>340.00674837999998</v>
      </c>
      <c r="X223">
        <f>SUMIF(атс!$M$34:$M$777,конвертация!X18,атс!$J$34:$J$777)</f>
        <v>333.96846643999999</v>
      </c>
      <c r="Y223">
        <f>SUMIF(атс!$M$34:$M$777,конвертация!Y18,атс!$J$34:$J$777)</f>
        <v>354.89612744999999</v>
      </c>
    </row>
    <row r="224" spans="1:25" x14ac:dyDescent="0.2">
      <c r="A224">
        <v>19</v>
      </c>
      <c r="B224">
        <f>SUMIF(атс!$M$34:$M$777,конвертация!B19,атс!$J$34:$J$777)</f>
        <v>380.48553716999999</v>
      </c>
      <c r="C224">
        <f>SUMIF(атс!$M$34:$M$777,конвертация!C19,атс!$J$34:$J$777)</f>
        <v>401.22020515999998</v>
      </c>
      <c r="D224">
        <f>SUMIF(атс!$M$34:$M$777,конвертация!D19,атс!$J$34:$J$777)</f>
        <v>413.93121438999998</v>
      </c>
      <c r="E224">
        <f>SUMIF(атс!$M$34:$M$777,конвертация!E19,атс!$J$34:$J$777)</f>
        <v>413.75159284</v>
      </c>
      <c r="F224">
        <f>SUMIF(атс!$M$34:$M$777,конвертация!F19,атс!$J$34:$J$777)</f>
        <v>417.29540255000001</v>
      </c>
      <c r="G224">
        <f>SUMIF(атс!$M$34:$M$777,конвертация!G19,атс!$J$34:$J$777)</f>
        <v>412.23204883</v>
      </c>
      <c r="H224">
        <f>SUMIF(атс!$M$34:$M$777,конвертация!H19,атс!$J$34:$J$777)</f>
        <v>400.78585141999997</v>
      </c>
      <c r="I224">
        <f>SUMIF(атс!$M$34:$M$777,конвертация!I19,атс!$J$34:$J$777)</f>
        <v>377.53513750000002</v>
      </c>
      <c r="J224">
        <f>SUMIF(атс!$M$34:$M$777,конвертация!J19,атс!$J$34:$J$777)</f>
        <v>353.37887377999999</v>
      </c>
      <c r="K224">
        <f>SUMIF(атс!$M$34:$M$777,конвертация!K19,атс!$J$34:$J$777)</f>
        <v>333.50381270000003</v>
      </c>
      <c r="L224">
        <f>SUMIF(атс!$M$34:$M$777,конвертация!L19,атс!$J$34:$J$777)</f>
        <v>327.95240418999998</v>
      </c>
      <c r="M224">
        <f>SUMIF(атс!$M$34:$M$777,конвертация!M19,атс!$J$34:$J$777)</f>
        <v>329.06165702999999</v>
      </c>
      <c r="N224">
        <f>SUMIF(атс!$M$34:$M$777,конвертация!N19,атс!$J$34:$J$777)</f>
        <v>337.76171059000001</v>
      </c>
      <c r="O224">
        <f>SUMIF(атс!$M$34:$M$777,конвертация!O19,атс!$J$34:$J$777)</f>
        <v>343.17813469999999</v>
      </c>
      <c r="P224">
        <f>SUMIF(атс!$M$34:$M$777,конвертация!P19,атс!$J$34:$J$777)</f>
        <v>342.55413347000001</v>
      </c>
      <c r="Q224">
        <f>SUMIF(атс!$M$34:$M$777,конвертация!Q19,атс!$J$34:$J$777)</f>
        <v>344.64695121</v>
      </c>
      <c r="R224">
        <f>SUMIF(атс!$M$34:$M$777,конвертация!R19,атс!$J$34:$J$777)</f>
        <v>343.27729848000001</v>
      </c>
      <c r="S224">
        <f>SUMIF(атс!$M$34:$M$777,конвертация!S19,атс!$J$34:$J$777)</f>
        <v>341.97066002999998</v>
      </c>
      <c r="T224">
        <f>SUMIF(атс!$M$34:$M$777,конвертация!T19,атс!$J$34:$J$777)</f>
        <v>339.84623491999997</v>
      </c>
      <c r="U224">
        <f>SUMIF(атс!$M$34:$M$777,конвертация!U19,атс!$J$34:$J$777)</f>
        <v>341.96954603</v>
      </c>
      <c r="V224">
        <f>SUMIF(атс!$M$34:$M$777,конвертация!V19,атс!$J$34:$J$777)</f>
        <v>342.43506740999999</v>
      </c>
      <c r="W224">
        <f>SUMIF(атс!$M$34:$M$777,конвертация!W19,атс!$J$34:$J$777)</f>
        <v>341.30181711</v>
      </c>
      <c r="X224">
        <f>SUMIF(атс!$M$34:$M$777,конвертация!X19,атс!$J$34:$J$777)</f>
        <v>329.4708114</v>
      </c>
      <c r="Y224">
        <f>SUMIF(атс!$M$34:$M$777,конвертация!Y19,атс!$J$34:$J$777)</f>
        <v>340.86470211</v>
      </c>
    </row>
    <row r="225" spans="1:25" x14ac:dyDescent="0.2">
      <c r="A225">
        <v>20</v>
      </c>
      <c r="B225">
        <f>SUMIF(атс!$M$34:$M$777,конвертация!B20,атс!$J$34:$J$777)</f>
        <v>351.27781392999998</v>
      </c>
      <c r="C225">
        <f>SUMIF(атс!$M$34:$M$777,конвертация!C20,атс!$J$34:$J$777)</f>
        <v>356.01497017000003</v>
      </c>
      <c r="D225">
        <f>SUMIF(атс!$M$34:$M$777,конвертация!D20,атс!$J$34:$J$777)</f>
        <v>369.46694323999998</v>
      </c>
      <c r="E225">
        <f>SUMIF(атс!$M$34:$M$777,конвертация!E20,атс!$J$34:$J$777)</f>
        <v>376.08942033</v>
      </c>
      <c r="F225">
        <f>SUMIF(атс!$M$34:$M$777,конвертация!F20,атс!$J$34:$J$777)</f>
        <v>378.20289269</v>
      </c>
      <c r="G225">
        <f>SUMIF(атс!$M$34:$M$777,конвертация!G20,атс!$J$34:$J$777)</f>
        <v>376.67329382999998</v>
      </c>
      <c r="H225">
        <f>SUMIF(атс!$M$34:$M$777,конвертация!H20,атс!$J$34:$J$777)</f>
        <v>378.13361458999998</v>
      </c>
      <c r="I225">
        <f>SUMIF(атс!$M$34:$M$777,конвертация!I20,атс!$J$34:$J$777)</f>
        <v>374.28278950999999</v>
      </c>
      <c r="J225">
        <f>SUMIF(атс!$M$34:$M$777,конвертация!J20,атс!$J$34:$J$777)</f>
        <v>357.00982679999998</v>
      </c>
      <c r="K225">
        <f>SUMIF(атс!$M$34:$M$777,конвертация!K20,атс!$J$34:$J$777)</f>
        <v>341.80334671000003</v>
      </c>
      <c r="L225">
        <f>SUMIF(атс!$M$34:$M$777,конвертация!L20,атс!$J$34:$J$777)</f>
        <v>335.32379508999998</v>
      </c>
      <c r="M225">
        <f>SUMIF(атс!$M$34:$M$777,конвертация!M20,атс!$J$34:$J$777)</f>
        <v>370.58929902</v>
      </c>
      <c r="N225">
        <f>SUMIF(атс!$M$34:$M$777,конвертация!N20,атс!$J$34:$J$777)</f>
        <v>369.24032833000001</v>
      </c>
      <c r="O225">
        <f>SUMIF(атс!$M$34:$M$777,конвертация!O20,атс!$J$34:$J$777)</f>
        <v>368.46337017000002</v>
      </c>
      <c r="P225">
        <f>SUMIF(атс!$M$34:$M$777,конвертация!P20,атс!$J$34:$J$777)</f>
        <v>359.77012743</v>
      </c>
      <c r="Q225">
        <f>SUMIF(атс!$M$34:$M$777,конвертация!Q20,атс!$J$34:$J$777)</f>
        <v>357.20424978</v>
      </c>
      <c r="R225">
        <f>SUMIF(атс!$M$34:$M$777,конвертация!R20,атс!$J$34:$J$777)</f>
        <v>349.45448326000002</v>
      </c>
      <c r="S225">
        <f>SUMIF(атс!$M$34:$M$777,конвертация!S20,атс!$J$34:$J$777)</f>
        <v>342.56189266000001</v>
      </c>
      <c r="T225">
        <f>SUMIF(атс!$M$34:$M$777,конвертация!T20,атс!$J$34:$J$777)</f>
        <v>342.68186115999998</v>
      </c>
      <c r="U225">
        <f>SUMIF(атс!$M$34:$M$777,конвертация!U20,атс!$J$34:$J$777)</f>
        <v>342.42900579000002</v>
      </c>
      <c r="V225">
        <f>SUMIF(атс!$M$34:$M$777,конвертация!V20,атс!$J$34:$J$777)</f>
        <v>341.12816205000001</v>
      </c>
      <c r="W225">
        <f>SUMIF(атс!$M$34:$M$777,конвертация!W20,атс!$J$34:$J$777)</f>
        <v>346.04542944000002</v>
      </c>
      <c r="X225">
        <f>SUMIF(атс!$M$34:$M$777,конвертация!X20,атс!$J$34:$J$777)</f>
        <v>342.95147512</v>
      </c>
      <c r="Y225">
        <f>SUMIF(атс!$M$34:$M$777,конвертация!Y20,атс!$J$34:$J$777)</f>
        <v>355.97669015000002</v>
      </c>
    </row>
    <row r="226" spans="1:25" x14ac:dyDescent="0.2">
      <c r="A226">
        <v>21</v>
      </c>
      <c r="B226">
        <f>SUMIF(атс!$M$34:$M$777,конвертация!B21,атс!$J$34:$J$777)</f>
        <v>385.13326976000002</v>
      </c>
      <c r="C226">
        <f>SUMIF(атс!$M$34:$M$777,конвертация!C21,атс!$J$34:$J$777)</f>
        <v>404.35297974000002</v>
      </c>
      <c r="D226">
        <f>SUMIF(атс!$M$34:$M$777,конвертация!D21,атс!$J$34:$J$777)</f>
        <v>421.32076162999999</v>
      </c>
      <c r="E226">
        <f>SUMIF(атс!$M$34:$M$777,конвертация!E21,атс!$J$34:$J$777)</f>
        <v>428.57369224000001</v>
      </c>
      <c r="F226">
        <f>SUMIF(атс!$M$34:$M$777,конвертация!F21,атс!$J$34:$J$777)</f>
        <v>431.34698322000003</v>
      </c>
      <c r="G226">
        <f>SUMIF(атс!$M$34:$M$777,конвертация!G21,атс!$J$34:$J$777)</f>
        <v>429.80758347</v>
      </c>
      <c r="H226">
        <f>SUMIF(атс!$M$34:$M$777,конвертация!H21,атс!$J$34:$J$777)</f>
        <v>423.72694523000001</v>
      </c>
      <c r="I226">
        <f>SUMIF(атс!$M$34:$M$777,конвертация!I21,атс!$J$34:$J$777)</f>
        <v>411.41144557000001</v>
      </c>
      <c r="J226">
        <f>SUMIF(атс!$M$34:$M$777,конвертация!J21,атс!$J$34:$J$777)</f>
        <v>382.05749448</v>
      </c>
      <c r="K226">
        <f>SUMIF(атс!$M$34:$M$777,конвертация!K21,атс!$J$34:$J$777)</f>
        <v>354.00429021999997</v>
      </c>
      <c r="L226">
        <f>SUMIF(атс!$M$34:$M$777,конвертация!L21,атс!$J$34:$J$777)</f>
        <v>352.81563427999998</v>
      </c>
      <c r="M226">
        <f>SUMIF(атс!$M$34:$M$777,конвертация!M21,атс!$J$34:$J$777)</f>
        <v>370.31334361</v>
      </c>
      <c r="N226">
        <f>SUMIF(атс!$M$34:$M$777,конвертация!N21,атс!$J$34:$J$777)</f>
        <v>371.69966913000002</v>
      </c>
      <c r="O226">
        <f>SUMIF(атс!$M$34:$M$777,конвертация!O21,атс!$J$34:$J$777)</f>
        <v>374.00251157000002</v>
      </c>
      <c r="P226">
        <f>SUMIF(атс!$M$34:$M$777,конвертация!P21,атс!$J$34:$J$777)</f>
        <v>368.06904856</v>
      </c>
      <c r="Q226">
        <f>SUMIF(атс!$M$34:$M$777,конвертация!Q21,атс!$J$34:$J$777)</f>
        <v>367.52081324</v>
      </c>
      <c r="R226">
        <f>SUMIF(атс!$M$34:$M$777,конвертация!R21,атс!$J$34:$J$777)</f>
        <v>363.88931580000002</v>
      </c>
      <c r="S226">
        <f>SUMIF(атс!$M$34:$M$777,конвертация!S21,атс!$J$34:$J$777)</f>
        <v>362.84876092000002</v>
      </c>
      <c r="T226">
        <f>SUMIF(атс!$M$34:$M$777,конвертация!T21,атс!$J$34:$J$777)</f>
        <v>363.40624603999998</v>
      </c>
      <c r="U226">
        <f>SUMIF(атс!$M$34:$M$777,конвертация!U21,атс!$J$34:$J$777)</f>
        <v>365.65880979999997</v>
      </c>
      <c r="V226">
        <f>SUMIF(атс!$M$34:$M$777,конвертация!V21,атс!$J$34:$J$777)</f>
        <v>347.73412178000001</v>
      </c>
      <c r="W226">
        <f>SUMIF(атс!$M$34:$M$777,конвертация!W21,атс!$J$34:$J$777)</f>
        <v>380.55134131</v>
      </c>
      <c r="X226">
        <f>SUMIF(атс!$M$34:$M$777,конвертация!X21,атс!$J$34:$J$777)</f>
        <v>367.13616607</v>
      </c>
      <c r="Y226">
        <f>SUMIF(атс!$M$34:$M$777,конвертация!Y21,атс!$J$34:$J$777)</f>
        <v>354.14366939000001</v>
      </c>
    </row>
    <row r="227" spans="1:25" x14ac:dyDescent="0.2">
      <c r="A227">
        <v>22</v>
      </c>
      <c r="B227">
        <f>SUMIF(атс!$M$34:$M$777,конвертация!B22,атс!$J$34:$J$777)</f>
        <v>358.77973278000002</v>
      </c>
      <c r="C227">
        <f>SUMIF(атс!$M$34:$M$777,конвертация!C22,атс!$J$34:$J$777)</f>
        <v>381.74862449</v>
      </c>
      <c r="D227">
        <f>SUMIF(атс!$M$34:$M$777,конвертация!D22,атс!$J$34:$J$777)</f>
        <v>394.06421454000002</v>
      </c>
      <c r="E227">
        <f>SUMIF(атс!$M$34:$M$777,конвертация!E22,атс!$J$34:$J$777)</f>
        <v>393.57781197000003</v>
      </c>
      <c r="F227">
        <f>SUMIF(атс!$M$34:$M$777,конвертация!F22,атс!$J$34:$J$777)</f>
        <v>399.47807977999997</v>
      </c>
      <c r="G227">
        <f>SUMIF(атс!$M$34:$M$777,конвертация!G22,атс!$J$34:$J$777)</f>
        <v>403.58573316000002</v>
      </c>
      <c r="H227">
        <f>SUMIF(атс!$M$34:$M$777,конвертация!H22,атс!$J$34:$J$777)</f>
        <v>386.20343524999998</v>
      </c>
      <c r="I227">
        <f>SUMIF(атс!$M$34:$M$777,конвертация!I22,атс!$J$34:$J$777)</f>
        <v>373.81738976999998</v>
      </c>
      <c r="J227">
        <f>SUMIF(атс!$M$34:$M$777,конвертация!J22,атс!$J$34:$J$777)</f>
        <v>344.58949810000001</v>
      </c>
      <c r="K227">
        <f>SUMIF(атс!$M$34:$M$777,конвертация!K22,атс!$J$34:$J$777)</f>
        <v>330.44424934</v>
      </c>
      <c r="L227">
        <f>SUMIF(атс!$M$34:$M$777,конвертация!L22,атс!$J$34:$J$777)</f>
        <v>337.33153476000001</v>
      </c>
      <c r="M227">
        <f>SUMIF(атс!$M$34:$M$777,конвертация!M22,атс!$J$34:$J$777)</f>
        <v>351.31182670999999</v>
      </c>
      <c r="N227">
        <f>SUMIF(атс!$M$34:$M$777,конвертация!N22,атс!$J$34:$J$777)</f>
        <v>348.61285464999997</v>
      </c>
      <c r="O227">
        <f>SUMIF(атс!$M$34:$M$777,конвертация!O22,атс!$J$34:$J$777)</f>
        <v>352.34213904000001</v>
      </c>
      <c r="P227">
        <f>SUMIF(атс!$M$34:$M$777,конвертация!P22,атс!$J$34:$J$777)</f>
        <v>349.99796537999998</v>
      </c>
      <c r="Q227">
        <f>SUMIF(атс!$M$34:$M$777,конвертация!Q22,атс!$J$34:$J$777)</f>
        <v>347.84307147999999</v>
      </c>
      <c r="R227">
        <f>SUMIF(атс!$M$34:$M$777,конвертация!R22,атс!$J$34:$J$777)</f>
        <v>346.71063221000003</v>
      </c>
      <c r="S227">
        <f>SUMIF(атс!$M$34:$M$777,конвертация!S22,атс!$J$34:$J$777)</f>
        <v>344.79488863</v>
      </c>
      <c r="T227">
        <f>SUMIF(атс!$M$34:$M$777,конвертация!T22,атс!$J$34:$J$777)</f>
        <v>316.0466735</v>
      </c>
      <c r="U227">
        <f>SUMIF(атс!$M$34:$M$777,конвертация!U22,атс!$J$34:$J$777)</f>
        <v>316.34314423000001</v>
      </c>
      <c r="V227">
        <f>SUMIF(атс!$M$34:$M$777,конвертация!V22,атс!$J$34:$J$777)</f>
        <v>322.79439377</v>
      </c>
      <c r="W227">
        <f>SUMIF(атс!$M$34:$M$777,конвертация!W22,атс!$J$34:$J$777)</f>
        <v>323.04622431000001</v>
      </c>
      <c r="X227">
        <f>SUMIF(атс!$M$34:$M$777,конвертация!X22,атс!$J$34:$J$777)</f>
        <v>321.59585251999999</v>
      </c>
      <c r="Y227">
        <f>SUMIF(атс!$M$34:$M$777,конвертация!Y22,атс!$J$34:$J$777)</f>
        <v>341.87345732</v>
      </c>
    </row>
    <row r="228" spans="1:25" x14ac:dyDescent="0.2">
      <c r="A228">
        <v>23</v>
      </c>
      <c r="B228">
        <f>SUMIF(атс!$M$34:$M$777,конвертация!B23,атс!$J$34:$J$777)</f>
        <v>361.96494634999999</v>
      </c>
      <c r="C228">
        <f>SUMIF(атс!$M$34:$M$777,конвертация!C23,атс!$J$34:$J$777)</f>
        <v>379.31419369000002</v>
      </c>
      <c r="D228">
        <f>SUMIF(атс!$M$34:$M$777,конвертация!D23,атс!$J$34:$J$777)</f>
        <v>392.19387438000001</v>
      </c>
      <c r="E228">
        <f>SUMIF(атс!$M$34:$M$777,конвертация!E23,атс!$J$34:$J$777)</f>
        <v>389.14810547000002</v>
      </c>
      <c r="F228">
        <f>SUMIF(атс!$M$34:$M$777,конвертация!F23,атс!$J$34:$J$777)</f>
        <v>389.32931916000001</v>
      </c>
      <c r="G228">
        <f>SUMIF(атс!$M$34:$M$777,конвертация!G23,атс!$J$34:$J$777)</f>
        <v>389.51737524999999</v>
      </c>
      <c r="H228">
        <f>SUMIF(атс!$M$34:$M$777,конвертация!H23,атс!$J$34:$J$777)</f>
        <v>386.24382703999999</v>
      </c>
      <c r="I228">
        <f>SUMIF(атс!$M$34:$M$777,конвертация!I23,атс!$J$34:$J$777)</f>
        <v>369.59125827999998</v>
      </c>
      <c r="J228">
        <f>SUMIF(атс!$M$34:$M$777,конвертация!J23,атс!$J$34:$J$777)</f>
        <v>388.94218205999999</v>
      </c>
      <c r="K228">
        <f>SUMIF(атс!$M$34:$M$777,конвертация!K23,атс!$J$34:$J$777)</f>
        <v>325.34018047000001</v>
      </c>
      <c r="L228">
        <f>SUMIF(атс!$M$34:$M$777,конвертация!L23,атс!$J$34:$J$777)</f>
        <v>319.56395551999998</v>
      </c>
      <c r="M228">
        <f>SUMIF(атс!$M$34:$M$777,конвертация!M23,атс!$J$34:$J$777)</f>
        <v>315.59285874</v>
      </c>
      <c r="N228">
        <f>SUMIF(атс!$M$34:$M$777,конвертация!N23,атс!$J$34:$J$777)</f>
        <v>313.64884769000003</v>
      </c>
      <c r="O228">
        <f>SUMIF(атс!$M$34:$M$777,конвертация!O23,атс!$J$34:$J$777)</f>
        <v>317.31475856999998</v>
      </c>
      <c r="P228">
        <f>SUMIF(атс!$M$34:$M$777,конвертация!P23,атс!$J$34:$J$777)</f>
        <v>315.47129767000001</v>
      </c>
      <c r="Q228">
        <f>SUMIF(атс!$M$34:$M$777,конвертация!Q23,атс!$J$34:$J$777)</f>
        <v>313.98786378</v>
      </c>
      <c r="R228">
        <f>SUMIF(атс!$M$34:$M$777,конвертация!R23,атс!$J$34:$J$777)</f>
        <v>314.74693506</v>
      </c>
      <c r="S228">
        <f>SUMIF(атс!$M$34:$M$777,конвертация!S23,атс!$J$34:$J$777)</f>
        <v>313.59163238000002</v>
      </c>
      <c r="T228">
        <f>SUMIF(атс!$M$34:$M$777,конвертация!T23,атс!$J$34:$J$777)</f>
        <v>313.1240004</v>
      </c>
      <c r="U228">
        <f>SUMIF(атс!$M$34:$M$777,конвертация!U23,атс!$J$34:$J$777)</f>
        <v>312.74991334999999</v>
      </c>
      <c r="V228">
        <f>SUMIF(атс!$M$34:$M$777,конвертация!V23,атс!$J$34:$J$777)</f>
        <v>319.05803465000002</v>
      </c>
      <c r="W228">
        <f>SUMIF(атс!$M$34:$M$777,конвертация!W23,атс!$J$34:$J$777)</f>
        <v>321.41599699</v>
      </c>
      <c r="X228">
        <f>SUMIF(атс!$M$34:$M$777,конвертация!X23,атс!$J$34:$J$777)</f>
        <v>347.70075723000002</v>
      </c>
      <c r="Y228">
        <f>SUMIF(атс!$M$34:$M$777,конвертация!Y23,атс!$J$34:$J$777)</f>
        <v>338.51254384999999</v>
      </c>
    </row>
    <row r="229" spans="1:25" x14ac:dyDescent="0.2">
      <c r="A229">
        <v>24</v>
      </c>
      <c r="B229">
        <f>SUMIF(атс!$M$34:$M$777,конвертация!B24,атс!$J$34:$J$777)</f>
        <v>368.19644446000001</v>
      </c>
      <c r="C229">
        <f>SUMIF(атс!$M$34:$M$777,конвертация!C24,атс!$J$34:$J$777)</f>
        <v>388.96014572000001</v>
      </c>
      <c r="D229">
        <f>SUMIF(атс!$M$34:$M$777,конвертация!D24,атс!$J$34:$J$777)</f>
        <v>394.77586595999998</v>
      </c>
      <c r="E229">
        <f>SUMIF(атс!$M$34:$M$777,конвертация!E24,атс!$J$34:$J$777)</f>
        <v>397.95587977000002</v>
      </c>
      <c r="F229">
        <f>SUMIF(атс!$M$34:$M$777,конвертация!F24,атс!$J$34:$J$777)</f>
        <v>392.67499258999999</v>
      </c>
      <c r="G229">
        <f>SUMIF(атс!$M$34:$M$777,конвертация!G24,атс!$J$34:$J$777)</f>
        <v>390.82204905999998</v>
      </c>
      <c r="H229">
        <f>SUMIF(атс!$M$34:$M$777,конвертация!H24,атс!$J$34:$J$777)</f>
        <v>377.28904633000002</v>
      </c>
      <c r="I229">
        <f>SUMIF(атс!$M$34:$M$777,конвертация!I24,атс!$J$34:$J$777)</f>
        <v>366.88575438999999</v>
      </c>
      <c r="J229">
        <f>SUMIF(атс!$M$34:$M$777,конвертация!J24,атс!$J$34:$J$777)</f>
        <v>343.58859905000003</v>
      </c>
      <c r="K229">
        <f>SUMIF(атс!$M$34:$M$777,конвертация!K24,атс!$J$34:$J$777)</f>
        <v>323.73725216999998</v>
      </c>
      <c r="L229">
        <f>SUMIF(атс!$M$34:$M$777,конвертация!L24,атс!$J$34:$J$777)</f>
        <v>321.66235154999998</v>
      </c>
      <c r="M229">
        <f>SUMIF(атс!$M$34:$M$777,конвертация!M24,атс!$J$34:$J$777)</f>
        <v>336.90503393</v>
      </c>
      <c r="N229">
        <f>SUMIF(атс!$M$34:$M$777,конвертация!N24,атс!$J$34:$J$777)</f>
        <v>323.62305344999999</v>
      </c>
      <c r="O229">
        <f>SUMIF(атс!$M$34:$M$777,конвертация!O24,атс!$J$34:$J$777)</f>
        <v>337.30962832</v>
      </c>
      <c r="P229">
        <f>SUMIF(атс!$M$34:$M$777,конвертация!P24,атс!$J$34:$J$777)</f>
        <v>341.15126278000002</v>
      </c>
      <c r="Q229">
        <f>SUMIF(атс!$M$34:$M$777,конвертация!Q24,атс!$J$34:$J$777)</f>
        <v>333.14105222000001</v>
      </c>
      <c r="R229">
        <f>SUMIF(атс!$M$34:$M$777,конвертация!R24,атс!$J$34:$J$777)</f>
        <v>329.66728416000001</v>
      </c>
      <c r="S229">
        <f>SUMIF(атс!$M$34:$M$777,конвертация!S24,атс!$J$34:$J$777)</f>
        <v>328.54119063000002</v>
      </c>
      <c r="T229">
        <f>SUMIF(атс!$M$34:$M$777,конвертация!T24,атс!$J$34:$J$777)</f>
        <v>340.97878483</v>
      </c>
      <c r="U229">
        <f>SUMIF(атс!$M$34:$M$777,конвертация!U24,атс!$J$34:$J$777)</f>
        <v>348.23057397999997</v>
      </c>
      <c r="V229">
        <f>SUMIF(атс!$M$34:$M$777,конвертация!V24,атс!$J$34:$J$777)</f>
        <v>350.70348633999998</v>
      </c>
      <c r="W229">
        <f>SUMIF(атс!$M$34:$M$777,конвертация!W24,атс!$J$34:$J$777)</f>
        <v>352.82722773</v>
      </c>
      <c r="X229">
        <f>SUMIF(атс!$M$34:$M$777,конвертация!X24,атс!$J$34:$J$777)</f>
        <v>333.07599097000002</v>
      </c>
      <c r="Y229">
        <f>SUMIF(атс!$M$34:$M$777,конвертация!Y24,атс!$J$34:$J$777)</f>
        <v>339.01732673999999</v>
      </c>
    </row>
    <row r="230" spans="1:25" x14ac:dyDescent="0.2">
      <c r="A230">
        <v>25</v>
      </c>
      <c r="B230">
        <f>SUMIF(атс!$M$34:$M$777,конвертация!B25,атс!$J$34:$J$777)</f>
        <v>365.72787914999998</v>
      </c>
      <c r="C230">
        <f>SUMIF(атс!$M$34:$M$777,конвертация!C25,атс!$J$34:$J$777)</f>
        <v>389.52633043999998</v>
      </c>
      <c r="D230">
        <f>SUMIF(атс!$M$34:$M$777,конвертация!D25,атс!$J$34:$J$777)</f>
        <v>402.82889477999998</v>
      </c>
      <c r="E230">
        <f>SUMIF(атс!$M$34:$M$777,конвертация!E25,атс!$J$34:$J$777)</f>
        <v>405.20859521</v>
      </c>
      <c r="F230">
        <f>SUMIF(атс!$M$34:$M$777,конвертация!F25,атс!$J$34:$J$777)</f>
        <v>405.36503599000002</v>
      </c>
      <c r="G230">
        <f>SUMIF(атс!$M$34:$M$777,конвертация!G25,атс!$J$34:$J$777)</f>
        <v>400.40699572</v>
      </c>
      <c r="H230">
        <f>SUMIF(атс!$M$34:$M$777,конвертация!H25,атс!$J$34:$J$777)</f>
        <v>386.76251817999997</v>
      </c>
      <c r="I230">
        <f>SUMIF(атс!$M$34:$M$777,конвертация!I25,атс!$J$34:$J$777)</f>
        <v>363.8902794</v>
      </c>
      <c r="J230">
        <f>SUMIF(атс!$M$34:$M$777,конвертация!J25,атс!$J$34:$J$777)</f>
        <v>341.96120824000002</v>
      </c>
      <c r="K230">
        <f>SUMIF(атс!$M$34:$M$777,конвертация!K25,атс!$J$34:$J$777)</f>
        <v>324.67844931000002</v>
      </c>
      <c r="L230">
        <f>SUMIF(атс!$M$34:$M$777,конвертация!L25,атс!$J$34:$J$777)</f>
        <v>324.54626933999998</v>
      </c>
      <c r="M230">
        <f>SUMIF(атс!$M$34:$M$777,конвертация!M25,атс!$J$34:$J$777)</f>
        <v>342.09583748</v>
      </c>
      <c r="N230">
        <f>SUMIF(атс!$M$34:$M$777,конвертация!N25,атс!$J$34:$J$777)</f>
        <v>338.81648259999997</v>
      </c>
      <c r="O230">
        <f>SUMIF(атс!$M$34:$M$777,конвертация!O25,атс!$J$34:$J$777)</f>
        <v>340.60934359999999</v>
      </c>
      <c r="P230">
        <f>SUMIF(атс!$M$34:$M$777,конвертация!P25,атс!$J$34:$J$777)</f>
        <v>329.44439138000001</v>
      </c>
      <c r="Q230">
        <f>SUMIF(атс!$M$34:$M$777,конвертация!Q25,атс!$J$34:$J$777)</f>
        <v>329.64831984</v>
      </c>
      <c r="R230">
        <f>SUMIF(атс!$M$34:$M$777,конвертация!R25,атс!$J$34:$J$777)</f>
        <v>330.36008045</v>
      </c>
      <c r="S230">
        <f>SUMIF(атс!$M$34:$M$777,конвертация!S25,атс!$J$34:$J$777)</f>
        <v>332.64637429999999</v>
      </c>
      <c r="T230">
        <f>SUMIF(атс!$M$34:$M$777,конвертация!T25,атс!$J$34:$J$777)</f>
        <v>348.77125518000003</v>
      </c>
      <c r="U230">
        <f>SUMIF(атс!$M$34:$M$777,конвертация!U25,атс!$J$34:$J$777)</f>
        <v>342.7561316</v>
      </c>
      <c r="V230">
        <f>SUMIF(атс!$M$34:$M$777,конвертация!V25,атс!$J$34:$J$777)</f>
        <v>349.99907941999999</v>
      </c>
      <c r="W230">
        <f>SUMIF(атс!$M$34:$M$777,конвертация!W25,атс!$J$34:$J$777)</f>
        <v>349.94477662999998</v>
      </c>
      <c r="X230">
        <f>SUMIF(атс!$M$34:$M$777,конвертация!X25,атс!$J$34:$J$777)</f>
        <v>332.39824478000003</v>
      </c>
      <c r="Y230">
        <f>SUMIF(атс!$M$34:$M$777,конвертация!Y25,атс!$J$34:$J$777)</f>
        <v>336.84149453999999</v>
      </c>
    </row>
    <row r="231" spans="1:25" x14ac:dyDescent="0.2">
      <c r="A231">
        <v>26</v>
      </c>
      <c r="B231">
        <f>SUMIF(атс!$M$34:$M$777,конвертация!B26,атс!$J$34:$J$777)</f>
        <v>363.84281041999998</v>
      </c>
      <c r="C231">
        <f>SUMIF(атс!$M$34:$M$777,конвертация!C26,атс!$J$34:$J$777)</f>
        <v>382.11708164999999</v>
      </c>
      <c r="D231">
        <f>SUMIF(атс!$M$34:$M$777,конвертация!D26,атс!$J$34:$J$777)</f>
        <v>395.18206359999999</v>
      </c>
      <c r="E231">
        <f>SUMIF(атс!$M$34:$M$777,конвертация!E26,атс!$J$34:$J$777)</f>
        <v>399.42933993999998</v>
      </c>
      <c r="F231">
        <f>SUMIF(атс!$M$34:$M$777,конвертация!F26,атс!$J$34:$J$777)</f>
        <v>399.5258738</v>
      </c>
      <c r="G231">
        <f>SUMIF(атс!$M$34:$M$777,конвертация!G26,атс!$J$34:$J$777)</f>
        <v>397.53071918000001</v>
      </c>
      <c r="H231">
        <f>SUMIF(атс!$M$34:$M$777,конвертация!H26,атс!$J$34:$J$777)</f>
        <v>382.94622999000001</v>
      </c>
      <c r="I231">
        <f>SUMIF(атс!$M$34:$M$777,конвертация!I26,атс!$J$34:$J$777)</f>
        <v>359.76932763999997</v>
      </c>
      <c r="J231">
        <f>SUMIF(атс!$M$34:$M$777,конвертация!J26,атс!$J$34:$J$777)</f>
        <v>337.08841206</v>
      </c>
      <c r="K231">
        <f>SUMIF(атс!$M$34:$M$777,конвертация!K26,атс!$J$34:$J$777)</f>
        <v>323.18758563</v>
      </c>
      <c r="L231">
        <f>SUMIF(атс!$M$34:$M$777,конвертация!L26,атс!$J$34:$J$777)</f>
        <v>323.94510745000002</v>
      </c>
      <c r="M231">
        <f>SUMIF(атс!$M$34:$M$777,конвертация!M26,атс!$J$34:$J$777)</f>
        <v>334.81270223000001</v>
      </c>
      <c r="N231">
        <f>SUMIF(атс!$M$34:$M$777,конвертация!N26,атс!$J$34:$J$777)</f>
        <v>332.50041331</v>
      </c>
      <c r="O231">
        <f>SUMIF(атс!$M$34:$M$777,конвертация!O26,атс!$J$34:$J$777)</f>
        <v>337.90808761</v>
      </c>
      <c r="P231">
        <f>SUMIF(атс!$M$34:$M$777,конвертация!P26,атс!$J$34:$J$777)</f>
        <v>338.27439192000003</v>
      </c>
      <c r="Q231">
        <f>SUMIF(атс!$M$34:$M$777,конвертация!Q26,атс!$J$34:$J$777)</f>
        <v>335.55185489000002</v>
      </c>
      <c r="R231">
        <f>SUMIF(атс!$M$34:$M$777,конвертация!R26,атс!$J$34:$J$777)</f>
        <v>331.95363248000001</v>
      </c>
      <c r="S231">
        <f>SUMIF(атс!$M$34:$M$777,конвертация!S26,атс!$J$34:$J$777)</f>
        <v>331.89545784000001</v>
      </c>
      <c r="T231">
        <f>SUMIF(атс!$M$34:$M$777,конвертация!T26,атс!$J$34:$J$777)</f>
        <v>332.24048020999999</v>
      </c>
      <c r="U231">
        <f>SUMIF(атс!$M$34:$M$777,конвертация!U26,атс!$J$34:$J$777)</f>
        <v>332.63427533999999</v>
      </c>
      <c r="V231">
        <f>SUMIF(атс!$M$34:$M$777,конвертация!V26,атс!$J$34:$J$777)</f>
        <v>338.69480698000001</v>
      </c>
      <c r="W231">
        <f>SUMIF(атс!$M$34:$M$777,конвертация!W26,атс!$J$34:$J$777)</f>
        <v>341.29996418000002</v>
      </c>
      <c r="X231">
        <f>SUMIF(атс!$M$34:$M$777,конвертация!X26,атс!$J$34:$J$777)</f>
        <v>328.85541961000001</v>
      </c>
      <c r="Y231">
        <f>SUMIF(атс!$M$34:$M$777,конвертация!Y26,атс!$J$34:$J$777)</f>
        <v>334.99133859</v>
      </c>
    </row>
    <row r="232" spans="1:25" x14ac:dyDescent="0.2">
      <c r="A232">
        <v>27</v>
      </c>
      <c r="B232">
        <f>SUMIF(атс!$M$34:$M$777,конвертация!B27,атс!$J$34:$J$777)</f>
        <v>350.74763845000001</v>
      </c>
      <c r="C232">
        <f>SUMIF(атс!$M$34:$M$777,конвертация!C27,атс!$J$34:$J$777)</f>
        <v>369.45332475999999</v>
      </c>
      <c r="D232">
        <f>SUMIF(атс!$M$34:$M$777,конвертация!D27,атс!$J$34:$J$777)</f>
        <v>380.37682039999999</v>
      </c>
      <c r="E232">
        <f>SUMIF(атс!$M$34:$M$777,конвертация!E27,атс!$J$34:$J$777)</f>
        <v>386.55962298999998</v>
      </c>
      <c r="F232">
        <f>SUMIF(атс!$M$34:$M$777,конвертация!F27,атс!$J$34:$J$777)</f>
        <v>383.87226969</v>
      </c>
      <c r="G232">
        <f>SUMIF(атс!$M$34:$M$777,конвертация!G27,атс!$J$34:$J$777)</f>
        <v>383.86013164000002</v>
      </c>
      <c r="H232">
        <f>SUMIF(атс!$M$34:$M$777,конвертация!H27,атс!$J$34:$J$777)</f>
        <v>380.66873014999999</v>
      </c>
      <c r="I232">
        <f>SUMIF(атс!$M$34:$M$777,конвертация!I27,атс!$J$34:$J$777)</f>
        <v>380.08168410000002</v>
      </c>
      <c r="J232">
        <f>SUMIF(атс!$M$34:$M$777,конвертация!J27,атс!$J$34:$J$777)</f>
        <v>363.24442121999999</v>
      </c>
      <c r="K232">
        <f>SUMIF(атс!$M$34:$M$777,конвертация!K27,атс!$J$34:$J$777)</f>
        <v>344.67794241000001</v>
      </c>
      <c r="L232">
        <f>SUMIF(атс!$M$34:$M$777,конвертация!L27,атс!$J$34:$J$777)</f>
        <v>363.24359149999998</v>
      </c>
      <c r="M232">
        <f>SUMIF(атс!$M$34:$M$777,конвертация!M27,атс!$J$34:$J$777)</f>
        <v>392.79843957000003</v>
      </c>
      <c r="N232">
        <f>SUMIF(атс!$M$34:$M$777,конвертация!N27,атс!$J$34:$J$777)</f>
        <v>401.79180217999999</v>
      </c>
      <c r="O232">
        <f>SUMIF(атс!$M$34:$M$777,конвертация!O27,атс!$J$34:$J$777)</f>
        <v>393.95992165000001</v>
      </c>
      <c r="P232">
        <f>SUMIF(атс!$M$34:$M$777,конвертация!P27,атс!$J$34:$J$777)</f>
        <v>376.86670602999999</v>
      </c>
      <c r="Q232">
        <f>SUMIF(атс!$M$34:$M$777,конвертация!Q27,атс!$J$34:$J$777)</f>
        <v>371.79991195999997</v>
      </c>
      <c r="R232">
        <f>SUMIF(атс!$M$34:$M$777,конвертация!R27,атс!$J$34:$J$777)</f>
        <v>366.60562527000002</v>
      </c>
      <c r="S232">
        <f>SUMIF(атс!$M$34:$M$777,конвертация!S27,атс!$J$34:$J$777)</f>
        <v>368.96151377000001</v>
      </c>
      <c r="T232">
        <f>SUMIF(атс!$M$34:$M$777,конвертация!T27,атс!$J$34:$J$777)</f>
        <v>370.84963132000001</v>
      </c>
      <c r="U232">
        <f>SUMIF(атс!$M$34:$M$777,конвертация!U27,атс!$J$34:$J$777)</f>
        <v>369.66248797999998</v>
      </c>
      <c r="V232">
        <f>SUMIF(атс!$M$34:$M$777,конвертация!V27,атс!$J$34:$J$777)</f>
        <v>376.62781510999997</v>
      </c>
      <c r="W232">
        <f>SUMIF(атс!$M$34:$M$777,конвертация!W27,атс!$J$34:$J$777)</f>
        <v>385.67586807999999</v>
      </c>
      <c r="X232">
        <f>SUMIF(атс!$M$34:$M$777,конвертация!X27,атс!$J$34:$J$777)</f>
        <v>363.39446096</v>
      </c>
      <c r="Y232">
        <f>SUMIF(атс!$M$34:$M$777,конвертация!Y27,атс!$J$34:$J$777)</f>
        <v>369.66543315000001</v>
      </c>
    </row>
    <row r="233" spans="1:25" x14ac:dyDescent="0.2">
      <c r="A233">
        <v>28</v>
      </c>
      <c r="B233">
        <f>SUMIF(атс!$M$34:$M$777,конвертация!B28,атс!$J$34:$J$777)</f>
        <v>392.47233598000003</v>
      </c>
      <c r="C233">
        <f>SUMIF(атс!$M$34:$M$777,конвертация!C28,атс!$J$34:$J$777)</f>
        <v>418.43645556000001</v>
      </c>
      <c r="D233">
        <f>SUMIF(атс!$M$34:$M$777,конвертация!D28,атс!$J$34:$J$777)</f>
        <v>429.04431936999998</v>
      </c>
      <c r="E233">
        <f>SUMIF(атс!$M$34:$M$777,конвертация!E28,атс!$J$34:$J$777)</f>
        <v>431.21927294</v>
      </c>
      <c r="F233">
        <f>SUMIF(атс!$M$34:$M$777,конвертация!F28,атс!$J$34:$J$777)</f>
        <v>433.16340875999998</v>
      </c>
      <c r="G233">
        <f>SUMIF(атс!$M$34:$M$777,конвертация!G28,атс!$J$34:$J$777)</f>
        <v>432.08609718000002</v>
      </c>
      <c r="H233">
        <f>SUMIF(атс!$M$34:$M$777,конвертация!H28,атс!$J$34:$J$777)</f>
        <v>426.81789816000003</v>
      </c>
      <c r="I233">
        <f>SUMIF(атс!$M$34:$M$777,конвертация!I28,атс!$J$34:$J$777)</f>
        <v>413.85336324999997</v>
      </c>
      <c r="J233">
        <f>SUMIF(атс!$M$34:$M$777,конвертация!J28,атс!$J$34:$J$777)</f>
        <v>385.01503430000002</v>
      </c>
      <c r="K233">
        <f>SUMIF(атс!$M$34:$M$777,конвертация!K28,атс!$J$34:$J$777)</f>
        <v>365.62257178999999</v>
      </c>
      <c r="L233">
        <f>SUMIF(атс!$M$34:$M$777,конвертация!L28,атс!$J$34:$J$777)</f>
        <v>357.39989122999998</v>
      </c>
      <c r="M233">
        <f>SUMIF(атс!$M$34:$M$777,конвертация!M28,атс!$J$34:$J$777)</f>
        <v>355.22770973000002</v>
      </c>
      <c r="N233">
        <f>SUMIF(атс!$M$34:$M$777,конвертация!N28,атс!$J$34:$J$777)</f>
        <v>358.84100556999999</v>
      </c>
      <c r="O233">
        <f>SUMIF(атс!$M$34:$M$777,конвертация!O28,атс!$J$34:$J$777)</f>
        <v>356.60326884</v>
      </c>
      <c r="P233">
        <f>SUMIF(атс!$M$34:$M$777,конвертация!P28,атс!$J$34:$J$777)</f>
        <v>372.89639249999999</v>
      </c>
      <c r="Q233">
        <f>SUMIF(атс!$M$34:$M$777,конвертация!Q28,атс!$J$34:$J$777)</f>
        <v>370.38512538999998</v>
      </c>
      <c r="R233">
        <f>SUMIF(атс!$M$34:$M$777,конвертация!R28,атс!$J$34:$J$777)</f>
        <v>369.83120195999999</v>
      </c>
      <c r="S233">
        <f>SUMIF(атс!$M$34:$M$777,конвертация!S28,атс!$J$34:$J$777)</f>
        <v>371.5597922</v>
      </c>
      <c r="T233">
        <f>SUMIF(атс!$M$34:$M$777,конвертация!T28,атс!$J$34:$J$777)</f>
        <v>374.20395417999998</v>
      </c>
      <c r="U233">
        <f>SUMIF(атс!$M$34:$M$777,конвертация!U28,атс!$J$34:$J$777)</f>
        <v>363.43988130000002</v>
      </c>
      <c r="V233">
        <f>SUMIF(атс!$M$34:$M$777,конвертация!V28,атс!$J$34:$J$777)</f>
        <v>353.89199539999998</v>
      </c>
      <c r="W233">
        <f>SUMIF(атс!$M$34:$M$777,конвертация!W28,атс!$J$34:$J$777)</f>
        <v>392.96650378999999</v>
      </c>
      <c r="X233">
        <f>SUMIF(атс!$M$34:$M$777,конвертация!X28,атс!$J$34:$J$777)</f>
        <v>362.54962917</v>
      </c>
      <c r="Y233">
        <f>SUMIF(атс!$M$34:$M$777,конвертация!Y28,атс!$J$34:$J$777)</f>
        <v>367.27222358</v>
      </c>
    </row>
    <row r="234" spans="1:25" x14ac:dyDescent="0.2">
      <c r="A234">
        <v>29</v>
      </c>
      <c r="B234">
        <f>SUMIF(атс!$M$34:$M$777,конвертация!B29,атс!$J$34:$J$777)</f>
        <v>398.87659625999999</v>
      </c>
      <c r="C234">
        <f>SUMIF(атс!$M$34:$M$777,конвертация!C29,атс!$J$34:$J$777)</f>
        <v>420.90814412999998</v>
      </c>
      <c r="D234">
        <f>SUMIF(атс!$M$34:$M$777,конвертация!D29,атс!$J$34:$J$777)</f>
        <v>428.38290164</v>
      </c>
      <c r="E234">
        <f>SUMIF(атс!$M$34:$M$777,конвертация!E29,атс!$J$34:$J$777)</f>
        <v>431.23372884000003</v>
      </c>
      <c r="F234">
        <f>SUMIF(атс!$M$34:$M$777,конвертация!F29,атс!$J$34:$J$777)</f>
        <v>434.28321111999998</v>
      </c>
      <c r="G234">
        <f>SUMIF(атс!$M$34:$M$777,конвертация!G29,атс!$J$34:$J$777)</f>
        <v>432.23941586000001</v>
      </c>
      <c r="H234">
        <f>SUMIF(атс!$M$34:$M$777,конвертация!H29,атс!$J$34:$J$777)</f>
        <v>425.87805882999999</v>
      </c>
      <c r="I234">
        <f>SUMIF(атс!$M$34:$M$777,конвертация!I29,атс!$J$34:$J$777)</f>
        <v>399.33638191</v>
      </c>
      <c r="J234">
        <f>SUMIF(атс!$M$34:$M$777,конвертация!J29,атс!$J$34:$J$777)</f>
        <v>398.22708449999999</v>
      </c>
      <c r="K234">
        <f>SUMIF(атс!$M$34:$M$777,конвертация!K29,атс!$J$34:$J$777)</f>
        <v>396.69104291000002</v>
      </c>
      <c r="L234">
        <f>SUMIF(атс!$M$34:$M$777,конвертация!L29,атс!$J$34:$J$777)</f>
        <v>391.95857968000001</v>
      </c>
      <c r="M234">
        <f>SUMIF(атс!$M$34:$M$777,конвертация!M29,атс!$J$34:$J$777)</f>
        <v>396.04158946000001</v>
      </c>
      <c r="N234">
        <f>SUMIF(атс!$M$34:$M$777,конвертация!N29,атс!$J$34:$J$777)</f>
        <v>394.09085262000002</v>
      </c>
      <c r="O234">
        <f>SUMIF(атс!$M$34:$M$777,конвертация!O29,атс!$J$34:$J$777)</f>
        <v>397.11669621999999</v>
      </c>
      <c r="P234">
        <f>SUMIF(атс!$M$34:$M$777,конвертация!P29,атс!$J$34:$J$777)</f>
        <v>395.54147932000001</v>
      </c>
      <c r="Q234">
        <f>SUMIF(атс!$M$34:$M$777,конвертация!Q29,атс!$J$34:$J$777)</f>
        <v>392.65041660000003</v>
      </c>
      <c r="R234">
        <f>SUMIF(атс!$M$34:$M$777,конвертация!R29,атс!$J$34:$J$777)</f>
        <v>391.39245441000003</v>
      </c>
      <c r="S234">
        <f>SUMIF(атс!$M$34:$M$777,конвертация!S29,атс!$J$34:$J$777)</f>
        <v>391.26860643999999</v>
      </c>
      <c r="T234">
        <f>SUMIF(атс!$M$34:$M$777,конвертация!T29,атс!$J$34:$J$777)</f>
        <v>391.49992629000002</v>
      </c>
      <c r="U234">
        <f>SUMIF(атс!$M$34:$M$777,конвертация!U29,атс!$J$34:$J$777)</f>
        <v>383.42144092000001</v>
      </c>
      <c r="V234">
        <f>SUMIF(атс!$M$34:$M$777,конвертация!V29,атс!$J$34:$J$777)</f>
        <v>390.93337507000001</v>
      </c>
      <c r="W234">
        <f>SUMIF(атс!$M$34:$M$777,конвертация!W29,атс!$J$34:$J$777)</f>
        <v>388.09672035</v>
      </c>
      <c r="X234">
        <f>SUMIF(атс!$M$34:$M$777,конвертация!X29,атс!$J$34:$J$777)</f>
        <v>378.77472024999997</v>
      </c>
      <c r="Y234">
        <f>SUMIF(атс!$M$34:$M$777,конвертация!Y29,атс!$J$34:$J$777)</f>
        <v>371.48712411000002</v>
      </c>
    </row>
    <row r="235" spans="1:25" x14ac:dyDescent="0.2">
      <c r="A235">
        <v>30</v>
      </c>
      <c r="B235">
        <f>SUMIF(атс!$M$34:$M$777,конвертация!B30,атс!$J$34:$J$777)</f>
        <v>393.41765651999998</v>
      </c>
      <c r="C235">
        <f>SUMIF(атс!$M$34:$M$777,конвертация!C30,атс!$J$34:$J$777)</f>
        <v>416.26273666999998</v>
      </c>
      <c r="D235">
        <f>SUMIF(атс!$M$34:$M$777,конвертация!D30,атс!$J$34:$J$777)</f>
        <v>426.31413199999997</v>
      </c>
      <c r="E235">
        <f>SUMIF(атс!$M$34:$M$777,конвертация!E30,атс!$J$34:$J$777)</f>
        <v>426.78219666000001</v>
      </c>
      <c r="F235">
        <f>SUMIF(атс!$M$34:$M$777,конвертация!F30,атс!$J$34:$J$777)</f>
        <v>429.07115417</v>
      </c>
      <c r="G235">
        <f>SUMIF(атс!$M$34:$M$777,конвертация!G30,атс!$J$34:$J$777)</f>
        <v>423.19744503999999</v>
      </c>
      <c r="H235">
        <f>SUMIF(атс!$M$34:$M$777,конвертация!H30,атс!$J$34:$J$777)</f>
        <v>412.08285496000002</v>
      </c>
      <c r="I235">
        <f>SUMIF(атс!$M$34:$M$777,конвертация!I30,атс!$J$34:$J$777)</f>
        <v>396.17850658999998</v>
      </c>
      <c r="J235">
        <f>SUMIF(атс!$M$34:$M$777,конвертация!J30,атс!$J$34:$J$777)</f>
        <v>402.52241192999998</v>
      </c>
      <c r="K235">
        <f>SUMIF(атс!$M$34:$M$777,конвертация!K30,атс!$J$34:$J$777)</f>
        <v>401.70145778</v>
      </c>
      <c r="L235">
        <f>SUMIF(атс!$M$34:$M$777,конвертация!L30,атс!$J$34:$J$777)</f>
        <v>400.34041807</v>
      </c>
      <c r="M235">
        <f>SUMIF(атс!$M$34:$M$777,конвертация!M30,атс!$J$34:$J$777)</f>
        <v>395.95553490999998</v>
      </c>
      <c r="N235">
        <f>SUMIF(атс!$M$34:$M$777,конвертация!N30,атс!$J$34:$J$777)</f>
        <v>394.06858596000001</v>
      </c>
      <c r="O235">
        <f>SUMIF(атс!$M$34:$M$777,конвертация!O30,атс!$J$34:$J$777)</f>
        <v>396.14200977000002</v>
      </c>
      <c r="P235">
        <f>SUMIF(атс!$M$34:$M$777,конвертация!P30,атс!$J$34:$J$777)</f>
        <v>393.08952436999999</v>
      </c>
      <c r="Q235">
        <f>SUMIF(атс!$M$34:$M$777,конвертация!Q30,атс!$J$34:$J$777)</f>
        <v>392.14607431000002</v>
      </c>
      <c r="R235">
        <f>SUMIF(атс!$M$34:$M$777,конвертация!R30,атс!$J$34:$J$777)</f>
        <v>393.82201499000001</v>
      </c>
      <c r="S235">
        <f>SUMIF(атс!$M$34:$M$777,конвертация!S30,атс!$J$34:$J$777)</f>
        <v>393.34594651999998</v>
      </c>
      <c r="T235">
        <f>SUMIF(атс!$M$34:$M$777,конвертация!T30,атс!$J$34:$J$777)</f>
        <v>391.19778222999997</v>
      </c>
      <c r="U235">
        <f>SUMIF(атс!$M$34:$M$777,конвертация!U30,атс!$J$34:$J$777)</f>
        <v>390.02658477</v>
      </c>
      <c r="V235">
        <f>SUMIF(атс!$M$34:$M$777,конвертация!V30,атс!$J$34:$J$777)</f>
        <v>393.55595505000002</v>
      </c>
      <c r="W235">
        <f>SUMIF(атс!$M$34:$M$777,конвертация!W30,атс!$J$34:$J$777)</f>
        <v>390.93633754000001</v>
      </c>
      <c r="X235">
        <f>SUMIF(атс!$M$34:$M$777,конвертация!X30,атс!$J$34:$J$777)</f>
        <v>381.73606588000001</v>
      </c>
      <c r="Y235">
        <f>SUMIF(атс!$M$34:$M$777,конвертация!Y30,атс!$J$34:$J$777)</f>
        <v>373.90415698999999</v>
      </c>
    </row>
    <row r="236" spans="1:25" x14ac:dyDescent="0.2">
      <c r="A236">
        <v>31</v>
      </c>
      <c r="B236">
        <f>SUMIF(атс!$M$34:$M$777,конвертация!B31,атс!$J$34:$J$777)</f>
        <v>392.90273826999999</v>
      </c>
      <c r="C236">
        <f>SUMIF(атс!$M$34:$M$777,конвертация!C31,атс!$J$34:$J$777)</f>
        <v>417.71716242000002</v>
      </c>
      <c r="D236">
        <f>SUMIF(атс!$M$34:$M$777,конвертация!D31,атс!$J$34:$J$777)</f>
        <v>425.12691015000001</v>
      </c>
      <c r="E236">
        <f>SUMIF(атс!$M$34:$M$777,конвертация!E31,атс!$J$34:$J$777)</f>
        <v>424.35285756000002</v>
      </c>
      <c r="F236">
        <f>SUMIF(атс!$M$34:$M$777,конвертация!F31,атс!$J$34:$J$777)</f>
        <v>424.99161407000003</v>
      </c>
      <c r="G236">
        <f>SUMIF(атс!$M$34:$M$777,конвертация!G31,атс!$J$34:$J$777)</f>
        <v>423.09160509999998</v>
      </c>
      <c r="H236">
        <f>SUMIF(атс!$M$34:$M$777,конвертация!H31,атс!$J$34:$J$777)</f>
        <v>413.63282348000001</v>
      </c>
      <c r="I236">
        <f>SUMIF(атс!$M$34:$M$777,конвертация!I31,атс!$J$34:$J$777)</f>
        <v>399.24760240000001</v>
      </c>
      <c r="J236">
        <f>SUMIF(атс!$M$34:$M$777,конвертация!J31,атс!$J$34:$J$777)</f>
        <v>402.55689414</v>
      </c>
      <c r="K236">
        <f>SUMIF(атс!$M$34:$M$777,конвертация!K31,атс!$J$34:$J$777)</f>
        <v>400.20579522000003</v>
      </c>
      <c r="L236">
        <f>SUMIF(атс!$M$34:$M$777,конвертация!L31,атс!$J$34:$J$777)</f>
        <v>394.57074927999997</v>
      </c>
      <c r="M236">
        <f>SUMIF(атс!$M$34:$M$777,конвертация!M31,атс!$J$34:$J$777)</f>
        <v>390.19370146</v>
      </c>
      <c r="N236">
        <f>SUMIF(атс!$M$34:$M$777,конвертация!N31,атс!$J$34:$J$777)</f>
        <v>386.32849514999998</v>
      </c>
      <c r="O236">
        <f>SUMIF(атс!$M$34:$M$777,конвертация!O31,атс!$J$34:$J$777)</f>
        <v>386.67449042999999</v>
      </c>
      <c r="P236">
        <f>SUMIF(атс!$M$34:$M$777,конвертация!P31,атс!$J$34:$J$777)</f>
        <v>384.86499319000001</v>
      </c>
      <c r="Q236">
        <f>SUMIF(атс!$M$34:$M$777,конвертация!Q31,атс!$J$34:$J$777)</f>
        <v>383.32511402</v>
      </c>
      <c r="R236">
        <f>SUMIF(атс!$M$34:$M$777,конвертация!R31,атс!$J$34:$J$777)</f>
        <v>382.78974950000003</v>
      </c>
      <c r="S236">
        <f>SUMIF(атс!$M$34:$M$777,конвертация!S31,атс!$J$34:$J$777)</f>
        <v>382.24060164999997</v>
      </c>
      <c r="T236">
        <f>SUMIF(атс!$M$34:$M$777,конвертация!T31,атс!$J$34:$J$777)</f>
        <v>382.28961322999999</v>
      </c>
      <c r="U236">
        <f>SUMIF(атс!$M$34:$M$777,конвертация!U31,атс!$J$34:$J$777)</f>
        <v>383.27512961000002</v>
      </c>
      <c r="V236">
        <f>SUMIF(атс!$M$34:$M$777,конвертация!V31,атс!$J$34:$J$777)</f>
        <v>386.78507468999999</v>
      </c>
      <c r="W236">
        <f>SUMIF(атс!$M$34:$M$777,конвертация!W31,атс!$J$34:$J$777)</f>
        <v>384.57054213999999</v>
      </c>
      <c r="X236">
        <f>SUMIF(атс!$M$34:$M$777,конвертация!X31,атс!$J$34:$J$777)</f>
        <v>376.59967136</v>
      </c>
      <c r="Y236">
        <f>SUMIF(атс!$M$34:$M$777,конвертация!Y31,атс!$J$34:$J$777)</f>
        <v>372.61129667</v>
      </c>
    </row>
    <row r="239" spans="1:25" x14ac:dyDescent="0.2">
      <c r="A239" s="19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451.42418375</v>
      </c>
      <c r="C241">
        <f>SUMIF(атс!$M$34:$M$777,конвертация!C1,атс!$K$34:$K$777)</f>
        <v>475.50167594999999</v>
      </c>
      <c r="D241">
        <f>SUMIF(атс!$M$34:$M$777,конвертация!D1,атс!$K$34:$K$777)</f>
        <v>493.63841549</v>
      </c>
      <c r="E241">
        <f>SUMIF(атс!$M$34:$M$777,конвертация!E1,атс!$K$34:$K$777)</f>
        <v>500.21303620999998</v>
      </c>
      <c r="F241">
        <f>SUMIF(атс!$M$34:$M$777,конвертация!F1,атс!$K$34:$K$777)</f>
        <v>502.51029053000002</v>
      </c>
      <c r="G241">
        <f>SUMIF(атс!$M$34:$M$777,конвертация!G1,атс!$K$34:$K$777)</f>
        <v>498.37979646000002</v>
      </c>
      <c r="H241">
        <f>SUMIF(атс!$M$34:$M$777,конвертация!H1,атс!$K$34:$K$777)</f>
        <v>479.74272038999999</v>
      </c>
      <c r="I241">
        <f>SUMIF(атс!$M$34:$M$777,конвертация!I1,атс!$K$34:$K$777)</f>
        <v>466.55027661000003</v>
      </c>
      <c r="J241">
        <f>SUMIF(атс!$M$34:$M$777,конвертация!J1,атс!$K$34:$K$777)</f>
        <v>478.17011902000002</v>
      </c>
      <c r="K241">
        <f>SUMIF(атс!$M$34:$M$777,конвертация!K1,атс!$K$34:$K$777)</f>
        <v>478.05905514</v>
      </c>
      <c r="L241">
        <f>SUMIF(атс!$M$34:$M$777,конвертация!L1,атс!$K$34:$K$777)</f>
        <v>470.44221590000001</v>
      </c>
      <c r="M241">
        <f>SUMIF(атс!$M$34:$M$777,конвертация!M1,атс!$K$34:$K$777)</f>
        <v>462.04851586000001</v>
      </c>
      <c r="N241">
        <f>SUMIF(атс!$M$34:$M$777,конвертация!N1,атс!$K$34:$K$777)</f>
        <v>462.96980186000002</v>
      </c>
      <c r="O241">
        <f>SUMIF(атс!$M$34:$M$777,конвертация!O1,атс!$K$34:$K$777)</f>
        <v>464.56754893999999</v>
      </c>
      <c r="P241">
        <f>SUMIF(атс!$M$34:$M$777,конвертация!P1,атс!$K$34:$K$777)</f>
        <v>464.42814891</v>
      </c>
      <c r="Q241">
        <f>SUMIF(атс!$M$34:$M$777,конвертация!Q1,атс!$K$34:$K$777)</f>
        <v>463.50401234999998</v>
      </c>
      <c r="R241">
        <f>SUMIF(атс!$M$34:$M$777,конвертация!R1,атс!$K$34:$K$777)</f>
        <v>463.13854975999999</v>
      </c>
      <c r="S241">
        <f>SUMIF(атс!$M$34:$M$777,конвертация!S1,атс!$K$34:$K$777)</f>
        <v>461.66927398000001</v>
      </c>
      <c r="T241">
        <f>SUMIF(атс!$M$34:$M$777,конвертация!T1,атс!$K$34:$K$777)</f>
        <v>460.09448911999999</v>
      </c>
      <c r="U241">
        <f>SUMIF(атс!$M$34:$M$777,конвертация!U1,атс!$K$34:$K$777)</f>
        <v>421.10576923000002</v>
      </c>
      <c r="V241">
        <f>SUMIF(атс!$M$34:$M$777,конвертация!V1,атс!$K$34:$K$777)</f>
        <v>409.03805039999997</v>
      </c>
      <c r="W241">
        <f>SUMIF(атс!$M$34:$M$777,конвертация!W1,атс!$K$34:$K$777)</f>
        <v>411.73517649000001</v>
      </c>
      <c r="X241">
        <f>SUMIF(атс!$M$34:$M$777,конвертация!X1,атс!$K$34:$K$777)</f>
        <v>406.21880143999999</v>
      </c>
      <c r="Y241">
        <f>SUMIF(атс!$M$34:$M$777,конвертация!Y1,атс!$K$34:$K$777)</f>
        <v>414.87166693</v>
      </c>
    </row>
    <row r="242" spans="1:25" x14ac:dyDescent="0.2">
      <c r="A242">
        <v>2</v>
      </c>
      <c r="B242">
        <f>SUMIF(атс!$M$34:$M$777,конвертация!B2,атс!$K$34:$K$777)</f>
        <v>433.78472277999998</v>
      </c>
      <c r="C242">
        <f>SUMIF(атс!$M$34:$M$777,конвертация!C2,атс!$K$34:$K$777)</f>
        <v>465.14879847999998</v>
      </c>
      <c r="D242">
        <f>SUMIF(атс!$M$34:$M$777,конвертация!D2,атс!$K$34:$K$777)</f>
        <v>482.4931765</v>
      </c>
      <c r="E242">
        <f>SUMIF(атс!$M$34:$M$777,конвертация!E2,атс!$K$34:$K$777)</f>
        <v>486.98969025000002</v>
      </c>
      <c r="F242">
        <f>SUMIF(атс!$M$34:$M$777,конвертация!F2,атс!$K$34:$K$777)</f>
        <v>487.24526825999999</v>
      </c>
      <c r="G242">
        <f>SUMIF(атс!$M$34:$M$777,конвертация!G2,атс!$K$34:$K$777)</f>
        <v>486.63514687000003</v>
      </c>
      <c r="H242">
        <f>SUMIF(атс!$M$34:$M$777,конвертация!H2,атс!$K$34:$K$777)</f>
        <v>467.16420875</v>
      </c>
      <c r="I242">
        <f>SUMIF(атс!$M$34:$M$777,конвертация!I2,атс!$K$34:$K$777)</f>
        <v>459.25740672000001</v>
      </c>
      <c r="J242">
        <f>SUMIF(атс!$M$34:$M$777,конвертация!J2,атс!$K$34:$K$777)</f>
        <v>468.96610505000001</v>
      </c>
      <c r="K242">
        <f>SUMIF(атс!$M$34:$M$777,конвертация!K2,атс!$K$34:$K$777)</f>
        <v>470.54390210000003</v>
      </c>
      <c r="L242">
        <f>SUMIF(атс!$M$34:$M$777,конвертация!L2,атс!$K$34:$K$777)</f>
        <v>468.88526823000001</v>
      </c>
      <c r="M242">
        <f>SUMIF(атс!$M$34:$M$777,конвертация!M2,атс!$K$34:$K$777)</f>
        <v>473.45078825000002</v>
      </c>
      <c r="N242">
        <f>SUMIF(атс!$M$34:$M$777,конвертация!N2,атс!$K$34:$K$777)</f>
        <v>467.9972429</v>
      </c>
      <c r="O242">
        <f>SUMIF(атс!$M$34:$M$777,конвертация!O2,атс!$K$34:$K$777)</f>
        <v>462.31835301000001</v>
      </c>
      <c r="P242">
        <f>SUMIF(атс!$M$34:$M$777,конвертация!P2,атс!$K$34:$K$777)</f>
        <v>462.82577186999998</v>
      </c>
      <c r="Q242">
        <f>SUMIF(атс!$M$34:$M$777,конвертация!Q2,атс!$K$34:$K$777)</f>
        <v>460.80651067000002</v>
      </c>
      <c r="R242">
        <f>SUMIF(атс!$M$34:$M$777,конвертация!R2,атс!$K$34:$K$777)</f>
        <v>459.20704599999999</v>
      </c>
      <c r="S242">
        <f>SUMIF(атс!$M$34:$M$777,конвертация!S2,атс!$K$34:$K$777)</f>
        <v>459.42902512000001</v>
      </c>
      <c r="T242">
        <f>SUMIF(атс!$M$34:$M$777,конвертация!T2,атс!$K$34:$K$777)</f>
        <v>459.08916183999997</v>
      </c>
      <c r="U242">
        <f>SUMIF(атс!$M$34:$M$777,конвертация!U2,атс!$K$34:$K$777)</f>
        <v>455.74461701000001</v>
      </c>
      <c r="V242">
        <f>SUMIF(атс!$M$34:$M$777,конвертация!V2,атс!$K$34:$K$777)</f>
        <v>457.91293762999999</v>
      </c>
      <c r="W242">
        <f>SUMIF(атс!$M$34:$M$777,конвертация!W2,атс!$K$34:$K$777)</f>
        <v>461.96651164000002</v>
      </c>
      <c r="X242">
        <f>SUMIF(атс!$M$34:$M$777,конвертация!X2,атс!$K$34:$K$777)</f>
        <v>450.00141559999997</v>
      </c>
      <c r="Y242">
        <f>SUMIF(атс!$M$34:$M$777,конвертация!Y2,атс!$K$34:$K$777)</f>
        <v>438.29965083000002</v>
      </c>
    </row>
    <row r="243" spans="1:25" x14ac:dyDescent="0.2">
      <c r="A243">
        <v>3</v>
      </c>
      <c r="B243">
        <f>SUMIF(атс!$M$34:$M$777,конвертация!B3,атс!$K$34:$K$777)</f>
        <v>445.05093625000001</v>
      </c>
      <c r="C243">
        <f>SUMIF(атс!$M$34:$M$777,конвертация!C3,атс!$K$34:$K$777)</f>
        <v>466.85287756000002</v>
      </c>
      <c r="D243">
        <f>SUMIF(атс!$M$34:$M$777,конвертация!D3,атс!$K$34:$K$777)</f>
        <v>486.68467020999998</v>
      </c>
      <c r="E243">
        <f>SUMIF(атс!$M$34:$M$777,конвертация!E3,атс!$K$34:$K$777)</f>
        <v>494.12581398999998</v>
      </c>
      <c r="F243">
        <f>SUMIF(атс!$M$34:$M$777,конвертация!F3,атс!$K$34:$K$777)</f>
        <v>493.89175089000003</v>
      </c>
      <c r="G243">
        <f>SUMIF(атс!$M$34:$M$777,конвертация!G3,атс!$K$34:$K$777)</f>
        <v>490.72055418999997</v>
      </c>
      <c r="H243">
        <f>SUMIF(атс!$M$34:$M$777,конвертация!H3,атс!$K$34:$K$777)</f>
        <v>472.15983532000001</v>
      </c>
      <c r="I243">
        <f>SUMIF(атс!$M$34:$M$777,конвертация!I3,атс!$K$34:$K$777)</f>
        <v>453.53219374000003</v>
      </c>
      <c r="J243">
        <f>SUMIF(атс!$M$34:$M$777,конвертация!J3,атс!$K$34:$K$777)</f>
        <v>459.83862904</v>
      </c>
      <c r="K243">
        <f>SUMIF(атс!$M$34:$M$777,конвертация!K3,атс!$K$34:$K$777)</f>
        <v>459.69942845999998</v>
      </c>
      <c r="L243">
        <f>SUMIF(атс!$M$34:$M$777,конвертация!L3,атс!$K$34:$K$777)</f>
        <v>454.61079658</v>
      </c>
      <c r="M243">
        <f>SUMIF(атс!$M$34:$M$777,конвертация!M3,атс!$K$34:$K$777)</f>
        <v>456.15174705999999</v>
      </c>
      <c r="N243">
        <f>SUMIF(атс!$M$34:$M$777,конвертация!N3,атс!$K$34:$K$777)</f>
        <v>455.46155721000002</v>
      </c>
      <c r="O243">
        <f>SUMIF(атс!$M$34:$M$777,конвертация!O3,атс!$K$34:$K$777)</f>
        <v>459.90587677000002</v>
      </c>
      <c r="P243">
        <f>SUMIF(атс!$M$34:$M$777,конвертация!P3,атс!$K$34:$K$777)</f>
        <v>458.62829210000001</v>
      </c>
      <c r="Q243">
        <f>SUMIF(атс!$M$34:$M$777,конвертация!Q3,атс!$K$34:$K$777)</f>
        <v>454.31881519000001</v>
      </c>
      <c r="R243">
        <f>SUMIF(атс!$M$34:$M$777,конвертация!R3,атс!$K$34:$K$777)</f>
        <v>451.04631486</v>
      </c>
      <c r="S243">
        <f>SUMIF(атс!$M$34:$M$777,конвертация!S3,атс!$K$34:$K$777)</f>
        <v>451.35145491999998</v>
      </c>
      <c r="T243">
        <f>SUMIF(атс!$M$34:$M$777,конвертация!T3,атс!$K$34:$K$777)</f>
        <v>450.63754674</v>
      </c>
      <c r="U243">
        <f>SUMIF(атс!$M$34:$M$777,конвертация!U3,атс!$K$34:$K$777)</f>
        <v>448.94992630000002</v>
      </c>
      <c r="V243">
        <f>SUMIF(атс!$M$34:$M$777,конвертация!V3,атс!$K$34:$K$777)</f>
        <v>453.06619826999997</v>
      </c>
      <c r="W243">
        <f>SUMIF(атс!$M$34:$M$777,конвертация!W3,атс!$K$34:$K$777)</f>
        <v>462.94244725999999</v>
      </c>
      <c r="X243">
        <f>SUMIF(атс!$M$34:$M$777,конвертация!X3,атс!$K$34:$K$777)</f>
        <v>440.75258980000001</v>
      </c>
      <c r="Y243">
        <f>SUMIF(атс!$M$34:$M$777,конвертация!Y3,атс!$K$34:$K$777)</f>
        <v>429.27548593</v>
      </c>
    </row>
    <row r="244" spans="1:25" x14ac:dyDescent="0.2">
      <c r="A244">
        <v>4</v>
      </c>
      <c r="B244">
        <f>SUMIF(атс!$M$34:$M$777,конвертация!B4,атс!$K$34:$K$777)</f>
        <v>450.83449926999998</v>
      </c>
      <c r="C244">
        <f>SUMIF(атс!$M$34:$M$777,конвертация!C4,атс!$K$34:$K$777)</f>
        <v>476.19940236999997</v>
      </c>
      <c r="D244">
        <f>SUMIF(атс!$M$34:$M$777,конвертация!D4,атс!$K$34:$K$777)</f>
        <v>496.32382279000001</v>
      </c>
      <c r="E244">
        <f>SUMIF(атс!$M$34:$M$777,конвертация!E4,атс!$K$34:$K$777)</f>
        <v>501.83396023</v>
      </c>
      <c r="F244">
        <f>SUMIF(атс!$M$34:$M$777,конвертация!F4,атс!$K$34:$K$777)</f>
        <v>505.47855794999998</v>
      </c>
      <c r="G244">
        <f>SUMIF(атс!$M$34:$M$777,конвертация!G4,атс!$K$34:$K$777)</f>
        <v>504.69898853000001</v>
      </c>
      <c r="H244">
        <f>SUMIF(атс!$M$34:$M$777,конвертация!H4,атс!$K$34:$K$777)</f>
        <v>482.48565905999999</v>
      </c>
      <c r="I244">
        <f>SUMIF(атс!$M$34:$M$777,конвертация!I4,атс!$K$34:$K$777)</f>
        <v>461.61728019999998</v>
      </c>
      <c r="J244">
        <f>SUMIF(атс!$M$34:$M$777,конвертация!J4,атс!$K$34:$K$777)</f>
        <v>467.36742426000001</v>
      </c>
      <c r="K244">
        <f>SUMIF(атс!$M$34:$M$777,конвертация!K4,атс!$K$34:$K$777)</f>
        <v>473.60168361000001</v>
      </c>
      <c r="L244">
        <f>SUMIF(атс!$M$34:$M$777,конвертация!L4,атс!$K$34:$K$777)</f>
        <v>458.22117960000003</v>
      </c>
      <c r="M244">
        <f>SUMIF(атс!$M$34:$M$777,конвертация!M4,атс!$K$34:$K$777)</f>
        <v>450.76628055999998</v>
      </c>
      <c r="N244">
        <f>SUMIF(атс!$M$34:$M$777,конвертация!N4,атс!$K$34:$K$777)</f>
        <v>447.32678691000001</v>
      </c>
      <c r="O244">
        <f>SUMIF(атс!$M$34:$M$777,конвертация!O4,атс!$K$34:$K$777)</f>
        <v>453.86496751999999</v>
      </c>
      <c r="P244">
        <f>SUMIF(атс!$M$34:$M$777,конвертация!P4,атс!$K$34:$K$777)</f>
        <v>450.78630371000003</v>
      </c>
      <c r="Q244">
        <f>SUMIF(атс!$M$34:$M$777,конвертация!Q4,атс!$K$34:$K$777)</f>
        <v>447.53053397000002</v>
      </c>
      <c r="R244">
        <f>SUMIF(атс!$M$34:$M$777,конвертация!R4,атс!$K$34:$K$777)</f>
        <v>447.14721631999998</v>
      </c>
      <c r="S244">
        <f>SUMIF(атс!$M$34:$M$777,конвертация!S4,атс!$K$34:$K$777)</f>
        <v>449.05280045000001</v>
      </c>
      <c r="T244">
        <f>SUMIF(атс!$M$34:$M$777,конвертация!T4,атс!$K$34:$K$777)</f>
        <v>449.07441797000001</v>
      </c>
      <c r="U244">
        <f>SUMIF(атс!$M$34:$M$777,конвертация!U4,атс!$K$34:$K$777)</f>
        <v>448.65345158000002</v>
      </c>
      <c r="V244">
        <f>SUMIF(атс!$M$34:$M$777,конвертация!V4,атс!$K$34:$K$777)</f>
        <v>455.15626702999998</v>
      </c>
      <c r="W244">
        <f>SUMIF(атс!$M$34:$M$777,конвертация!W4,атс!$K$34:$K$777)</f>
        <v>460.79828935</v>
      </c>
      <c r="X244">
        <f>SUMIF(атс!$M$34:$M$777,конвертация!X4,атс!$K$34:$K$777)</f>
        <v>448.89619121999999</v>
      </c>
      <c r="Y244">
        <f>SUMIF(атс!$M$34:$M$777,конвертация!Y4,атс!$K$34:$K$777)</f>
        <v>440.96065578999998</v>
      </c>
    </row>
    <row r="245" spans="1:25" x14ac:dyDescent="0.2">
      <c r="A245">
        <v>5</v>
      </c>
      <c r="B245">
        <f>SUMIF(атс!$M$34:$M$777,конвертация!B5,атс!$K$34:$K$777)</f>
        <v>412.30588272</v>
      </c>
      <c r="C245">
        <f>SUMIF(атс!$M$34:$M$777,конвертация!C5,атс!$K$34:$K$777)</f>
        <v>442.81307587999999</v>
      </c>
      <c r="D245">
        <f>SUMIF(атс!$M$34:$M$777,конвертация!D5,атс!$K$34:$K$777)</f>
        <v>460.21946248</v>
      </c>
      <c r="E245">
        <f>SUMIF(атс!$M$34:$M$777,конвертация!E5,атс!$K$34:$K$777)</f>
        <v>466.11043147999999</v>
      </c>
      <c r="F245">
        <f>SUMIF(атс!$M$34:$M$777,конвертация!F5,атс!$K$34:$K$777)</f>
        <v>468.05098814000002</v>
      </c>
      <c r="G245">
        <f>SUMIF(атс!$M$34:$M$777,конвертация!G5,атс!$K$34:$K$777)</f>
        <v>469.33969195999998</v>
      </c>
      <c r="H245">
        <f>SUMIF(атс!$M$34:$M$777,конвертация!H5,атс!$K$34:$K$777)</f>
        <v>461.66719840000002</v>
      </c>
      <c r="I245">
        <f>SUMIF(атс!$M$34:$M$777,конвертация!I5,атс!$K$34:$K$777)</f>
        <v>454.77148346000001</v>
      </c>
      <c r="J245">
        <f>SUMIF(атс!$M$34:$M$777,конвертация!J5,атс!$K$34:$K$777)</f>
        <v>456.33775874999998</v>
      </c>
      <c r="K245">
        <f>SUMIF(атс!$M$34:$M$777,конвертация!K5,атс!$K$34:$K$777)</f>
        <v>459.43164099000001</v>
      </c>
      <c r="L245">
        <f>SUMIF(атс!$M$34:$M$777,конвертация!L5,атс!$K$34:$K$777)</f>
        <v>453.38077676</v>
      </c>
      <c r="M245">
        <f>SUMIF(атс!$M$34:$M$777,конвертация!M5,атс!$K$34:$K$777)</f>
        <v>453.90816526999998</v>
      </c>
      <c r="N245">
        <f>SUMIF(атс!$M$34:$M$777,конвертация!N5,атс!$K$34:$K$777)</f>
        <v>451.96823103999998</v>
      </c>
      <c r="O245">
        <f>SUMIF(атс!$M$34:$M$777,конвертация!O5,атс!$K$34:$K$777)</f>
        <v>457.45835426000002</v>
      </c>
      <c r="P245">
        <f>SUMIF(атс!$M$34:$M$777,конвертация!P5,атс!$K$34:$K$777)</f>
        <v>455.76653398000002</v>
      </c>
      <c r="Q245">
        <f>SUMIF(атс!$M$34:$M$777,конвертация!Q5,атс!$K$34:$K$777)</f>
        <v>452.82194122999999</v>
      </c>
      <c r="R245">
        <f>SUMIF(атс!$M$34:$M$777,конвертация!R5,атс!$K$34:$K$777)</f>
        <v>451.15822044999999</v>
      </c>
      <c r="S245">
        <f>SUMIF(атс!$M$34:$M$777,конвертация!S5,атс!$K$34:$K$777)</f>
        <v>450.53113740999999</v>
      </c>
      <c r="T245">
        <f>SUMIF(атс!$M$34:$M$777,конвертация!T5,атс!$K$34:$K$777)</f>
        <v>440.14871276000002</v>
      </c>
      <c r="U245">
        <f>SUMIF(атс!$M$34:$M$777,конвертация!U5,атс!$K$34:$K$777)</f>
        <v>451.42196923</v>
      </c>
      <c r="V245">
        <f>SUMIF(атс!$M$34:$M$777,конвертация!V5,атс!$K$34:$K$777)</f>
        <v>444.66089904</v>
      </c>
      <c r="W245">
        <f>SUMIF(атс!$M$34:$M$777,конвертация!W5,атс!$K$34:$K$777)</f>
        <v>451.00136091000002</v>
      </c>
      <c r="X245">
        <f>SUMIF(атс!$M$34:$M$777,конвертация!X5,атс!$K$34:$K$777)</f>
        <v>437.80951468000001</v>
      </c>
      <c r="Y245">
        <f>SUMIF(атс!$M$34:$M$777,конвертация!Y5,атс!$K$34:$K$777)</f>
        <v>447.51990651</v>
      </c>
    </row>
    <row r="246" spans="1:25" x14ac:dyDescent="0.2">
      <c r="A246">
        <v>6</v>
      </c>
      <c r="B246">
        <f>SUMIF(атс!$M$34:$M$777,конвертация!B6,атс!$K$34:$K$777)</f>
        <v>474.99405084</v>
      </c>
      <c r="C246">
        <f>SUMIF(атс!$M$34:$M$777,конвертация!C6,атс!$K$34:$K$777)</f>
        <v>504.96225607999997</v>
      </c>
      <c r="D246">
        <f>SUMIF(атс!$M$34:$M$777,конвертация!D6,атс!$K$34:$K$777)</f>
        <v>518.93894223999996</v>
      </c>
      <c r="E246">
        <f>SUMIF(атс!$M$34:$M$777,конвертация!E6,атс!$K$34:$K$777)</f>
        <v>530.18865443000004</v>
      </c>
      <c r="F246">
        <f>SUMIF(атс!$M$34:$M$777,конвертация!F6,атс!$K$34:$K$777)</f>
        <v>531.15394565999998</v>
      </c>
      <c r="G246">
        <f>SUMIF(атс!$M$34:$M$777,конвертация!G6,атс!$K$34:$K$777)</f>
        <v>533.05875506999996</v>
      </c>
      <c r="H246">
        <f>SUMIF(атс!$M$34:$M$777,конвертация!H6,атс!$K$34:$K$777)</f>
        <v>523.24491568999997</v>
      </c>
      <c r="I246">
        <f>SUMIF(атс!$M$34:$M$777,конвертация!I6,атс!$K$34:$K$777)</f>
        <v>497.88786350999999</v>
      </c>
      <c r="J246">
        <f>SUMIF(атс!$M$34:$M$777,конвертация!J6,атс!$K$34:$K$777)</f>
        <v>461.45180878999997</v>
      </c>
      <c r="K246">
        <f>SUMIF(атс!$M$34:$M$777,конвертация!K6,атс!$K$34:$K$777)</f>
        <v>444.49832286999998</v>
      </c>
      <c r="L246">
        <f>SUMIF(атс!$M$34:$M$777,конвертация!L6,атс!$K$34:$K$777)</f>
        <v>444.35052338999998</v>
      </c>
      <c r="M246">
        <f>SUMIF(атс!$M$34:$M$777,конвертация!M6,атс!$K$34:$K$777)</f>
        <v>439.66617962999999</v>
      </c>
      <c r="N246">
        <f>SUMIF(атс!$M$34:$M$777,конвертация!N6,атс!$K$34:$K$777)</f>
        <v>437.43647097000002</v>
      </c>
      <c r="O246">
        <f>SUMIF(атс!$M$34:$M$777,конвертация!O6,атс!$K$34:$K$777)</f>
        <v>435.73647261000002</v>
      </c>
      <c r="P246">
        <f>SUMIF(атс!$M$34:$M$777,конвертация!P6,атс!$K$34:$K$777)</f>
        <v>432.61250233999999</v>
      </c>
      <c r="Q246">
        <f>SUMIF(атс!$M$34:$M$777,конвертация!Q6,атс!$K$34:$K$777)</f>
        <v>431.34839937999999</v>
      </c>
      <c r="R246">
        <f>SUMIF(атс!$M$34:$M$777,конвертация!R6,атс!$K$34:$K$777)</f>
        <v>428.81236208000001</v>
      </c>
      <c r="S246">
        <f>SUMIF(атс!$M$34:$M$777,конвертация!S6,атс!$K$34:$K$777)</f>
        <v>428.38906491</v>
      </c>
      <c r="T246">
        <f>SUMIF(атс!$M$34:$M$777,конвертация!T6,атс!$K$34:$K$777)</f>
        <v>430.05528082000001</v>
      </c>
      <c r="U246">
        <f>SUMIF(атс!$M$34:$M$777,конвертация!U6,атс!$K$34:$K$777)</f>
        <v>429.81161228000002</v>
      </c>
      <c r="V246">
        <f>SUMIF(атс!$M$34:$M$777,конвертация!V6,атс!$K$34:$K$777)</f>
        <v>433.69008179999997</v>
      </c>
      <c r="W246">
        <f>SUMIF(атс!$M$34:$M$777,конвертация!W6,атс!$K$34:$K$777)</f>
        <v>444.69767230000002</v>
      </c>
      <c r="X246">
        <f>SUMIF(атс!$M$34:$M$777,конвертация!X6,атс!$K$34:$K$777)</f>
        <v>427.35768366000002</v>
      </c>
      <c r="Y246">
        <f>SUMIF(атс!$M$34:$M$777,конвертация!Y6,атс!$K$34:$K$777)</f>
        <v>438.47937662999999</v>
      </c>
    </row>
    <row r="247" spans="1:25" x14ac:dyDescent="0.2">
      <c r="A247">
        <v>7</v>
      </c>
      <c r="B247">
        <f>SUMIF(атс!$M$34:$M$777,конвертация!B7,атс!$K$34:$K$777)</f>
        <v>468.41644102999999</v>
      </c>
      <c r="C247">
        <f>SUMIF(атс!$M$34:$M$777,конвертация!C7,атс!$K$34:$K$777)</f>
        <v>497.29620068000003</v>
      </c>
      <c r="D247">
        <f>SUMIF(атс!$M$34:$M$777,конвертация!D7,атс!$K$34:$K$777)</f>
        <v>521.12022037999998</v>
      </c>
      <c r="E247">
        <f>SUMIF(атс!$M$34:$M$777,конвертация!E7,атс!$K$34:$K$777)</f>
        <v>531.06403607000004</v>
      </c>
      <c r="F247">
        <f>SUMIF(атс!$M$34:$M$777,конвертация!F7,атс!$K$34:$K$777)</f>
        <v>531.88907241000004</v>
      </c>
      <c r="G247">
        <f>SUMIF(атс!$M$34:$M$777,конвертация!G7,атс!$K$34:$K$777)</f>
        <v>535.5708813</v>
      </c>
      <c r="H247">
        <f>SUMIF(атс!$M$34:$M$777,конвертация!H7,атс!$K$34:$K$777)</f>
        <v>526.59465809000005</v>
      </c>
      <c r="I247">
        <f>SUMIF(атс!$M$34:$M$777,конвертация!I7,атс!$K$34:$K$777)</f>
        <v>503.40636854000002</v>
      </c>
      <c r="J247">
        <f>SUMIF(атс!$M$34:$M$777,конвертация!J7,атс!$K$34:$K$777)</f>
        <v>465.94545087</v>
      </c>
      <c r="K247">
        <f>SUMIF(атс!$M$34:$M$777,конвертация!K7,атс!$K$34:$K$777)</f>
        <v>439.63886191</v>
      </c>
      <c r="L247">
        <f>SUMIF(атс!$M$34:$M$777,конвертация!L7,атс!$K$34:$K$777)</f>
        <v>441.38001545999998</v>
      </c>
      <c r="M247">
        <f>SUMIF(атс!$M$34:$M$777,конвертация!M7,атс!$K$34:$K$777)</f>
        <v>446.36230393</v>
      </c>
      <c r="N247">
        <f>SUMIF(атс!$M$34:$M$777,конвертация!N7,атс!$K$34:$K$777)</f>
        <v>443.61341376000001</v>
      </c>
      <c r="O247">
        <f>SUMIF(атс!$M$34:$M$777,конвертация!O7,атс!$K$34:$K$777)</f>
        <v>433.54231529999998</v>
      </c>
      <c r="P247">
        <f>SUMIF(атс!$M$34:$M$777,конвертация!P7,атс!$K$34:$K$777)</f>
        <v>431.90068582999999</v>
      </c>
      <c r="Q247">
        <f>SUMIF(атс!$M$34:$M$777,конвертация!Q7,атс!$K$34:$K$777)</f>
        <v>431.07191268000003</v>
      </c>
      <c r="R247">
        <f>SUMIF(атс!$M$34:$M$777,конвертация!R7,атс!$K$34:$K$777)</f>
        <v>430.37970311999999</v>
      </c>
      <c r="S247">
        <f>SUMIF(атс!$M$34:$M$777,конвертация!S7,атс!$K$34:$K$777)</f>
        <v>432.27934198000003</v>
      </c>
      <c r="T247">
        <f>SUMIF(атс!$M$34:$M$777,конвертация!T7,атс!$K$34:$K$777)</f>
        <v>434.62187439000002</v>
      </c>
      <c r="U247">
        <f>SUMIF(атс!$M$34:$M$777,конвертация!U7,атс!$K$34:$K$777)</f>
        <v>430.89600012</v>
      </c>
      <c r="V247">
        <f>SUMIF(атс!$M$34:$M$777,конвертация!V7,атс!$K$34:$K$777)</f>
        <v>436.73176708</v>
      </c>
      <c r="W247">
        <f>SUMIF(атс!$M$34:$M$777,конвертация!W7,атс!$K$34:$K$777)</f>
        <v>443.80593943000002</v>
      </c>
      <c r="X247">
        <f>SUMIF(атс!$M$34:$M$777,конвертация!X7,атс!$K$34:$K$777)</f>
        <v>431.3120548</v>
      </c>
      <c r="Y247">
        <f>SUMIF(атс!$M$34:$M$777,конвертация!Y7,атс!$K$34:$K$777)</f>
        <v>436.92418437999999</v>
      </c>
    </row>
    <row r="248" spans="1:25" x14ac:dyDescent="0.2">
      <c r="A248">
        <v>8</v>
      </c>
      <c r="B248">
        <f>SUMIF(атс!$M$34:$M$777,конвертация!B8,атс!$K$34:$K$777)</f>
        <v>469.43392190999998</v>
      </c>
      <c r="C248">
        <f>SUMIF(атс!$M$34:$M$777,конвертация!C8,атс!$K$34:$K$777)</f>
        <v>501.27810447000002</v>
      </c>
      <c r="D248">
        <f>SUMIF(атс!$M$34:$M$777,конвертация!D8,атс!$K$34:$K$777)</f>
        <v>522.00238836000005</v>
      </c>
      <c r="E248">
        <f>SUMIF(атс!$M$34:$M$777,конвертация!E8,атс!$K$34:$K$777)</f>
        <v>527.36589119999996</v>
      </c>
      <c r="F248">
        <f>SUMIF(атс!$M$34:$M$777,конвертация!F8,атс!$K$34:$K$777)</f>
        <v>533.31484278999994</v>
      </c>
      <c r="G248">
        <f>SUMIF(атс!$M$34:$M$777,конвертация!G8,атс!$K$34:$K$777)</f>
        <v>531.2561958</v>
      </c>
      <c r="H248">
        <f>SUMIF(атс!$M$34:$M$777,конвертация!H8,атс!$K$34:$K$777)</f>
        <v>507.61461154</v>
      </c>
      <c r="I248">
        <f>SUMIF(атс!$M$34:$M$777,конвертация!I8,атс!$K$34:$K$777)</f>
        <v>478.42383719999998</v>
      </c>
      <c r="J248">
        <f>SUMIF(атс!$M$34:$M$777,конвертация!J8,атс!$K$34:$K$777)</f>
        <v>459.34665079000001</v>
      </c>
      <c r="K248">
        <f>SUMIF(атс!$M$34:$M$777,конвертация!K8,атс!$K$34:$K$777)</f>
        <v>455.30831518000002</v>
      </c>
      <c r="L248">
        <f>SUMIF(атс!$M$34:$M$777,конвертация!L8,атс!$K$34:$K$777)</f>
        <v>454.6987575</v>
      </c>
      <c r="M248">
        <f>SUMIF(атс!$M$34:$M$777,конвертация!M8,атс!$K$34:$K$777)</f>
        <v>459.77147737000001</v>
      </c>
      <c r="N248">
        <f>SUMIF(атс!$M$34:$M$777,конвертация!N8,атс!$K$34:$K$777)</f>
        <v>456.29683691000002</v>
      </c>
      <c r="O248">
        <f>SUMIF(атс!$M$34:$M$777,конвертация!O8,атс!$K$34:$K$777)</f>
        <v>460.66651002999998</v>
      </c>
      <c r="P248">
        <f>SUMIF(атс!$M$34:$M$777,конвертация!P8,атс!$K$34:$K$777)</f>
        <v>457.62967857000001</v>
      </c>
      <c r="Q248">
        <f>SUMIF(атс!$M$34:$M$777,конвертация!Q8,атс!$K$34:$K$777)</f>
        <v>452.91073524000001</v>
      </c>
      <c r="R248">
        <f>SUMIF(атс!$M$34:$M$777,конвертация!R8,атс!$K$34:$K$777)</f>
        <v>450.95045278999999</v>
      </c>
      <c r="S248">
        <f>SUMIF(атс!$M$34:$M$777,конвертация!S8,атс!$K$34:$K$777)</f>
        <v>450.70659761000002</v>
      </c>
      <c r="T248">
        <f>SUMIF(атс!$M$34:$M$777,конвертация!T8,атс!$K$34:$K$777)</f>
        <v>452.01960599</v>
      </c>
      <c r="U248">
        <f>SUMIF(атс!$M$34:$M$777,конвертация!U8,атс!$K$34:$K$777)</f>
        <v>452.59630897</v>
      </c>
      <c r="V248">
        <f>SUMIF(атс!$M$34:$M$777,конвертация!V8,атс!$K$34:$K$777)</f>
        <v>456.45579987000002</v>
      </c>
      <c r="W248">
        <f>SUMIF(атс!$M$34:$M$777,конвертация!W8,атс!$K$34:$K$777)</f>
        <v>467.93632358999997</v>
      </c>
      <c r="X248">
        <f>SUMIF(атс!$M$34:$M$777,конвертация!X8,атс!$K$34:$K$777)</f>
        <v>436.01897909000002</v>
      </c>
      <c r="Y248">
        <f>SUMIF(атс!$M$34:$M$777,конвертация!Y8,атс!$K$34:$K$777)</f>
        <v>446.3771868</v>
      </c>
    </row>
    <row r="249" spans="1:25" x14ac:dyDescent="0.2">
      <c r="A249">
        <v>9</v>
      </c>
      <c r="B249">
        <f>SUMIF(атс!$M$34:$M$777,конвертация!B9,атс!$K$34:$K$777)</f>
        <v>461.36582697</v>
      </c>
      <c r="C249">
        <f>SUMIF(атс!$M$34:$M$777,конвертация!C9,атс!$K$34:$K$777)</f>
        <v>491.52995994999998</v>
      </c>
      <c r="D249">
        <f>SUMIF(атс!$M$34:$M$777,конвертация!D9,атс!$K$34:$K$777)</f>
        <v>502.75620075</v>
      </c>
      <c r="E249">
        <f>SUMIF(атс!$M$34:$M$777,конвертация!E9,атс!$K$34:$K$777)</f>
        <v>510.08872645999998</v>
      </c>
      <c r="F249">
        <f>SUMIF(атс!$M$34:$M$777,конвертация!F9,атс!$K$34:$K$777)</f>
        <v>515.02336732000003</v>
      </c>
      <c r="G249">
        <f>SUMIF(атс!$M$34:$M$777,конвертация!G9,атс!$K$34:$K$777)</f>
        <v>513.44406347999995</v>
      </c>
      <c r="H249">
        <f>SUMIF(атс!$M$34:$M$777,конвертация!H9,атс!$K$34:$K$777)</f>
        <v>491.67567615000002</v>
      </c>
      <c r="I249">
        <f>SUMIF(атс!$M$34:$M$777,конвертация!I9,атс!$K$34:$K$777)</f>
        <v>482.80780654</v>
      </c>
      <c r="J249">
        <f>SUMIF(атс!$M$34:$M$777,конвертация!J9,атс!$K$34:$K$777)</f>
        <v>453.37642521999999</v>
      </c>
      <c r="K249">
        <f>SUMIF(атс!$M$34:$M$777,конвертация!K9,атс!$K$34:$K$777)</f>
        <v>453.52884447999998</v>
      </c>
      <c r="L249">
        <f>SUMIF(атс!$M$34:$M$777,конвертация!L9,атс!$K$34:$K$777)</f>
        <v>458.27441455000002</v>
      </c>
      <c r="M249">
        <f>SUMIF(атс!$M$34:$M$777,конвертация!M9,атс!$K$34:$K$777)</f>
        <v>472.78508333000002</v>
      </c>
      <c r="N249">
        <f>SUMIF(атс!$M$34:$M$777,конвертация!N9,атс!$K$34:$K$777)</f>
        <v>469.68157955999999</v>
      </c>
      <c r="O249">
        <f>SUMIF(атс!$M$34:$M$777,конвертация!O9,атс!$K$34:$K$777)</f>
        <v>470.29171617999998</v>
      </c>
      <c r="P249">
        <f>SUMIF(атс!$M$34:$M$777,конвертация!P9,атс!$K$34:$K$777)</f>
        <v>467.52133692000001</v>
      </c>
      <c r="Q249">
        <f>SUMIF(атс!$M$34:$M$777,конвертация!Q9,атс!$K$34:$K$777)</f>
        <v>464.76504039999998</v>
      </c>
      <c r="R249">
        <f>SUMIF(атс!$M$34:$M$777,конвертация!R9,атс!$K$34:$K$777)</f>
        <v>464.36229337999998</v>
      </c>
      <c r="S249">
        <f>SUMIF(атс!$M$34:$M$777,конвертация!S9,атс!$K$34:$K$777)</f>
        <v>464.20251595000002</v>
      </c>
      <c r="T249">
        <f>SUMIF(атс!$M$34:$M$777,конвертация!T9,атс!$K$34:$K$777)</f>
        <v>463.76869319999997</v>
      </c>
      <c r="U249">
        <f>SUMIF(атс!$M$34:$M$777,конвертация!U9,атс!$K$34:$K$777)</f>
        <v>462.99450009999998</v>
      </c>
      <c r="V249">
        <f>SUMIF(атс!$M$34:$M$777,конвертация!V9,атс!$K$34:$K$777)</f>
        <v>468.04647202000001</v>
      </c>
      <c r="W249">
        <f>SUMIF(атс!$M$34:$M$777,конвертация!W9,атс!$K$34:$K$777)</f>
        <v>479.02934626000001</v>
      </c>
      <c r="X249">
        <f>SUMIF(атс!$M$34:$M$777,конвертация!X9,атс!$K$34:$K$777)</f>
        <v>436.22821173</v>
      </c>
      <c r="Y249">
        <f>SUMIF(атс!$M$34:$M$777,конвертация!Y9,атс!$K$34:$K$777)</f>
        <v>446.51774110000002</v>
      </c>
    </row>
    <row r="250" spans="1:25" x14ac:dyDescent="0.2">
      <c r="A250">
        <v>10</v>
      </c>
      <c r="B250">
        <f>SUMIF(атс!$M$34:$M$777,конвертация!B10,атс!$K$34:$K$777)</f>
        <v>471.82720920000003</v>
      </c>
      <c r="C250">
        <f>SUMIF(атс!$M$34:$M$777,конвертация!C10,атс!$K$34:$K$777)</f>
        <v>489.00444991000001</v>
      </c>
      <c r="D250">
        <f>SUMIF(атс!$M$34:$M$777,конвертация!D10,атс!$K$34:$K$777)</f>
        <v>499.54346894999998</v>
      </c>
      <c r="E250">
        <f>SUMIF(атс!$M$34:$M$777,конвертация!E10,атс!$K$34:$K$777)</f>
        <v>507.40951645000001</v>
      </c>
      <c r="F250">
        <f>SUMIF(атс!$M$34:$M$777,конвертация!F10,атс!$K$34:$K$777)</f>
        <v>513.14496971000005</v>
      </c>
      <c r="G250">
        <f>SUMIF(атс!$M$34:$M$777,конвертация!G10,атс!$K$34:$K$777)</f>
        <v>511.63546948999999</v>
      </c>
      <c r="H250">
        <f>SUMIF(атс!$M$34:$M$777,конвертация!H10,атс!$K$34:$K$777)</f>
        <v>492.80453657999999</v>
      </c>
      <c r="I250">
        <f>SUMIF(атс!$M$34:$M$777,конвертация!I10,атс!$K$34:$K$777)</f>
        <v>484.78919572000001</v>
      </c>
      <c r="J250">
        <f>SUMIF(атс!$M$34:$M$777,конвертация!J10,атс!$K$34:$K$777)</f>
        <v>452.55278068000001</v>
      </c>
      <c r="K250">
        <f>SUMIF(атс!$M$34:$M$777,конвертация!K10,атс!$K$34:$K$777)</f>
        <v>451.7676993</v>
      </c>
      <c r="L250">
        <f>SUMIF(атс!$M$34:$M$777,конвертация!L10,атс!$K$34:$K$777)</f>
        <v>477.48315982000003</v>
      </c>
      <c r="M250">
        <f>SUMIF(атс!$M$34:$M$777,конвертация!M10,атс!$K$34:$K$777)</f>
        <v>503.98562620000001</v>
      </c>
      <c r="N250">
        <f>SUMIF(атс!$M$34:$M$777,конвертация!N10,атс!$K$34:$K$777)</f>
        <v>501.44877093000002</v>
      </c>
      <c r="O250">
        <f>SUMIF(атс!$M$34:$M$777,конвертация!O10,атс!$K$34:$K$777)</f>
        <v>503.63497788000001</v>
      </c>
      <c r="P250">
        <f>SUMIF(атс!$M$34:$M$777,конвертация!P10,атс!$K$34:$K$777)</f>
        <v>494.42861464999999</v>
      </c>
      <c r="Q250">
        <f>SUMIF(атс!$M$34:$M$777,конвертация!Q10,атс!$K$34:$K$777)</f>
        <v>458.08237630999997</v>
      </c>
      <c r="R250">
        <f>SUMIF(атс!$M$34:$M$777,конвертация!R10,атс!$K$34:$K$777)</f>
        <v>465.24447436000003</v>
      </c>
      <c r="S250">
        <f>SUMIF(атс!$M$34:$M$777,конвертация!S10,атс!$K$34:$K$777)</f>
        <v>499.64258029000001</v>
      </c>
      <c r="T250">
        <f>SUMIF(атс!$M$34:$M$777,конвертация!T10,атс!$K$34:$K$777)</f>
        <v>498.61012941000001</v>
      </c>
      <c r="U250">
        <f>SUMIF(атс!$M$34:$M$777,конвертация!U10,атс!$K$34:$K$777)</f>
        <v>497.85320867000001</v>
      </c>
      <c r="V250">
        <f>SUMIF(атс!$M$34:$M$777,конвертация!V10,атс!$K$34:$K$777)</f>
        <v>501.62117555999998</v>
      </c>
      <c r="W250">
        <f>SUMIF(атс!$M$34:$M$777,конвертация!W10,атс!$K$34:$K$777)</f>
        <v>447.97890329000001</v>
      </c>
      <c r="X250">
        <f>SUMIF(атс!$M$34:$M$777,конвертация!X10,атс!$K$34:$K$777)</f>
        <v>433.50096752000002</v>
      </c>
      <c r="Y250">
        <f>SUMIF(атс!$M$34:$M$777,конвертация!Y10,атс!$K$34:$K$777)</f>
        <v>443.78491602000003</v>
      </c>
    </row>
    <row r="251" spans="1:25" x14ac:dyDescent="0.2">
      <c r="A251">
        <v>11</v>
      </c>
      <c r="B251">
        <f>SUMIF(атс!$M$34:$M$777,конвертация!B11,атс!$K$34:$K$777)</f>
        <v>470.58879168999999</v>
      </c>
      <c r="C251">
        <f>SUMIF(атс!$M$34:$M$777,конвертация!C11,атс!$K$34:$K$777)</f>
        <v>490.60156971999999</v>
      </c>
      <c r="D251">
        <f>SUMIF(атс!$M$34:$M$777,конвертация!D11,атс!$K$34:$K$777)</f>
        <v>502.45387771999998</v>
      </c>
      <c r="E251">
        <f>SUMIF(атс!$M$34:$M$777,конвертация!E11,атс!$K$34:$K$777)</f>
        <v>509.66251118000002</v>
      </c>
      <c r="F251">
        <f>SUMIF(атс!$M$34:$M$777,конвертация!F11,атс!$K$34:$K$777)</f>
        <v>514.39842367999995</v>
      </c>
      <c r="G251">
        <f>SUMIF(атс!$M$34:$M$777,конвертация!G11,атс!$K$34:$K$777)</f>
        <v>514.28531265000004</v>
      </c>
      <c r="H251">
        <f>SUMIF(атс!$M$34:$M$777,конвертация!H11,атс!$K$34:$K$777)</f>
        <v>493.35632000999999</v>
      </c>
      <c r="I251">
        <f>SUMIF(атс!$M$34:$M$777,конвертация!I11,атс!$K$34:$K$777)</f>
        <v>496.73524649000001</v>
      </c>
      <c r="J251">
        <f>SUMIF(атс!$M$34:$M$777,конвертация!J11,атс!$K$34:$K$777)</f>
        <v>461.32380138000002</v>
      </c>
      <c r="K251">
        <f>SUMIF(атс!$M$34:$M$777,конвертация!K11,атс!$K$34:$K$777)</f>
        <v>454.76591865</v>
      </c>
      <c r="L251">
        <f>SUMIF(атс!$M$34:$M$777,конвертация!L11,атс!$K$34:$K$777)</f>
        <v>452.79008008</v>
      </c>
      <c r="M251">
        <f>SUMIF(атс!$M$34:$M$777,конвертация!M11,атс!$K$34:$K$777)</f>
        <v>445.64832045999998</v>
      </c>
      <c r="N251">
        <f>SUMIF(атс!$M$34:$M$777,конвертация!N11,атс!$K$34:$K$777)</f>
        <v>441.85599289999999</v>
      </c>
      <c r="O251">
        <f>SUMIF(атс!$M$34:$M$777,конвертация!O11,атс!$K$34:$K$777)</f>
        <v>449.13741367</v>
      </c>
      <c r="P251">
        <f>SUMIF(атс!$M$34:$M$777,конвертация!P11,атс!$K$34:$K$777)</f>
        <v>454.51213711000003</v>
      </c>
      <c r="Q251">
        <f>SUMIF(атс!$M$34:$M$777,конвертация!Q11,атс!$K$34:$K$777)</f>
        <v>446.65874049000001</v>
      </c>
      <c r="R251">
        <f>SUMIF(атс!$M$34:$M$777,конвертация!R11,атс!$K$34:$K$777)</f>
        <v>442.46890344000002</v>
      </c>
      <c r="S251">
        <f>SUMIF(атс!$M$34:$M$777,конвертация!S11,атс!$K$34:$K$777)</f>
        <v>439.87218211999999</v>
      </c>
      <c r="T251">
        <f>SUMIF(атс!$M$34:$M$777,конвертация!T11,атс!$K$34:$K$777)</f>
        <v>435.60960577999998</v>
      </c>
      <c r="U251">
        <f>SUMIF(атс!$M$34:$M$777,конвертация!U11,атс!$K$34:$K$777)</f>
        <v>433.50335415000001</v>
      </c>
      <c r="V251">
        <f>SUMIF(атс!$M$34:$M$777,конвертация!V11,атс!$K$34:$K$777)</f>
        <v>436.71857245000001</v>
      </c>
      <c r="W251">
        <f>SUMIF(атс!$M$34:$M$777,конвертация!W11,атс!$K$34:$K$777)</f>
        <v>440.93381371999999</v>
      </c>
      <c r="X251">
        <f>SUMIF(атс!$M$34:$M$777,конвертация!X11,атс!$K$34:$K$777)</f>
        <v>426.97540086999999</v>
      </c>
      <c r="Y251">
        <f>SUMIF(атс!$M$34:$M$777,конвертация!Y11,атс!$K$34:$K$777)</f>
        <v>449.05748467000001</v>
      </c>
    </row>
    <row r="252" spans="1:25" x14ac:dyDescent="0.2">
      <c r="A252">
        <v>12</v>
      </c>
      <c r="B252">
        <f>SUMIF(атс!$M$34:$M$777,конвертация!B12,атс!$K$34:$K$777)</f>
        <v>477.62253456000002</v>
      </c>
      <c r="C252">
        <f>SUMIF(атс!$M$34:$M$777,конвертация!C12,атс!$K$34:$K$777)</f>
        <v>500.44301669999999</v>
      </c>
      <c r="D252">
        <f>SUMIF(атс!$M$34:$M$777,конвертация!D12,атс!$K$34:$K$777)</f>
        <v>508.92249909999998</v>
      </c>
      <c r="E252">
        <f>SUMIF(атс!$M$34:$M$777,конвертация!E12,атс!$K$34:$K$777)</f>
        <v>514.19404274999999</v>
      </c>
      <c r="F252">
        <f>SUMIF(атс!$M$34:$M$777,конвертация!F12,атс!$K$34:$K$777)</f>
        <v>521.06166275999999</v>
      </c>
      <c r="G252">
        <f>SUMIF(атс!$M$34:$M$777,конвертация!G12,атс!$K$34:$K$777)</f>
        <v>518.78965999000002</v>
      </c>
      <c r="H252">
        <f>SUMIF(атс!$M$34:$M$777,конвертация!H12,атс!$K$34:$K$777)</f>
        <v>505.18570492999999</v>
      </c>
      <c r="I252">
        <f>SUMIF(атс!$M$34:$M$777,конвертация!I12,атс!$K$34:$K$777)</f>
        <v>501.79351337000003</v>
      </c>
      <c r="J252">
        <f>SUMIF(атс!$M$34:$M$777,конвертация!J12,атс!$K$34:$K$777)</f>
        <v>471.79601864</v>
      </c>
      <c r="K252">
        <f>SUMIF(атс!$M$34:$M$777,конвертация!K12,атс!$K$34:$K$777)</f>
        <v>456.76719134000001</v>
      </c>
      <c r="L252">
        <f>SUMIF(атс!$M$34:$M$777,конвертация!L12,атс!$K$34:$K$777)</f>
        <v>453.02642350999997</v>
      </c>
      <c r="M252">
        <f>SUMIF(атс!$M$34:$M$777,конвертация!M12,атс!$K$34:$K$777)</f>
        <v>459.95224086000002</v>
      </c>
      <c r="N252">
        <f>SUMIF(атс!$M$34:$M$777,конвертация!N12,атс!$K$34:$K$777)</f>
        <v>456.87373252999998</v>
      </c>
      <c r="O252">
        <f>SUMIF(атс!$M$34:$M$777,конвертация!O12,атс!$K$34:$K$777)</f>
        <v>460.14975621000002</v>
      </c>
      <c r="P252">
        <f>SUMIF(атс!$M$34:$M$777,конвертация!P12,атс!$K$34:$K$777)</f>
        <v>460.39717456</v>
      </c>
      <c r="Q252">
        <f>SUMIF(атс!$M$34:$M$777,конвертация!Q12,атс!$K$34:$K$777)</f>
        <v>459.49439496000002</v>
      </c>
      <c r="R252">
        <f>SUMIF(атс!$M$34:$M$777,конвертация!R12,атс!$K$34:$K$777)</f>
        <v>457.71969240999999</v>
      </c>
      <c r="S252">
        <f>SUMIF(атс!$M$34:$M$777,конвертация!S12,атс!$K$34:$K$777)</f>
        <v>456.51708121000001</v>
      </c>
      <c r="T252">
        <f>SUMIF(атс!$M$34:$M$777,конвертация!T12,атс!$K$34:$K$777)</f>
        <v>439.12037399000002</v>
      </c>
      <c r="U252">
        <f>SUMIF(атс!$M$34:$M$777,конвертация!U12,атс!$K$34:$K$777)</f>
        <v>417.09523701000001</v>
      </c>
      <c r="V252">
        <f>SUMIF(атс!$M$34:$M$777,конвертация!V12,атс!$K$34:$K$777)</f>
        <v>428.68401090999998</v>
      </c>
      <c r="W252">
        <f>SUMIF(атс!$M$34:$M$777,конвертация!W12,атс!$K$34:$K$777)</f>
        <v>438.70234871000002</v>
      </c>
      <c r="X252">
        <f>SUMIF(атс!$M$34:$M$777,конвертация!X12,атс!$K$34:$K$777)</f>
        <v>434.32738646000001</v>
      </c>
      <c r="Y252">
        <f>SUMIF(атс!$M$34:$M$777,конвертация!Y12,атс!$K$34:$K$777)</f>
        <v>459.58542844999999</v>
      </c>
    </row>
    <row r="253" spans="1:25" x14ac:dyDescent="0.2">
      <c r="A253">
        <v>13</v>
      </c>
      <c r="B253">
        <f>SUMIF(атс!$M$34:$M$777,конвертация!B13,атс!$K$34:$K$777)</f>
        <v>476.1521108</v>
      </c>
      <c r="C253">
        <f>SUMIF(атс!$M$34:$M$777,конвертация!C13,атс!$K$34:$K$777)</f>
        <v>501.89783663999998</v>
      </c>
      <c r="D253">
        <f>SUMIF(атс!$M$34:$M$777,конвертация!D13,атс!$K$34:$K$777)</f>
        <v>508.38894606999997</v>
      </c>
      <c r="E253">
        <f>SUMIF(атс!$M$34:$M$777,конвертация!E13,атс!$K$34:$K$777)</f>
        <v>517.37705831000005</v>
      </c>
      <c r="F253">
        <f>SUMIF(атс!$M$34:$M$777,конвертация!F13,атс!$K$34:$K$777)</f>
        <v>518.53165306999995</v>
      </c>
      <c r="G253">
        <f>SUMIF(атс!$M$34:$M$777,конвертация!G13,атс!$K$34:$K$777)</f>
        <v>517.92886096999996</v>
      </c>
      <c r="H253">
        <f>SUMIF(атс!$M$34:$M$777,конвертация!H13,атс!$K$34:$K$777)</f>
        <v>506.52191864000002</v>
      </c>
      <c r="I253">
        <f>SUMIF(атс!$M$34:$M$777,конвертация!I13,атс!$K$34:$K$777)</f>
        <v>509.96165406</v>
      </c>
      <c r="J253">
        <f>SUMIF(атс!$M$34:$M$777,конвертация!J13,атс!$K$34:$K$777)</f>
        <v>479.27247439000001</v>
      </c>
      <c r="K253">
        <f>SUMIF(атс!$M$34:$M$777,конвертация!K13,атс!$K$34:$K$777)</f>
        <v>458.93251977</v>
      </c>
      <c r="L253">
        <f>SUMIF(атс!$M$34:$M$777,конвертация!L13,атс!$K$34:$K$777)</f>
        <v>459.94959646000001</v>
      </c>
      <c r="M253">
        <f>SUMIF(атс!$M$34:$M$777,конвертация!M13,атс!$K$34:$K$777)</f>
        <v>452.2413841</v>
      </c>
      <c r="N253">
        <f>SUMIF(атс!$M$34:$M$777,конвертация!N13,атс!$K$34:$K$777)</f>
        <v>442.54380083000001</v>
      </c>
      <c r="O253">
        <f>SUMIF(атс!$M$34:$M$777,конвертация!O13,атс!$K$34:$K$777)</f>
        <v>441.53592911999999</v>
      </c>
      <c r="P253">
        <f>SUMIF(атс!$M$34:$M$777,конвертация!P13,атс!$K$34:$K$777)</f>
        <v>436.60842434</v>
      </c>
      <c r="Q253">
        <f>SUMIF(атс!$M$34:$M$777,конвертация!Q13,атс!$K$34:$K$777)</f>
        <v>436.66756538999999</v>
      </c>
      <c r="R253">
        <f>SUMIF(атс!$M$34:$M$777,конвертация!R13,атс!$K$34:$K$777)</f>
        <v>436.77861109000003</v>
      </c>
      <c r="S253">
        <f>SUMIF(атс!$M$34:$M$777,конвертация!S13,атс!$K$34:$K$777)</f>
        <v>437.92130087999999</v>
      </c>
      <c r="T253">
        <f>SUMIF(атс!$M$34:$M$777,конвертация!T13,атс!$K$34:$K$777)</f>
        <v>439.80286497999998</v>
      </c>
      <c r="U253">
        <f>SUMIF(атс!$M$34:$M$777,конвертация!U13,атс!$K$34:$K$777)</f>
        <v>441.00147941</v>
      </c>
      <c r="V253">
        <f>SUMIF(атс!$M$34:$M$777,конвертация!V13,атс!$K$34:$K$777)</f>
        <v>448.58636516000001</v>
      </c>
      <c r="W253">
        <f>SUMIF(атс!$M$34:$M$777,конвертация!W13,атс!$K$34:$K$777)</f>
        <v>454.95029725000001</v>
      </c>
      <c r="X253">
        <f>SUMIF(атс!$M$34:$M$777,конвертация!X13,атс!$K$34:$K$777)</f>
        <v>438.00573421000001</v>
      </c>
      <c r="Y253">
        <f>SUMIF(атс!$M$34:$M$777,конвертация!Y13,атс!$K$34:$K$777)</f>
        <v>450.3984203</v>
      </c>
    </row>
    <row r="254" spans="1:25" x14ac:dyDescent="0.2">
      <c r="A254">
        <v>14</v>
      </c>
      <c r="B254">
        <f>SUMIF(атс!$M$34:$M$777,конвертация!B14,атс!$K$34:$K$777)</f>
        <v>473.91294329999999</v>
      </c>
      <c r="C254">
        <f>SUMIF(атс!$M$34:$M$777,конвертация!C14,атс!$K$34:$K$777)</f>
        <v>496.66862577000001</v>
      </c>
      <c r="D254">
        <f>SUMIF(атс!$M$34:$M$777,конвертация!D14,атс!$K$34:$K$777)</f>
        <v>508.22369800000001</v>
      </c>
      <c r="E254">
        <f>SUMIF(атс!$M$34:$M$777,конвертация!E14,атс!$K$34:$K$777)</f>
        <v>516.08489379000002</v>
      </c>
      <c r="F254">
        <f>SUMIF(атс!$M$34:$M$777,конвертация!F14,атс!$K$34:$K$777)</f>
        <v>519.14957556000002</v>
      </c>
      <c r="G254">
        <f>SUMIF(атс!$M$34:$M$777,конвертация!G14,атс!$K$34:$K$777)</f>
        <v>520.77369666000004</v>
      </c>
      <c r="H254">
        <f>SUMIF(атс!$M$34:$M$777,конвертация!H14,атс!$K$34:$K$777)</f>
        <v>509.08183402999998</v>
      </c>
      <c r="I254">
        <f>SUMIF(атс!$M$34:$M$777,конвертация!I14,атс!$K$34:$K$777)</f>
        <v>510.89667876999999</v>
      </c>
      <c r="J254">
        <f>SUMIF(атс!$M$34:$M$777,конвертация!J14,атс!$K$34:$K$777)</f>
        <v>476.78246597999998</v>
      </c>
      <c r="K254">
        <f>SUMIF(атс!$M$34:$M$777,конвертация!K14,атс!$K$34:$K$777)</f>
        <v>445.01615932999999</v>
      </c>
      <c r="L254">
        <f>SUMIF(атс!$M$34:$M$777,конвертация!L14,атс!$K$34:$K$777)</f>
        <v>437.88740610999997</v>
      </c>
      <c r="M254">
        <f>SUMIF(атс!$M$34:$M$777,конвертация!M14,атс!$K$34:$K$777)</f>
        <v>454.13375043000002</v>
      </c>
      <c r="N254">
        <f>SUMIF(атс!$M$34:$M$777,конвертация!N14,атс!$K$34:$K$777)</f>
        <v>453.15461869000001</v>
      </c>
      <c r="O254">
        <f>SUMIF(атс!$M$34:$M$777,конвертация!O14,атс!$K$34:$K$777)</f>
        <v>455.45619210000001</v>
      </c>
      <c r="P254">
        <f>SUMIF(атс!$M$34:$M$777,конвертация!P14,атс!$K$34:$K$777)</f>
        <v>453.29094237999999</v>
      </c>
      <c r="Q254">
        <f>SUMIF(атс!$M$34:$M$777,конвертация!Q14,атс!$K$34:$K$777)</f>
        <v>453.10002758000002</v>
      </c>
      <c r="R254">
        <f>SUMIF(атс!$M$34:$M$777,конвертация!R14,атс!$K$34:$K$777)</f>
        <v>451.70767276999999</v>
      </c>
      <c r="S254">
        <f>SUMIF(атс!$M$34:$M$777,конвертация!S14,атс!$K$34:$K$777)</f>
        <v>455.42388963000002</v>
      </c>
      <c r="T254">
        <f>SUMIF(атс!$M$34:$M$777,конвертация!T14,атс!$K$34:$K$777)</f>
        <v>455.33083999000002</v>
      </c>
      <c r="U254">
        <f>SUMIF(атс!$M$34:$M$777,конвертация!U14,атс!$K$34:$K$777)</f>
        <v>457.83222045999997</v>
      </c>
      <c r="V254">
        <f>SUMIF(атс!$M$34:$M$777,конвертация!V14,атс!$K$34:$K$777)</f>
        <v>447.61094079999998</v>
      </c>
      <c r="W254">
        <f>SUMIF(атс!$M$34:$M$777,конвертация!W14,атс!$K$34:$K$777)</f>
        <v>432.97422298999999</v>
      </c>
      <c r="X254">
        <f>SUMIF(атс!$M$34:$M$777,конвертация!X14,атс!$K$34:$K$777)</f>
        <v>432.44340485999999</v>
      </c>
      <c r="Y254">
        <f>SUMIF(атс!$M$34:$M$777,конвертация!Y14,атс!$K$34:$K$777)</f>
        <v>466.67453962000002</v>
      </c>
    </row>
    <row r="255" spans="1:25" x14ac:dyDescent="0.2">
      <c r="A255">
        <v>15</v>
      </c>
      <c r="B255">
        <f>SUMIF(атс!$M$34:$M$777,конвертация!B15,атс!$K$34:$K$777)</f>
        <v>483.80123665000002</v>
      </c>
      <c r="C255">
        <f>SUMIF(атс!$M$34:$M$777,конвертация!C15,атс!$K$34:$K$777)</f>
        <v>505.67503540000001</v>
      </c>
      <c r="D255">
        <f>SUMIF(атс!$M$34:$M$777,конвертация!D15,атс!$K$34:$K$777)</f>
        <v>501.69873217000003</v>
      </c>
      <c r="E255">
        <f>SUMIF(атс!$M$34:$M$777,конвертация!E15,атс!$K$34:$K$777)</f>
        <v>512.16258972000003</v>
      </c>
      <c r="F255">
        <f>SUMIF(атс!$M$34:$M$777,конвертация!F15,атс!$K$34:$K$777)</f>
        <v>514.78465820999998</v>
      </c>
      <c r="G255">
        <f>SUMIF(атс!$M$34:$M$777,конвертация!G15,атс!$K$34:$K$777)</f>
        <v>513.74403672000005</v>
      </c>
      <c r="H255">
        <f>SUMIF(атс!$M$34:$M$777,конвертация!H15,атс!$K$34:$K$777)</f>
        <v>500.57243373</v>
      </c>
      <c r="I255">
        <f>SUMIF(атс!$M$34:$M$777,конвертация!I15,атс!$K$34:$K$777)</f>
        <v>497.67582262000002</v>
      </c>
      <c r="J255">
        <f>SUMIF(атс!$M$34:$M$777,конвертация!J15,атс!$K$34:$K$777)</f>
        <v>459.09609310000002</v>
      </c>
      <c r="K255">
        <f>SUMIF(атс!$M$34:$M$777,конвертация!K15,атс!$K$34:$K$777)</f>
        <v>430.61419918000001</v>
      </c>
      <c r="L255">
        <f>SUMIF(атс!$M$34:$M$777,конвертация!L15,атс!$K$34:$K$777)</f>
        <v>412.15327886</v>
      </c>
      <c r="M255">
        <f>SUMIF(атс!$M$34:$M$777,конвертация!M15,атс!$K$34:$K$777)</f>
        <v>410.19848445999997</v>
      </c>
      <c r="N255">
        <f>SUMIF(атс!$M$34:$M$777,конвертация!N15,атс!$K$34:$K$777)</f>
        <v>412.90057868000002</v>
      </c>
      <c r="O255">
        <f>SUMIF(атс!$M$34:$M$777,конвертация!O15,атс!$K$34:$K$777)</f>
        <v>408.94686361999999</v>
      </c>
      <c r="P255">
        <f>SUMIF(атс!$M$34:$M$777,конвертация!P15,атс!$K$34:$K$777)</f>
        <v>411.90834224000002</v>
      </c>
      <c r="Q255">
        <f>SUMIF(атс!$M$34:$M$777,конвертация!Q15,атс!$K$34:$K$777)</f>
        <v>413.36380356000001</v>
      </c>
      <c r="R255">
        <f>SUMIF(атс!$M$34:$M$777,конвертация!R15,атс!$K$34:$K$777)</f>
        <v>412.76006102999997</v>
      </c>
      <c r="S255">
        <f>SUMIF(атс!$M$34:$M$777,конвертация!S15,атс!$K$34:$K$777)</f>
        <v>414.63454949999999</v>
      </c>
      <c r="T255">
        <f>SUMIF(атс!$M$34:$M$777,конвертация!T15,атс!$K$34:$K$777)</f>
        <v>418.78080376999998</v>
      </c>
      <c r="U255">
        <f>SUMIF(атс!$M$34:$M$777,конвертация!U15,атс!$K$34:$K$777)</f>
        <v>417.77271848999999</v>
      </c>
      <c r="V255">
        <f>SUMIF(атс!$M$34:$M$777,конвертация!V15,атс!$K$34:$K$777)</f>
        <v>408.84457960999998</v>
      </c>
      <c r="W255">
        <f>SUMIF(атс!$M$34:$M$777,конвертация!W15,атс!$K$34:$K$777)</f>
        <v>409.23984408000001</v>
      </c>
      <c r="X255">
        <f>SUMIF(атс!$M$34:$M$777,конвертация!X15,атс!$K$34:$K$777)</f>
        <v>418.18099618000002</v>
      </c>
      <c r="Y255">
        <f>SUMIF(атс!$M$34:$M$777,конвертация!Y15,атс!$K$34:$K$777)</f>
        <v>449.59459407000003</v>
      </c>
    </row>
    <row r="256" spans="1:25" x14ac:dyDescent="0.2">
      <c r="A256">
        <v>16</v>
      </c>
      <c r="B256">
        <f>SUMIF(атс!$M$34:$M$777,конвертация!B16,атс!$K$34:$K$777)</f>
        <v>465.85060806000001</v>
      </c>
      <c r="C256">
        <f>SUMIF(атс!$M$34:$M$777,конвертация!C16,атс!$K$34:$K$777)</f>
        <v>489.25836263000002</v>
      </c>
      <c r="D256">
        <f>SUMIF(атс!$M$34:$M$777,конвертация!D16,атс!$K$34:$K$777)</f>
        <v>506.20284421000002</v>
      </c>
      <c r="E256">
        <f>SUMIF(атс!$M$34:$M$777,конвертация!E16,атс!$K$34:$K$777)</f>
        <v>514.56025590000002</v>
      </c>
      <c r="F256">
        <f>SUMIF(атс!$M$34:$M$777,конвертация!F16,атс!$K$34:$K$777)</f>
        <v>518.74646512000004</v>
      </c>
      <c r="G256">
        <f>SUMIF(атс!$M$34:$M$777,конвертация!G16,атс!$K$34:$K$777)</f>
        <v>517.66519444999994</v>
      </c>
      <c r="H256">
        <f>SUMIF(атс!$M$34:$M$777,конвертация!H16,атс!$K$34:$K$777)</f>
        <v>500.52934452</v>
      </c>
      <c r="I256">
        <f>SUMIF(атс!$M$34:$M$777,конвертация!I16,атс!$K$34:$K$777)</f>
        <v>482.69027463999998</v>
      </c>
      <c r="J256">
        <f>SUMIF(атс!$M$34:$M$777,конвертация!J16,атс!$K$34:$K$777)</f>
        <v>447.15795734</v>
      </c>
      <c r="K256">
        <f>SUMIF(атс!$M$34:$M$777,конвертация!K16,атс!$K$34:$K$777)</f>
        <v>425.48510530999999</v>
      </c>
      <c r="L256">
        <f>SUMIF(атс!$M$34:$M$777,конвертация!L16,атс!$K$34:$K$777)</f>
        <v>408.28803828999997</v>
      </c>
      <c r="M256">
        <f>SUMIF(атс!$M$34:$M$777,конвертация!M16,атс!$K$34:$K$777)</f>
        <v>413.05350546</v>
      </c>
      <c r="N256">
        <f>SUMIF(атс!$M$34:$M$777,конвертация!N16,атс!$K$34:$K$777)</f>
        <v>424.89667711999999</v>
      </c>
      <c r="O256">
        <f>SUMIF(атс!$M$34:$M$777,конвертация!O16,атс!$K$34:$K$777)</f>
        <v>432.50869661000002</v>
      </c>
      <c r="P256">
        <f>SUMIF(атс!$M$34:$M$777,конвертация!P16,атс!$K$34:$K$777)</f>
        <v>418.60758263000002</v>
      </c>
      <c r="Q256">
        <f>SUMIF(атс!$M$34:$M$777,конвертация!Q16,атс!$K$34:$K$777)</f>
        <v>411.54985081000001</v>
      </c>
      <c r="R256">
        <f>SUMIF(атс!$M$34:$M$777,конвертация!R16,атс!$K$34:$K$777)</f>
        <v>410.81254910000001</v>
      </c>
      <c r="S256">
        <f>SUMIF(атс!$M$34:$M$777,конвертация!S16,атс!$K$34:$K$777)</f>
        <v>413.34825286</v>
      </c>
      <c r="T256">
        <f>SUMIF(атс!$M$34:$M$777,конвертация!T16,атс!$K$34:$K$777)</f>
        <v>416.53003271</v>
      </c>
      <c r="U256">
        <f>SUMIF(атс!$M$34:$M$777,конвертация!U16,атс!$K$34:$K$777)</f>
        <v>418.49516118999998</v>
      </c>
      <c r="V256">
        <f>SUMIF(атс!$M$34:$M$777,конвертация!V16,атс!$K$34:$K$777)</f>
        <v>412.47724592999998</v>
      </c>
      <c r="W256">
        <f>SUMIF(атс!$M$34:$M$777,конвертация!W16,атс!$K$34:$K$777)</f>
        <v>417.40479097999997</v>
      </c>
      <c r="X256">
        <f>SUMIF(атс!$M$34:$M$777,конвертация!X16,атс!$K$34:$K$777)</f>
        <v>420.34402097999998</v>
      </c>
      <c r="Y256">
        <f>SUMIF(атс!$M$34:$M$777,конвертация!Y16,атс!$K$34:$K$777)</f>
        <v>449.52233941999998</v>
      </c>
    </row>
    <row r="257" spans="1:25" x14ac:dyDescent="0.2">
      <c r="A257">
        <v>17</v>
      </c>
      <c r="B257">
        <f>SUMIF(атс!$M$34:$M$777,конвертация!B17,атс!$K$34:$K$777)</f>
        <v>461.13134271000001</v>
      </c>
      <c r="C257">
        <f>SUMIF(атс!$M$34:$M$777,конвертация!C17,атс!$K$34:$K$777)</f>
        <v>489.63651091999998</v>
      </c>
      <c r="D257">
        <f>SUMIF(атс!$M$34:$M$777,конвертация!D17,атс!$K$34:$K$777)</f>
        <v>507.43542087999998</v>
      </c>
      <c r="E257">
        <f>SUMIF(атс!$M$34:$M$777,конвертация!E17,атс!$K$34:$K$777)</f>
        <v>515.36307039999997</v>
      </c>
      <c r="F257">
        <f>SUMIF(атс!$M$34:$M$777,конвертация!F17,атс!$K$34:$K$777)</f>
        <v>522.52542758000004</v>
      </c>
      <c r="G257">
        <f>SUMIF(атс!$M$34:$M$777,конвертация!G17,атс!$K$34:$K$777)</f>
        <v>520.65294869000002</v>
      </c>
      <c r="H257">
        <f>SUMIF(атс!$M$34:$M$777,конвертация!H17,атс!$K$34:$K$777)</f>
        <v>497.48716402000002</v>
      </c>
      <c r="I257">
        <f>SUMIF(атс!$M$34:$M$777,конвертация!I17,атс!$K$34:$K$777)</f>
        <v>478.00282576000001</v>
      </c>
      <c r="J257">
        <f>SUMIF(атс!$M$34:$M$777,конвертация!J17,атс!$K$34:$K$777)</f>
        <v>440.75403326999998</v>
      </c>
      <c r="K257">
        <f>SUMIF(атс!$M$34:$M$777,конвертация!K17,атс!$K$34:$K$777)</f>
        <v>419.73663223</v>
      </c>
      <c r="L257">
        <f>SUMIF(атс!$M$34:$M$777,конвертация!L17,атс!$K$34:$K$777)</f>
        <v>406.19270218000003</v>
      </c>
      <c r="M257">
        <f>SUMIF(атс!$M$34:$M$777,конвертация!M17,атс!$K$34:$K$777)</f>
        <v>401.98134477999997</v>
      </c>
      <c r="N257">
        <f>SUMIF(атс!$M$34:$M$777,конвертация!N17,атс!$K$34:$K$777)</f>
        <v>406.73596549000001</v>
      </c>
      <c r="O257">
        <f>SUMIF(атс!$M$34:$M$777,конвертация!O17,атс!$K$34:$K$777)</f>
        <v>404.56790345000002</v>
      </c>
      <c r="P257">
        <f>SUMIF(атс!$M$34:$M$777,конвертация!P17,атс!$K$34:$K$777)</f>
        <v>406.192789</v>
      </c>
      <c r="Q257">
        <f>SUMIF(атс!$M$34:$M$777,конвертация!Q17,атс!$K$34:$K$777)</f>
        <v>407.48570297999999</v>
      </c>
      <c r="R257">
        <f>SUMIF(атс!$M$34:$M$777,конвертация!R17,атс!$K$34:$K$777)</f>
        <v>412.92607985000001</v>
      </c>
      <c r="S257">
        <f>SUMIF(атс!$M$34:$M$777,конвертация!S17,атс!$K$34:$K$777)</f>
        <v>420.51989234000001</v>
      </c>
      <c r="T257">
        <f>SUMIF(атс!$M$34:$M$777,конвертация!T17,атс!$K$34:$K$777)</f>
        <v>438.87900003999999</v>
      </c>
      <c r="U257">
        <f>SUMIF(атс!$M$34:$M$777,конвертация!U17,атс!$K$34:$K$777)</f>
        <v>441.40851979000001</v>
      </c>
      <c r="V257">
        <f>SUMIF(атс!$M$34:$M$777,конвертация!V17,атс!$K$34:$K$777)</f>
        <v>431.15938897000001</v>
      </c>
      <c r="W257">
        <f>SUMIF(атс!$M$34:$M$777,конвертация!W17,атс!$K$34:$K$777)</f>
        <v>426.75349598999998</v>
      </c>
      <c r="X257">
        <f>SUMIF(атс!$M$34:$M$777,конвертация!X17,атс!$K$34:$K$777)</f>
        <v>423.95958909000001</v>
      </c>
      <c r="Y257">
        <f>SUMIF(атс!$M$34:$M$777,конвертация!Y17,атс!$K$34:$K$777)</f>
        <v>447.91662531999998</v>
      </c>
    </row>
    <row r="258" spans="1:25" x14ac:dyDescent="0.2">
      <c r="A258">
        <v>18</v>
      </c>
      <c r="B258">
        <f>SUMIF(атс!$M$34:$M$777,конвертация!B18,атс!$K$34:$K$777)</f>
        <v>445.05766715999999</v>
      </c>
      <c r="C258">
        <f>SUMIF(атс!$M$34:$M$777,конвертация!C18,атс!$K$34:$K$777)</f>
        <v>464.06958126000001</v>
      </c>
      <c r="D258">
        <f>SUMIF(атс!$M$34:$M$777,конвертация!D18,атс!$K$34:$K$777)</f>
        <v>478.02575872</v>
      </c>
      <c r="E258">
        <f>SUMIF(атс!$M$34:$M$777,конвертация!E18,атс!$K$34:$K$777)</f>
        <v>484.24644387000001</v>
      </c>
      <c r="F258">
        <f>SUMIF(атс!$M$34:$M$777,конвертация!F18,атс!$K$34:$K$777)</f>
        <v>490.97519584999998</v>
      </c>
      <c r="G258">
        <f>SUMIF(атс!$M$34:$M$777,конвертация!G18,атс!$K$34:$K$777)</f>
        <v>489.69905643999999</v>
      </c>
      <c r="H258">
        <f>SUMIF(атс!$M$34:$M$777,конвертация!H18,атс!$K$34:$K$777)</f>
        <v>478.02264494000002</v>
      </c>
      <c r="I258">
        <f>SUMIF(атс!$M$34:$M$777,конвертация!I18,атс!$K$34:$K$777)</f>
        <v>456.86280736999998</v>
      </c>
      <c r="J258">
        <f>SUMIF(атс!$M$34:$M$777,конвертация!J18,атс!$K$34:$K$777)</f>
        <v>421.53134417000001</v>
      </c>
      <c r="K258">
        <f>SUMIF(атс!$M$34:$M$777,конвертация!K18,атс!$K$34:$K$777)</f>
        <v>400.93869367999997</v>
      </c>
      <c r="L258">
        <f>SUMIF(атс!$M$34:$M$777,конвертация!L18,атс!$K$34:$K$777)</f>
        <v>389.14185514000002</v>
      </c>
      <c r="M258">
        <f>SUMIF(атс!$M$34:$M$777,конвертация!M18,атс!$K$34:$K$777)</f>
        <v>394.24945898999999</v>
      </c>
      <c r="N258">
        <f>SUMIF(атс!$M$34:$M$777,конвертация!N18,атс!$K$34:$K$777)</f>
        <v>389.01880942000003</v>
      </c>
      <c r="O258">
        <f>SUMIF(атс!$M$34:$M$777,конвертация!O18,атс!$K$34:$K$777)</f>
        <v>390.91928338000002</v>
      </c>
      <c r="P258">
        <f>SUMIF(атс!$M$34:$M$777,конвертация!P18,атс!$K$34:$K$777)</f>
        <v>386.11805845999999</v>
      </c>
      <c r="Q258">
        <f>SUMIF(атс!$M$34:$M$777,конвертация!Q18,атс!$K$34:$K$777)</f>
        <v>384.04272866000002</v>
      </c>
      <c r="R258">
        <f>SUMIF(атс!$M$34:$M$777,конвертация!R18,атс!$K$34:$K$777)</f>
        <v>384.35216904999999</v>
      </c>
      <c r="S258">
        <f>SUMIF(атс!$M$34:$M$777,конвертация!S18,атс!$K$34:$K$777)</f>
        <v>386.78220972999998</v>
      </c>
      <c r="T258">
        <f>SUMIF(атс!$M$34:$M$777,конвертация!T18,атс!$K$34:$K$777)</f>
        <v>388.15047313999997</v>
      </c>
      <c r="U258">
        <f>SUMIF(атс!$M$34:$M$777,конвертация!U18,атс!$K$34:$K$777)</f>
        <v>387.32542804000002</v>
      </c>
      <c r="V258">
        <f>SUMIF(атс!$M$34:$M$777,конвертация!V18,атс!$K$34:$K$777)</f>
        <v>392.54296646</v>
      </c>
      <c r="W258">
        <f>SUMIF(атс!$M$34:$M$777,конвертация!W18,атс!$K$34:$K$777)</f>
        <v>401.82615716999999</v>
      </c>
      <c r="X258">
        <f>SUMIF(атс!$M$34:$M$777,конвертация!X18,атс!$K$34:$K$777)</f>
        <v>394.69000578999999</v>
      </c>
      <c r="Y258">
        <f>SUMIF(атс!$M$34:$M$777,конвертация!Y18,атс!$K$34:$K$777)</f>
        <v>419.42269607999998</v>
      </c>
    </row>
    <row r="259" spans="1:25" x14ac:dyDescent="0.2">
      <c r="A259">
        <v>19</v>
      </c>
      <c r="B259">
        <f>SUMIF(атс!$M$34:$M$777,конвертация!B19,атс!$K$34:$K$777)</f>
        <v>449.66472573999999</v>
      </c>
      <c r="C259">
        <f>SUMIF(атс!$M$34:$M$777,конвертация!C19,атс!$K$34:$K$777)</f>
        <v>474.16933337</v>
      </c>
      <c r="D259">
        <f>SUMIF(атс!$M$34:$M$777,конвертация!D19,атс!$K$34:$K$777)</f>
        <v>489.19143518999999</v>
      </c>
      <c r="E259">
        <f>SUMIF(атс!$M$34:$M$777,конвертация!E19,атс!$K$34:$K$777)</f>
        <v>488.97915517000001</v>
      </c>
      <c r="F259">
        <f>SUMIF(атс!$M$34:$M$777,конвертация!F19,атс!$K$34:$K$777)</f>
        <v>493.16729392000002</v>
      </c>
      <c r="G259">
        <f>SUMIF(атс!$M$34:$M$777,конвертация!G19,атс!$K$34:$K$777)</f>
        <v>487.18333044000002</v>
      </c>
      <c r="H259">
        <f>SUMIF(атс!$M$34:$M$777,конвертация!H19,атс!$K$34:$K$777)</f>
        <v>473.65600623</v>
      </c>
      <c r="I259">
        <f>SUMIF(атс!$M$34:$M$777,конвертация!I19,атс!$K$34:$K$777)</f>
        <v>446.17788976999998</v>
      </c>
      <c r="J259">
        <f>SUMIF(атс!$M$34:$M$777,конвертация!J19,атс!$K$34:$K$777)</f>
        <v>417.6295781</v>
      </c>
      <c r="K259">
        <f>SUMIF(атс!$M$34:$M$777,конвертация!K19,атс!$K$34:$K$777)</f>
        <v>394.14086954999999</v>
      </c>
      <c r="L259">
        <f>SUMIF(атс!$M$34:$M$777,конвертация!L19,атс!$K$34:$K$777)</f>
        <v>387.58011404000001</v>
      </c>
      <c r="M259">
        <f>SUMIF(атс!$M$34:$M$777,конвертация!M19,атс!$K$34:$K$777)</f>
        <v>388.89104922000001</v>
      </c>
      <c r="N259">
        <f>SUMIF(атс!$M$34:$M$777,конвертация!N19,атс!$K$34:$K$777)</f>
        <v>399.17293069999999</v>
      </c>
      <c r="O259">
        <f>SUMIF(атс!$M$34:$M$777,конвертация!O19,атс!$K$34:$K$777)</f>
        <v>405.57415918999999</v>
      </c>
      <c r="P259">
        <f>SUMIF(атс!$M$34:$M$777,конвертация!P19,атс!$K$34:$K$777)</f>
        <v>404.83670318999998</v>
      </c>
      <c r="Q259">
        <f>SUMIF(атс!$M$34:$M$777,конвертация!Q19,атс!$K$34:$K$777)</f>
        <v>407.31003325</v>
      </c>
      <c r="R259">
        <f>SUMIF(атс!$M$34:$M$777,конвертация!R19,атс!$K$34:$K$777)</f>
        <v>405.69135275000002</v>
      </c>
      <c r="S259">
        <f>SUMIF(атс!$M$34:$M$777,конвертация!S19,атс!$K$34:$K$777)</f>
        <v>404.14714366999999</v>
      </c>
      <c r="T259">
        <f>SUMIF(атс!$M$34:$M$777,конвертация!T19,атс!$K$34:$K$777)</f>
        <v>401.63645945000002</v>
      </c>
      <c r="U259">
        <f>SUMIF(атс!$M$34:$M$777,конвертация!U19,атс!$K$34:$K$777)</f>
        <v>404.14582711999998</v>
      </c>
      <c r="V259">
        <f>SUMIF(атс!$M$34:$M$777,конвертация!V19,атс!$K$34:$K$777)</f>
        <v>404.69598875999998</v>
      </c>
      <c r="W259">
        <f>SUMIF(атс!$M$34:$M$777,конвертация!W19,атс!$K$34:$K$777)</f>
        <v>403.35669295000002</v>
      </c>
      <c r="X259">
        <f>SUMIF(атс!$M$34:$M$777,конвертация!X19,атс!$K$34:$K$777)</f>
        <v>389.37459529</v>
      </c>
      <c r="Y259">
        <f>SUMIF(атс!$M$34:$M$777,конвертация!Y19,атс!$K$34:$K$777)</f>
        <v>402.8401025</v>
      </c>
    </row>
    <row r="260" spans="1:25" x14ac:dyDescent="0.2">
      <c r="A260">
        <v>20</v>
      </c>
      <c r="B260">
        <f>SUMIF(атс!$M$34:$M$777,конвертация!B20,атс!$K$34:$K$777)</f>
        <v>415.14650736999999</v>
      </c>
      <c r="C260">
        <f>SUMIF(атс!$M$34:$M$777,конвертация!C20,атс!$K$34:$K$777)</f>
        <v>420.74496475000001</v>
      </c>
      <c r="D260">
        <f>SUMIF(атс!$M$34:$M$777,конвертация!D20,атс!$K$34:$K$777)</f>
        <v>436.6427511</v>
      </c>
      <c r="E260">
        <f>SUMIF(атс!$M$34:$M$777,конвертация!E20,атс!$K$34:$K$777)</f>
        <v>444.46931493</v>
      </c>
      <c r="F260">
        <f>SUMIF(атс!$M$34:$M$777,конвертация!F20,атс!$K$34:$K$777)</f>
        <v>446.96705500000002</v>
      </c>
      <c r="G260">
        <f>SUMIF(атс!$M$34:$M$777,конвертация!G20,атс!$K$34:$K$777)</f>
        <v>445.15934726</v>
      </c>
      <c r="H260">
        <f>SUMIF(атс!$M$34:$M$777,конвертация!H20,атс!$K$34:$K$777)</f>
        <v>446.88518088000001</v>
      </c>
      <c r="I260">
        <f>SUMIF(атс!$M$34:$M$777,конвертация!I20,атс!$K$34:$K$777)</f>
        <v>442.33420579</v>
      </c>
      <c r="J260">
        <f>SUMIF(атс!$M$34:$M$777,конвертация!J20,атс!$K$34:$K$777)</f>
        <v>421.92070439999998</v>
      </c>
      <c r="K260">
        <f>SUMIF(атс!$M$34:$M$777,конвертация!K20,атс!$K$34:$K$777)</f>
        <v>403.94940974999997</v>
      </c>
      <c r="L260">
        <f>SUMIF(атс!$M$34:$M$777,конвертация!L20,атс!$K$34:$K$777)</f>
        <v>396.29175784</v>
      </c>
      <c r="M260">
        <f>SUMIF(атс!$M$34:$M$777,конвертация!M20,атс!$K$34:$K$777)</f>
        <v>437.96917157000001</v>
      </c>
      <c r="N260">
        <f>SUMIF(атс!$M$34:$M$777,конвертация!N20,атс!$K$34:$K$777)</f>
        <v>436.37493347999998</v>
      </c>
      <c r="O260">
        <f>SUMIF(атс!$M$34:$M$777,конвертация!O20,атс!$K$34:$K$777)</f>
        <v>435.45671019999997</v>
      </c>
      <c r="P260">
        <f>SUMIF(атс!$M$34:$M$777,конвертация!P20,атс!$K$34:$K$777)</f>
        <v>425.18287787000003</v>
      </c>
      <c r="Q260">
        <f>SUMIF(атс!$M$34:$M$777,конвертация!Q20,атс!$K$34:$K$777)</f>
        <v>422.15047700999997</v>
      </c>
      <c r="R260">
        <f>SUMIF(атс!$M$34:$M$777,конвертация!R20,атс!$K$34:$K$777)</f>
        <v>412.99166203999999</v>
      </c>
      <c r="S260">
        <f>SUMIF(атс!$M$34:$M$777,конвертация!S20,атс!$K$34:$K$777)</f>
        <v>404.84587313999998</v>
      </c>
      <c r="T260">
        <f>SUMIF(атс!$M$34:$M$777,конвертация!T20,атс!$K$34:$K$777)</f>
        <v>404.98765409999999</v>
      </c>
      <c r="U260">
        <f>SUMIF(атс!$M$34:$M$777,конвертация!U20,атс!$K$34:$K$777)</f>
        <v>404.68882502000002</v>
      </c>
      <c r="V260">
        <f>SUMIF(атс!$M$34:$M$777,конвертация!V20,атс!$K$34:$K$777)</f>
        <v>403.15146424</v>
      </c>
      <c r="W260">
        <f>SUMIF(атс!$M$34:$M$777,конвертация!W20,атс!$K$34:$K$777)</f>
        <v>408.96278024999998</v>
      </c>
      <c r="X260">
        <f>SUMIF(атс!$M$34:$M$777,конвертация!X20,атс!$K$34:$K$777)</f>
        <v>405.30628877999999</v>
      </c>
      <c r="Y260">
        <f>SUMIF(атс!$M$34:$M$777,конвертация!Y20,атс!$K$34:$K$777)</f>
        <v>420.69972472000001</v>
      </c>
    </row>
    <row r="261" spans="1:25" x14ac:dyDescent="0.2">
      <c r="A261">
        <v>21</v>
      </c>
      <c r="B261">
        <f>SUMIF(атс!$M$34:$M$777,конвертация!B21,атс!$K$34:$K$777)</f>
        <v>455.15750063000002</v>
      </c>
      <c r="C261">
        <f>SUMIF(атс!$M$34:$M$777,конвертация!C21,атс!$K$34:$K$777)</f>
        <v>477.87170333</v>
      </c>
      <c r="D261">
        <f>SUMIF(атс!$M$34:$M$777,конвертация!D21,атс!$K$34:$K$777)</f>
        <v>497.92453647000002</v>
      </c>
      <c r="E261">
        <f>SUMIF(атс!$M$34:$M$777,конвертация!E21,атс!$K$34:$K$777)</f>
        <v>506.49618174</v>
      </c>
      <c r="F261">
        <f>SUMIF(атс!$M$34:$M$777,конвертация!F21,атс!$K$34:$K$777)</f>
        <v>509.77370744000001</v>
      </c>
      <c r="G261">
        <f>SUMIF(атс!$M$34:$M$777,конвертация!G21,атс!$K$34:$K$777)</f>
        <v>507.95441683000001</v>
      </c>
      <c r="H261">
        <f>SUMIF(атс!$M$34:$M$777,конвертация!H21,атс!$K$34:$K$777)</f>
        <v>500.76820800000002</v>
      </c>
      <c r="I261">
        <f>SUMIF(атс!$M$34:$M$777,конвертация!I21,атс!$K$34:$K$777)</f>
        <v>486.21352658000001</v>
      </c>
      <c r="J261">
        <f>SUMIF(атс!$M$34:$M$777,конвертация!J21,атс!$K$34:$K$777)</f>
        <v>451.52249347999998</v>
      </c>
      <c r="K261">
        <f>SUMIF(атс!$M$34:$M$777,конвертация!K21,атс!$K$34:$K$777)</f>
        <v>418.36870663000002</v>
      </c>
      <c r="L261">
        <f>SUMIF(атс!$M$34:$M$777,конвертация!L21,атс!$K$34:$K$777)</f>
        <v>416.96393141999999</v>
      </c>
      <c r="M261">
        <f>SUMIF(атс!$M$34:$M$777,конвертация!M21,атс!$K$34:$K$777)</f>
        <v>437.64304245</v>
      </c>
      <c r="N261">
        <f>SUMIF(атс!$M$34:$M$777,конвертация!N21,атс!$K$34:$K$777)</f>
        <v>439.28142715000001</v>
      </c>
      <c r="O261">
        <f>SUMIF(атс!$M$34:$M$777,конвертация!O21,атс!$K$34:$K$777)</f>
        <v>442.00296822000001</v>
      </c>
      <c r="P261">
        <f>SUMIF(атс!$M$34:$M$777,конвертация!P21,атс!$K$34:$K$777)</f>
        <v>434.99069374999999</v>
      </c>
      <c r="Q261">
        <f>SUMIF(атс!$M$34:$M$777,конвертация!Q21,атс!$K$34:$K$777)</f>
        <v>434.34277929000001</v>
      </c>
      <c r="R261">
        <f>SUMIF(атс!$M$34:$M$777,конвертация!R21,атс!$K$34:$K$777)</f>
        <v>430.05100958000003</v>
      </c>
      <c r="S261">
        <f>SUMIF(атс!$M$34:$M$777,конвертация!S21,атс!$K$34:$K$777)</f>
        <v>428.82126290000002</v>
      </c>
      <c r="T261">
        <f>SUMIF(атс!$M$34:$M$777,конвертация!T21,атс!$K$34:$K$777)</f>
        <v>429.48010894999999</v>
      </c>
      <c r="U261">
        <f>SUMIF(атс!$M$34:$M$777,конвертация!U21,атс!$K$34:$K$777)</f>
        <v>432.14222976999997</v>
      </c>
      <c r="V261">
        <f>SUMIF(атс!$M$34:$M$777,конвертация!V21,атс!$K$34:$K$777)</f>
        <v>410.95850755999999</v>
      </c>
      <c r="W261">
        <f>SUMIF(атс!$M$34:$M$777,конвертация!W21,атс!$K$34:$K$777)</f>
        <v>449.74249428000002</v>
      </c>
      <c r="X261">
        <f>SUMIF(атс!$M$34:$M$777,конвертация!X21,атс!$K$34:$K$777)</f>
        <v>433.88819626999998</v>
      </c>
      <c r="Y261">
        <f>SUMIF(атс!$M$34:$M$777,конвертация!Y21,атс!$K$34:$K$777)</f>
        <v>418.53342745999998</v>
      </c>
    </row>
    <row r="262" spans="1:25" x14ac:dyDescent="0.2">
      <c r="A262">
        <v>22</v>
      </c>
      <c r="B262">
        <f>SUMIF(атс!$M$34:$M$777,конвертация!B22,атс!$K$34:$K$777)</f>
        <v>424.01241147000002</v>
      </c>
      <c r="C262">
        <f>SUMIF(атс!$M$34:$M$777,конвертация!C22,атс!$K$34:$K$777)</f>
        <v>451.15746530000001</v>
      </c>
      <c r="D262">
        <f>SUMIF(атс!$M$34:$M$777,конвертация!D22,атс!$K$34:$K$777)</f>
        <v>465.71225355000001</v>
      </c>
      <c r="E262">
        <f>SUMIF(атс!$M$34:$M$777,конвертация!E22,атс!$K$34:$K$777)</f>
        <v>465.13741414999998</v>
      </c>
      <c r="F262">
        <f>SUMIF(атс!$M$34:$M$777,конвертация!F22,атс!$K$34:$K$777)</f>
        <v>472.11045791999999</v>
      </c>
      <c r="G262">
        <f>SUMIF(атс!$M$34:$M$777,конвертация!G22,атс!$K$34:$K$777)</f>
        <v>476.96495736999998</v>
      </c>
      <c r="H262">
        <f>SUMIF(атс!$M$34:$M$777,конвертация!H22,атс!$K$34:$K$777)</f>
        <v>456.42224166</v>
      </c>
      <c r="I262">
        <f>SUMIF(атс!$M$34:$M$777,конвертация!I22,атс!$K$34:$K$777)</f>
        <v>441.78418791000001</v>
      </c>
      <c r="J262">
        <f>SUMIF(атс!$M$34:$M$777,конвертация!J22,атс!$K$34:$K$777)</f>
        <v>407.24213412</v>
      </c>
      <c r="K262">
        <f>SUMIF(атс!$M$34:$M$777,конвертация!K22,атс!$K$34:$K$777)</f>
        <v>390.52502195</v>
      </c>
      <c r="L262">
        <f>SUMIF(атс!$M$34:$M$777,конвертация!L22,атс!$K$34:$K$777)</f>
        <v>398.66454107999999</v>
      </c>
      <c r="M262">
        <f>SUMIF(атс!$M$34:$M$777,конвертация!M22,атс!$K$34:$K$777)</f>
        <v>415.18670429999997</v>
      </c>
      <c r="N262">
        <f>SUMIF(атс!$M$34:$M$777,конвертация!N22,атс!$K$34:$K$777)</f>
        <v>411.99701004000002</v>
      </c>
      <c r="O262">
        <f>SUMIF(атс!$M$34:$M$777,конвертация!O22,атс!$K$34:$K$777)</f>
        <v>416.40434613999997</v>
      </c>
      <c r="P262">
        <f>SUMIF(атс!$M$34:$M$777,конвертация!P22,атс!$K$34:$K$777)</f>
        <v>413.63395909000002</v>
      </c>
      <c r="Q262">
        <f>SUMIF(атс!$M$34:$M$777,конвертация!Q22,атс!$K$34:$K$777)</f>
        <v>411.08726630000001</v>
      </c>
      <c r="R262">
        <f>SUMIF(атс!$M$34:$M$777,конвертация!R22,атс!$K$34:$K$777)</f>
        <v>409.74892897000001</v>
      </c>
      <c r="S262">
        <f>SUMIF(атс!$M$34:$M$777,конвертация!S22,атс!$K$34:$K$777)</f>
        <v>407.48486838000002</v>
      </c>
      <c r="T262">
        <f>SUMIF(атс!$M$34:$M$777,конвертация!T22,атс!$K$34:$K$777)</f>
        <v>373.50970504999998</v>
      </c>
      <c r="U262">
        <f>SUMIF(атс!$M$34:$M$777,конвертация!U22,атс!$K$34:$K$777)</f>
        <v>373.86007954000002</v>
      </c>
      <c r="V262">
        <f>SUMIF(атс!$M$34:$M$777,конвертация!V22,атс!$K$34:$K$777)</f>
        <v>381.48428353999998</v>
      </c>
      <c r="W262">
        <f>SUMIF(атс!$M$34:$M$777,конвертация!W22,атс!$K$34:$K$777)</f>
        <v>381.78190145999997</v>
      </c>
      <c r="X262">
        <f>SUMIF(атс!$M$34:$M$777,конвертация!X22,атс!$K$34:$K$777)</f>
        <v>380.06782570000001</v>
      </c>
      <c r="Y262">
        <f>SUMIF(атс!$M$34:$M$777,конвертация!Y22,атс!$K$34:$K$777)</f>
        <v>404.03226774000001</v>
      </c>
    </row>
    <row r="263" spans="1:25" x14ac:dyDescent="0.2">
      <c r="A263">
        <v>23</v>
      </c>
      <c r="B263">
        <f>SUMIF(атс!$M$34:$M$777,конвертация!B23,атс!$K$34:$K$777)</f>
        <v>427.77675477999998</v>
      </c>
      <c r="C263">
        <f>SUMIF(атс!$M$34:$M$777,конвертация!C23,атс!$K$34:$K$777)</f>
        <v>448.28041072000002</v>
      </c>
      <c r="D263">
        <f>SUMIF(атс!$M$34:$M$777,конвертация!D23,атс!$K$34:$K$777)</f>
        <v>463.50185154000002</v>
      </c>
      <c r="E263">
        <f>SUMIF(атс!$M$34:$M$777,конвертация!E23,атс!$K$34:$K$777)</f>
        <v>459.90230645999998</v>
      </c>
      <c r="F263">
        <f>SUMIF(атс!$M$34:$M$777,конвертация!F23,атс!$K$34:$K$777)</f>
        <v>460.11646810000002</v>
      </c>
      <c r="G263">
        <f>SUMIF(атс!$M$34:$M$777,конвертация!G23,атс!$K$34:$K$777)</f>
        <v>460.33871620999997</v>
      </c>
      <c r="H263">
        <f>SUMIF(атс!$M$34:$M$777,конвертация!H23,атс!$K$34:$K$777)</f>
        <v>456.46997741000001</v>
      </c>
      <c r="I263">
        <f>SUMIF(атс!$M$34:$M$777,конвертация!I23,атс!$K$34:$K$777)</f>
        <v>436.78966887000001</v>
      </c>
      <c r="J263">
        <f>SUMIF(атс!$M$34:$M$777,конвертация!J23,атс!$K$34:$K$777)</f>
        <v>459.65894243999998</v>
      </c>
      <c r="K263">
        <f>SUMIF(атс!$M$34:$M$777,конвертация!K23,атс!$K$34:$K$777)</f>
        <v>384.49294056000002</v>
      </c>
      <c r="L263">
        <f>SUMIF(атс!$M$34:$M$777,конвертация!L23,атс!$K$34:$K$777)</f>
        <v>377.66649288999997</v>
      </c>
      <c r="M263">
        <f>SUMIF(атс!$M$34:$M$777,конвертация!M23,атс!$K$34:$K$777)</f>
        <v>372.97337850999997</v>
      </c>
      <c r="N263">
        <f>SUMIF(атс!$M$34:$M$777,конвертация!N23,атс!$K$34:$K$777)</f>
        <v>370.67591091000003</v>
      </c>
      <c r="O263">
        <f>SUMIF(атс!$M$34:$M$777,конвертация!O23,атс!$K$34:$K$777)</f>
        <v>375.00835103999998</v>
      </c>
      <c r="P263">
        <f>SUMIF(атс!$M$34:$M$777,конвертация!P23,атс!$K$34:$K$777)</f>
        <v>372.82971543000002</v>
      </c>
      <c r="Q263">
        <f>SUMIF(атс!$M$34:$M$777,конвертация!Q23,атс!$K$34:$K$777)</f>
        <v>371.07656628000001</v>
      </c>
      <c r="R263">
        <f>SUMIF(атс!$M$34:$M$777,конвертация!R23,атс!$K$34:$K$777)</f>
        <v>371.97365052999999</v>
      </c>
      <c r="S263">
        <f>SUMIF(атс!$M$34:$M$777,конвертация!S23,атс!$K$34:$K$777)</f>
        <v>370.60829281000002</v>
      </c>
      <c r="T263">
        <f>SUMIF(атс!$M$34:$M$777,конвертация!T23,атс!$K$34:$K$777)</f>
        <v>370.05563683000003</v>
      </c>
      <c r="U263">
        <f>SUMIF(атс!$M$34:$M$777,конвертация!U23,атс!$K$34:$K$777)</f>
        <v>369.61353395999998</v>
      </c>
      <c r="V263">
        <f>SUMIF(атс!$M$34:$M$777,конвертация!V23,атс!$K$34:$K$777)</f>
        <v>377.06858641000002</v>
      </c>
      <c r="W263">
        <f>SUMIF(атс!$M$34:$M$777,конвертация!W23,атс!$K$34:$K$777)</f>
        <v>379.85526916999999</v>
      </c>
      <c r="X263">
        <f>SUMIF(атс!$M$34:$M$777,конвертация!X23,атс!$K$34:$K$777)</f>
        <v>410.91907672000002</v>
      </c>
      <c r="Y263">
        <f>SUMIF(атс!$M$34:$M$777,конвертация!Y23,атс!$K$34:$K$777)</f>
        <v>400.06027908999999</v>
      </c>
    </row>
    <row r="264" spans="1:25" x14ac:dyDescent="0.2">
      <c r="A264">
        <v>24</v>
      </c>
      <c r="B264">
        <f>SUMIF(атс!$M$34:$M$777,конвертация!B24,атс!$K$34:$K$777)</f>
        <v>435.14125253999998</v>
      </c>
      <c r="C264">
        <f>SUMIF(атс!$M$34:$M$777,конвертация!C24,атс!$K$34:$K$777)</f>
        <v>459.68017221000002</v>
      </c>
      <c r="D264">
        <f>SUMIF(атс!$M$34:$M$777,конвертация!D24,атс!$K$34:$K$777)</f>
        <v>466.55329612999998</v>
      </c>
      <c r="E264">
        <f>SUMIF(атс!$M$34:$M$777,конвертация!E24,атс!$K$34:$K$777)</f>
        <v>470.31149427000003</v>
      </c>
      <c r="F264">
        <f>SUMIF(атс!$M$34:$M$777,конвертация!F24,атс!$K$34:$K$777)</f>
        <v>464.07044579000001</v>
      </c>
      <c r="G264">
        <f>SUMIF(атс!$M$34:$M$777,конвертация!G24,атс!$K$34:$K$777)</f>
        <v>461.88060343000001</v>
      </c>
      <c r="H264">
        <f>SUMIF(атс!$M$34:$M$777,конвертация!H24,атс!$K$34:$K$777)</f>
        <v>445.88705475</v>
      </c>
      <c r="I264">
        <f>SUMIF(атс!$M$34:$M$777,конвертация!I24,атс!$K$34:$K$777)</f>
        <v>433.59225519</v>
      </c>
      <c r="J264">
        <f>SUMIF(атс!$M$34:$M$777,конвертация!J24,атс!$K$34:$K$777)</f>
        <v>406.05925342</v>
      </c>
      <c r="K264">
        <f>SUMIF(атс!$M$34:$M$777,конвертация!K24,атс!$K$34:$K$777)</f>
        <v>382.59857074000001</v>
      </c>
      <c r="L264">
        <f>SUMIF(атс!$M$34:$M$777,конвертация!L24,атс!$K$34:$K$777)</f>
        <v>380.14641547000002</v>
      </c>
      <c r="M264">
        <f>SUMIF(атс!$M$34:$M$777,конвертация!M24,атс!$K$34:$K$777)</f>
        <v>398.16049464000002</v>
      </c>
      <c r="N264">
        <f>SUMIF(атс!$M$34:$M$777,конвертация!N24,атс!$K$34:$K$777)</f>
        <v>382.46360862</v>
      </c>
      <c r="O264">
        <f>SUMIF(атс!$M$34:$M$777,конвертация!O24,атс!$K$34:$K$777)</f>
        <v>398.63865164999999</v>
      </c>
      <c r="P264">
        <f>SUMIF(атс!$M$34:$M$777,конвертация!P24,атс!$K$34:$K$777)</f>
        <v>403.17876510999997</v>
      </c>
      <c r="Q264">
        <f>SUMIF(атс!$M$34:$M$777,конвертация!Q24,атс!$K$34:$K$777)</f>
        <v>393.71215262999999</v>
      </c>
      <c r="R264">
        <f>SUMIF(атс!$M$34:$M$777,конвертация!R24,атс!$K$34:$K$777)</f>
        <v>389.60679037</v>
      </c>
      <c r="S264">
        <f>SUMIF(атс!$M$34:$M$777,конвертация!S24,атс!$K$34:$K$777)</f>
        <v>388.27595256000001</v>
      </c>
      <c r="T264">
        <f>SUMIF(атс!$M$34:$M$777,конвертация!T24,атс!$K$34:$K$777)</f>
        <v>402.97492753</v>
      </c>
      <c r="U264">
        <f>SUMIF(атс!$M$34:$M$777,конвертация!U24,атс!$K$34:$K$777)</f>
        <v>411.54522379000002</v>
      </c>
      <c r="V264">
        <f>SUMIF(атс!$M$34:$M$777,конвертация!V24,атс!$K$34:$K$777)</f>
        <v>414.46775659000002</v>
      </c>
      <c r="W264">
        <f>SUMIF(атс!$M$34:$M$777,конвертация!W24,атс!$K$34:$K$777)</f>
        <v>416.97763277000001</v>
      </c>
      <c r="X264">
        <f>SUMIF(атс!$M$34:$M$777,конвертация!X24,атс!$K$34:$K$777)</f>
        <v>393.63526206</v>
      </c>
      <c r="Y264">
        <f>SUMIF(атс!$M$34:$M$777,конвертация!Y24,атс!$K$34:$K$777)</f>
        <v>400.65684069000002</v>
      </c>
    </row>
    <row r="265" spans="1:25" x14ac:dyDescent="0.2">
      <c r="A265">
        <v>25</v>
      </c>
      <c r="B265">
        <f>SUMIF(атс!$M$34:$M$777,конвертация!B25,атс!$K$34:$K$777)</f>
        <v>432.22385717999998</v>
      </c>
      <c r="C265">
        <f>SUMIF(атс!$M$34:$M$777,конвертация!C25,атс!$K$34:$K$777)</f>
        <v>460.34929961</v>
      </c>
      <c r="D265">
        <f>SUMIF(атс!$M$34:$M$777,конвертация!D25,атс!$K$34:$K$777)</f>
        <v>476.07051201000002</v>
      </c>
      <c r="E265">
        <f>SUMIF(атс!$M$34:$M$777,конвертация!E25,атс!$K$34:$K$777)</f>
        <v>478.88288525000002</v>
      </c>
      <c r="F265">
        <f>SUMIF(атс!$M$34:$M$777,конвертация!F25,атс!$K$34:$K$777)</f>
        <v>479.06776981000002</v>
      </c>
      <c r="G265">
        <f>SUMIF(атс!$M$34:$M$777,конвертация!G25,атс!$K$34:$K$777)</f>
        <v>473.20826767</v>
      </c>
      <c r="H265">
        <f>SUMIF(атс!$M$34:$M$777,конвертация!H25,атс!$K$34:$K$777)</f>
        <v>457.08297603</v>
      </c>
      <c r="I265">
        <f>SUMIF(атс!$M$34:$M$777,конвертация!I25,атс!$K$34:$K$777)</f>
        <v>430.05214838000001</v>
      </c>
      <c r="J265">
        <f>SUMIF(атс!$M$34:$M$777,конвертация!J25,атс!$K$34:$K$777)</f>
        <v>404.13597336999999</v>
      </c>
      <c r="K265">
        <f>SUMIF(атс!$M$34:$M$777,конвертация!K25,атс!$K$34:$K$777)</f>
        <v>383.71089463999999</v>
      </c>
      <c r="L265">
        <f>SUMIF(атс!$M$34:$M$777,конвертация!L25,атс!$K$34:$K$777)</f>
        <v>383.55468194999997</v>
      </c>
      <c r="M265">
        <f>SUMIF(атс!$M$34:$M$777,конвертация!M25,атс!$K$34:$K$777)</f>
        <v>404.29508066</v>
      </c>
      <c r="N265">
        <f>SUMIF(атс!$M$34:$M$777,конвертация!N25,атс!$K$34:$K$777)</f>
        <v>400.41947943999998</v>
      </c>
      <c r="O265">
        <f>SUMIF(атс!$M$34:$M$777,конвертация!O25,атс!$K$34:$K$777)</f>
        <v>402.53831516000002</v>
      </c>
      <c r="P265">
        <f>SUMIF(атс!$M$34:$M$777,конвертация!P25,атс!$K$34:$K$777)</f>
        <v>389.34337162999998</v>
      </c>
      <c r="Q265">
        <f>SUMIF(атс!$M$34:$M$777,конвертация!Q25,атс!$K$34:$K$777)</f>
        <v>389.58437799000001</v>
      </c>
      <c r="R265">
        <f>SUMIF(атс!$M$34:$M$777,конвертация!R25,атс!$K$34:$K$777)</f>
        <v>390.42554962000003</v>
      </c>
      <c r="S265">
        <f>SUMIF(атс!$M$34:$M$777,конвертация!S25,атс!$K$34:$K$777)</f>
        <v>393.12753327000001</v>
      </c>
      <c r="T265">
        <f>SUMIF(атс!$M$34:$M$777,конвертация!T25,атс!$K$34:$K$777)</f>
        <v>412.18421067000003</v>
      </c>
      <c r="U265">
        <f>SUMIF(атс!$M$34:$M$777,конвертация!U25,атс!$K$34:$K$777)</f>
        <v>405.07542825000002</v>
      </c>
      <c r="V265">
        <f>SUMIF(атс!$M$34:$M$777,конвертация!V25,атс!$K$34:$K$777)</f>
        <v>413.63527568000001</v>
      </c>
      <c r="W265">
        <f>SUMIF(атс!$M$34:$M$777,конвертация!W25,атс!$K$34:$K$777)</f>
        <v>413.57109966000002</v>
      </c>
      <c r="X265">
        <f>SUMIF(атс!$M$34:$M$777,конвертация!X25,атс!$K$34:$K$777)</f>
        <v>392.83428928000001</v>
      </c>
      <c r="Y265">
        <f>SUMIF(атс!$M$34:$M$777,конвертация!Y25,атс!$K$34:$K$777)</f>
        <v>398.08540263999998</v>
      </c>
    </row>
    <row r="266" spans="1:25" x14ac:dyDescent="0.2">
      <c r="A266">
        <v>26</v>
      </c>
      <c r="B266">
        <f>SUMIF(атс!$M$34:$M$777,конвертация!B26,атс!$K$34:$K$777)</f>
        <v>429.99604868</v>
      </c>
      <c r="C266">
        <f>SUMIF(атс!$M$34:$M$777,конвертация!C26,атс!$K$34:$K$777)</f>
        <v>451.59291467999998</v>
      </c>
      <c r="D266">
        <f>SUMIF(атс!$M$34:$M$777,конвертация!D26,атс!$K$34:$K$777)</f>
        <v>467.03334789000002</v>
      </c>
      <c r="E266">
        <f>SUMIF(атс!$M$34:$M$777,конвертация!E26,атс!$K$34:$K$777)</f>
        <v>472.05285629000002</v>
      </c>
      <c r="F266">
        <f>SUMIF(атс!$M$34:$M$777,конвертация!F26,атс!$K$34:$K$777)</f>
        <v>472.16694175999999</v>
      </c>
      <c r="G266">
        <f>SUMIF(атс!$M$34:$M$777,конвертация!G26,атс!$K$34:$K$777)</f>
        <v>469.80903175999998</v>
      </c>
      <c r="H266">
        <f>SUMIF(атс!$M$34:$M$777,конвертация!H26,атс!$K$34:$K$777)</f>
        <v>452.57281726000002</v>
      </c>
      <c r="I266">
        <f>SUMIF(атс!$M$34:$M$777,конвертация!I26,атс!$K$34:$K$777)</f>
        <v>425.18193265999997</v>
      </c>
      <c r="J266">
        <f>SUMIF(атс!$M$34:$M$777,конвертация!J26,атс!$K$34:$K$777)</f>
        <v>398.37721425000001</v>
      </c>
      <c r="K266">
        <f>SUMIF(атс!$M$34:$M$777,конвертация!K26,атс!$K$34:$K$777)</f>
        <v>381.94896483000002</v>
      </c>
      <c r="L266">
        <f>SUMIF(атс!$M$34:$M$777,конвертация!L26,атс!$K$34:$K$777)</f>
        <v>382.84421788999998</v>
      </c>
      <c r="M266">
        <f>SUMIF(атс!$M$34:$M$777,конвертация!M26,атс!$K$34:$K$777)</f>
        <v>395.68773900000002</v>
      </c>
      <c r="N266">
        <f>SUMIF(атс!$M$34:$M$777,конвертация!N26,атс!$K$34:$K$777)</f>
        <v>392.95503391</v>
      </c>
      <c r="O266">
        <f>SUMIF(атс!$M$34:$M$777,конвертация!O26,атс!$K$34:$K$777)</f>
        <v>399.34592171999998</v>
      </c>
      <c r="P266">
        <f>SUMIF(атс!$M$34:$M$777,конвертация!P26,атс!$K$34:$K$777)</f>
        <v>399.77882681</v>
      </c>
      <c r="Q266">
        <f>SUMIF(атс!$M$34:$M$777,конвертация!Q26,атс!$K$34:$K$777)</f>
        <v>396.56128304999999</v>
      </c>
      <c r="R266">
        <f>SUMIF(атс!$M$34:$M$777,конвертация!R26,атс!$K$34:$K$777)</f>
        <v>392.30883839000001</v>
      </c>
      <c r="S266">
        <f>SUMIF(атс!$M$34:$M$777,конвертация!S26,атс!$K$34:$K$777)</f>
        <v>392.24008653999999</v>
      </c>
      <c r="T266">
        <f>SUMIF(атс!$M$34:$M$777,конвертация!T26,атс!$K$34:$K$777)</f>
        <v>392.64784025</v>
      </c>
      <c r="U266">
        <f>SUMIF(атс!$M$34:$M$777,конвертация!U26,атс!$K$34:$K$777)</f>
        <v>393.11323449000002</v>
      </c>
      <c r="V266">
        <f>SUMIF(атс!$M$34:$M$777,конвертация!V26,атс!$K$34:$K$777)</f>
        <v>400.27568098</v>
      </c>
      <c r="W266">
        <f>SUMIF(атс!$M$34:$M$777,конвертация!W26,атс!$K$34:$K$777)</f>
        <v>403.35450312</v>
      </c>
      <c r="X266">
        <f>SUMIF(атс!$M$34:$M$777,конвертация!X26,атс!$K$34:$K$777)</f>
        <v>388.64731408</v>
      </c>
      <c r="Y266">
        <f>SUMIF(атс!$M$34:$M$777,конвертация!Y26,атс!$K$34:$K$777)</f>
        <v>395.89885470000002</v>
      </c>
    </row>
    <row r="267" spans="1:25" x14ac:dyDescent="0.2">
      <c r="A267">
        <v>27</v>
      </c>
      <c r="B267">
        <f>SUMIF(атс!$M$34:$M$777,конвертация!B27,атс!$K$34:$K$777)</f>
        <v>414.51993635000002</v>
      </c>
      <c r="C267">
        <f>SUMIF(атс!$M$34:$M$777,конвертация!C27,атс!$K$34:$K$777)</f>
        <v>436.62665654</v>
      </c>
      <c r="D267">
        <f>SUMIF(атс!$M$34:$M$777,конвертация!D27,атс!$K$34:$K$777)</f>
        <v>449.53624229000002</v>
      </c>
      <c r="E267">
        <f>SUMIF(атс!$M$34:$M$777,конвертация!E27,атс!$K$34:$K$777)</f>
        <v>456.84319081000001</v>
      </c>
      <c r="F267">
        <f>SUMIF(атс!$M$34:$M$777,конвертация!F27,атс!$K$34:$K$777)</f>
        <v>453.66722781999999</v>
      </c>
      <c r="G267">
        <f>SUMIF(атс!$M$34:$M$777,конвертация!G27,атс!$K$34:$K$777)</f>
        <v>453.65288285000003</v>
      </c>
      <c r="H267">
        <f>SUMIF(атс!$M$34:$M$777,конвертация!H27,атс!$K$34:$K$777)</f>
        <v>449.88122654</v>
      </c>
      <c r="I267">
        <f>SUMIF(атс!$M$34:$M$777,конвертация!I27,атс!$K$34:$K$777)</f>
        <v>449.18744484000001</v>
      </c>
      <c r="J267">
        <f>SUMIF(атс!$M$34:$M$777,конвертация!J27,атс!$K$34:$K$777)</f>
        <v>429.28886144000001</v>
      </c>
      <c r="K267">
        <f>SUMIF(атс!$M$34:$M$777,конвертация!K27,атс!$K$34:$K$777)</f>
        <v>407.34665920999998</v>
      </c>
      <c r="L267">
        <f>SUMIF(атс!$M$34:$M$777,конвертация!L27,атс!$K$34:$K$777)</f>
        <v>429.28788085999997</v>
      </c>
      <c r="M267">
        <f>SUMIF(атс!$M$34:$M$777,конвертация!M27,атс!$K$34:$K$777)</f>
        <v>464.21633767999998</v>
      </c>
      <c r="N267">
        <f>SUMIF(атс!$M$34:$M$777,конвертация!N27,атс!$K$34:$K$777)</f>
        <v>474.84485711999997</v>
      </c>
      <c r="O267">
        <f>SUMIF(атс!$M$34:$M$777,конвертация!O27,атс!$K$34:$K$777)</f>
        <v>465.58899831000002</v>
      </c>
      <c r="P267">
        <f>SUMIF(атс!$M$34:$M$777,конвертация!P27,атс!$K$34:$K$777)</f>
        <v>445.38792531000001</v>
      </c>
      <c r="Q267">
        <f>SUMIF(атс!$M$34:$M$777,конвертация!Q27,атс!$K$34:$K$777)</f>
        <v>439.39989594999997</v>
      </c>
      <c r="R267">
        <f>SUMIF(атс!$M$34:$M$777,конвертация!R27,атс!$K$34:$K$777)</f>
        <v>433.26119349999999</v>
      </c>
      <c r="S267">
        <f>SUMIF(атс!$M$34:$M$777,конвертация!S27,атс!$K$34:$K$777)</f>
        <v>436.04542536999998</v>
      </c>
      <c r="T267">
        <f>SUMIF(атс!$M$34:$M$777,конвертация!T27,атс!$K$34:$K$777)</f>
        <v>438.27683702000002</v>
      </c>
      <c r="U267">
        <f>SUMIF(атс!$M$34:$M$777,конвертация!U27,атс!$K$34:$K$777)</f>
        <v>436.87384943000001</v>
      </c>
      <c r="V267">
        <f>SUMIF(атс!$M$34:$M$777,конвертация!V27,атс!$K$34:$K$777)</f>
        <v>445.10559967</v>
      </c>
      <c r="W267">
        <f>SUMIF(атс!$M$34:$M$777,конвертация!W27,атс!$K$34:$K$777)</f>
        <v>455.79875319000001</v>
      </c>
      <c r="X267">
        <f>SUMIF(атс!$M$34:$M$777,конвертация!X27,атс!$K$34:$K$777)</f>
        <v>429.46618113</v>
      </c>
      <c r="Y267">
        <f>SUMIF(атс!$M$34:$M$777,конвертация!Y27,атс!$K$34:$K$777)</f>
        <v>436.87733007999998</v>
      </c>
    </row>
    <row r="268" spans="1:25" x14ac:dyDescent="0.2">
      <c r="A268">
        <v>28</v>
      </c>
      <c r="B268">
        <f>SUMIF(атс!$M$34:$M$777,конвертация!B28,атс!$K$34:$K$777)</f>
        <v>463.83094252000001</v>
      </c>
      <c r="C268">
        <f>SUMIF(атс!$M$34:$M$777,конвертация!C28,атс!$K$34:$K$777)</f>
        <v>494.51581111000002</v>
      </c>
      <c r="D268">
        <f>SUMIF(атс!$M$34:$M$777,конвертация!D28,атс!$K$34:$K$777)</f>
        <v>507.05237743999999</v>
      </c>
      <c r="E268">
        <f>SUMIF(атс!$M$34:$M$777,конвертация!E28,атс!$K$34:$K$777)</f>
        <v>509.62277711000002</v>
      </c>
      <c r="F268">
        <f>SUMIF(атс!$M$34:$M$777,конвертация!F28,атс!$K$34:$K$777)</f>
        <v>511.92039217000001</v>
      </c>
      <c r="G268">
        <f>SUMIF(атс!$M$34:$M$777,конвертация!G28,атс!$K$34:$K$777)</f>
        <v>510.64720576000002</v>
      </c>
      <c r="H268">
        <f>SUMIF(атс!$M$34:$M$777,конвертация!H28,атс!$K$34:$K$777)</f>
        <v>504.42115237000002</v>
      </c>
      <c r="I268">
        <f>SUMIF(атс!$M$34:$M$777,конвертация!I28,атс!$K$34:$K$777)</f>
        <v>489.09942928999999</v>
      </c>
      <c r="J268">
        <f>SUMIF(атс!$M$34:$M$777,конвертация!J28,атс!$K$34:$K$777)</f>
        <v>455.01776781000001</v>
      </c>
      <c r="K268">
        <f>SUMIF(атс!$M$34:$M$777,конвертация!K28,атс!$K$34:$K$777)</f>
        <v>432.09940303000002</v>
      </c>
      <c r="L268">
        <f>SUMIF(атс!$M$34:$M$777,конвертация!L28,атс!$K$34:$K$777)</f>
        <v>422.38168962999998</v>
      </c>
      <c r="M268">
        <f>SUMIF(атс!$M$34:$M$777,конвертация!M28,атс!$K$34:$K$777)</f>
        <v>419.81456603999999</v>
      </c>
      <c r="N268">
        <f>SUMIF(атс!$M$34:$M$777,конвертация!N28,атс!$K$34:$K$777)</f>
        <v>424.08482476</v>
      </c>
      <c r="O268">
        <f>SUMIF(атс!$M$34:$M$777,конвертация!O28,атс!$K$34:$K$777)</f>
        <v>421.44022681000001</v>
      </c>
      <c r="P268">
        <f>SUMIF(атс!$M$34:$M$777,конвертация!P28,атс!$K$34:$K$777)</f>
        <v>440.69573659000002</v>
      </c>
      <c r="Q268">
        <f>SUMIF(атс!$M$34:$M$777,конвертация!Q28,атс!$K$34:$K$777)</f>
        <v>437.72787546000001</v>
      </c>
      <c r="R268">
        <f>SUMIF(атс!$M$34:$M$777,конвертация!R28,атс!$K$34:$K$777)</f>
        <v>437.07323867999997</v>
      </c>
      <c r="S268">
        <f>SUMIF(атс!$M$34:$M$777,конвертация!S28,атс!$K$34:$K$777)</f>
        <v>439.11611805000001</v>
      </c>
      <c r="T268">
        <f>SUMIF(атс!$M$34:$M$777,конвертация!T28,атс!$K$34:$K$777)</f>
        <v>442.24103675999999</v>
      </c>
      <c r="U268">
        <f>SUMIF(атс!$M$34:$M$777,конвертация!U28,атс!$K$34:$K$777)</f>
        <v>429.51985972</v>
      </c>
      <c r="V268">
        <f>SUMIF(атс!$M$34:$M$777,конвертация!V28,атс!$K$34:$K$777)</f>
        <v>418.23599457</v>
      </c>
      <c r="W268">
        <f>SUMIF(атс!$M$34:$M$777,конвертация!W28,атс!$K$34:$K$777)</f>
        <v>464.41495902000003</v>
      </c>
      <c r="X268">
        <f>SUMIF(атс!$M$34:$M$777,конвертация!X28,атс!$K$34:$K$777)</f>
        <v>428.46774356999998</v>
      </c>
      <c r="Y268">
        <f>SUMIF(атс!$M$34:$M$777,конвертация!Y28,атс!$K$34:$K$777)</f>
        <v>434.04899151000001</v>
      </c>
    </row>
    <row r="269" spans="1:25" x14ac:dyDescent="0.2">
      <c r="A269">
        <v>29</v>
      </c>
      <c r="B269">
        <f>SUMIF(атс!$M$34:$M$777,конвертация!B29,атс!$K$34:$K$777)</f>
        <v>471.39961376000002</v>
      </c>
      <c r="C269">
        <f>SUMIF(атс!$M$34:$M$777,конвертация!C29,атс!$K$34:$K$777)</f>
        <v>497.43689761000002</v>
      </c>
      <c r="D269">
        <f>SUMIF(атс!$M$34:$M$777,конвертация!D29,атс!$K$34:$K$777)</f>
        <v>506.27070193999998</v>
      </c>
      <c r="E269">
        <f>SUMIF(атс!$M$34:$M$777,конвертация!E29,атс!$K$34:$K$777)</f>
        <v>509.63986134999999</v>
      </c>
      <c r="F269">
        <f>SUMIF(атс!$M$34:$M$777,конвертация!F29,атс!$K$34:$K$777)</f>
        <v>513.24379495999995</v>
      </c>
      <c r="G269">
        <f>SUMIF(атс!$M$34:$M$777,конвертация!G29,атс!$K$34:$K$777)</f>
        <v>510.82840055999998</v>
      </c>
      <c r="H269">
        <f>SUMIF(атс!$M$34:$M$777,конвертация!H29,атс!$K$34:$K$777)</f>
        <v>503.31043316</v>
      </c>
      <c r="I269">
        <f>SUMIF(атс!$M$34:$M$777,конвертация!I29,атс!$K$34:$K$777)</f>
        <v>471.9429968</v>
      </c>
      <c r="J269">
        <f>SUMIF(атс!$M$34:$M$777,конвертация!J29,атс!$K$34:$K$777)</f>
        <v>470.63200896000001</v>
      </c>
      <c r="K269">
        <f>SUMIF(атс!$M$34:$M$777,конвертация!K29,атс!$K$34:$K$777)</f>
        <v>468.81668707</v>
      </c>
      <c r="L269">
        <f>SUMIF(атс!$M$34:$M$777,конвертация!L29,атс!$K$34:$K$777)</f>
        <v>463.22377598999998</v>
      </c>
      <c r="M269">
        <f>SUMIF(атс!$M$34:$M$777,конвертация!M29,атс!$K$34:$K$777)</f>
        <v>468.04915118000002</v>
      </c>
      <c r="N269">
        <f>SUMIF(атс!$M$34:$M$777,конвертация!N29,атс!$K$34:$K$777)</f>
        <v>465.74373492000001</v>
      </c>
      <c r="O269">
        <f>SUMIF(атс!$M$34:$M$777,конвертация!O29,атс!$K$34:$K$777)</f>
        <v>469.31973189000001</v>
      </c>
      <c r="P269">
        <f>SUMIF(атс!$M$34:$M$777,конвертация!P29,атс!$K$34:$K$777)</f>
        <v>467.45811192999997</v>
      </c>
      <c r="Q269">
        <f>SUMIF(атс!$M$34:$M$777,конвертация!Q29,атс!$K$34:$K$777)</f>
        <v>464.04140144000002</v>
      </c>
      <c r="R269">
        <f>SUMIF(атс!$M$34:$M$777,конвертация!R29,атс!$K$34:$K$777)</f>
        <v>462.55471884999997</v>
      </c>
      <c r="S269">
        <f>SUMIF(атс!$M$34:$M$777,конвертация!S29,атс!$K$34:$K$777)</f>
        <v>462.40835306000002</v>
      </c>
      <c r="T269">
        <f>SUMIF(атс!$M$34:$M$777,конвертация!T29,атс!$K$34:$K$777)</f>
        <v>462.68173107000001</v>
      </c>
      <c r="U269">
        <f>SUMIF(атс!$M$34:$M$777,конвертация!U29,атс!$K$34:$K$777)</f>
        <v>453.13443017999998</v>
      </c>
      <c r="V269">
        <f>SUMIF(атс!$M$34:$M$777,конвертация!V29,атс!$K$34:$K$777)</f>
        <v>462.01217054</v>
      </c>
      <c r="W269">
        <f>SUMIF(атс!$M$34:$M$777,конвертация!W29,атс!$K$34:$K$777)</f>
        <v>458.65976040999999</v>
      </c>
      <c r="X269">
        <f>SUMIF(атс!$M$34:$M$777,конвертация!X29,атс!$K$34:$K$777)</f>
        <v>447.6428512</v>
      </c>
      <c r="Y269">
        <f>SUMIF(атс!$M$34:$M$777,конвертация!Y29,атс!$K$34:$K$777)</f>
        <v>439.03023759000001</v>
      </c>
    </row>
    <row r="270" spans="1:25" x14ac:dyDescent="0.2">
      <c r="A270">
        <v>30</v>
      </c>
      <c r="B270">
        <f>SUMIF(атс!$M$34:$M$777,конвертация!B30,атс!$K$34:$K$777)</f>
        <v>464.94813952999999</v>
      </c>
      <c r="C270">
        <f>SUMIF(атс!$M$34:$M$777,конвертация!C30,атс!$K$34:$K$777)</f>
        <v>491.94687061000002</v>
      </c>
      <c r="D270">
        <f>SUMIF(атс!$M$34:$M$777,конвертация!D30,атс!$K$34:$K$777)</f>
        <v>503.82579235999998</v>
      </c>
      <c r="E270">
        <f>SUMIF(атс!$M$34:$M$777,конвертация!E30,атс!$K$34:$K$777)</f>
        <v>504.37895968999999</v>
      </c>
      <c r="F270">
        <f>SUMIF(атс!$M$34:$M$777,конвертация!F30,атс!$K$34:$K$777)</f>
        <v>507.08409129</v>
      </c>
      <c r="G270">
        <f>SUMIF(атс!$M$34:$M$777,конвертация!G30,атс!$K$34:$K$777)</f>
        <v>500.14243505000002</v>
      </c>
      <c r="H270">
        <f>SUMIF(атс!$M$34:$M$777,конвертация!H30,атс!$K$34:$K$777)</f>
        <v>487.00701041000002</v>
      </c>
      <c r="I270">
        <f>SUMIF(атс!$M$34:$M$777,конвертация!I30,атс!$K$34:$K$777)</f>
        <v>468.21096232999997</v>
      </c>
      <c r="J270">
        <f>SUMIF(атс!$M$34:$M$777,конвертация!J30,атс!$K$34:$K$777)</f>
        <v>475.70830501</v>
      </c>
      <c r="K270">
        <f>SUMIF(атс!$M$34:$M$777,конвертация!K30,атс!$K$34:$K$777)</f>
        <v>474.73808646999998</v>
      </c>
      <c r="L270">
        <f>SUMIF(атс!$M$34:$M$777,конвертация!L30,атс!$K$34:$K$777)</f>
        <v>473.12958499000001</v>
      </c>
      <c r="M270">
        <f>SUMIF(атс!$M$34:$M$777,конвертация!M30,атс!$K$34:$K$777)</f>
        <v>467.94745035</v>
      </c>
      <c r="N270">
        <f>SUMIF(атс!$M$34:$M$777,конвертация!N30,атс!$K$34:$K$777)</f>
        <v>465.71741976999999</v>
      </c>
      <c r="O270">
        <f>SUMIF(атс!$M$34:$M$777,конвертация!O30,атс!$K$34:$K$777)</f>
        <v>468.16782972999999</v>
      </c>
      <c r="P270">
        <f>SUMIF(атс!$M$34:$M$777,конвертация!P30,атс!$K$34:$K$777)</f>
        <v>464.56034698000002</v>
      </c>
      <c r="Q270">
        <f>SUMIF(атс!$M$34:$M$777,конвертация!Q30,атс!$K$34:$K$777)</f>
        <v>463.44536054999998</v>
      </c>
      <c r="R270">
        <f>SUMIF(атс!$M$34:$M$777,конвертация!R30,атс!$K$34:$K$777)</f>
        <v>465.42601772</v>
      </c>
      <c r="S270">
        <f>SUMIF(атс!$M$34:$M$777,конвертация!S30,атс!$K$34:$K$777)</f>
        <v>464.86339134000002</v>
      </c>
      <c r="T270">
        <f>SUMIF(атс!$M$34:$M$777,конвертация!T30,атс!$K$34:$K$777)</f>
        <v>462.32465173000003</v>
      </c>
      <c r="U270">
        <f>SUMIF(атс!$M$34:$M$777,конвертация!U30,атс!$K$34:$K$777)</f>
        <v>460.94050928000001</v>
      </c>
      <c r="V270">
        <f>SUMIF(атс!$M$34:$M$777,конвертация!V30,атс!$K$34:$K$777)</f>
        <v>465.11158324000002</v>
      </c>
      <c r="W270">
        <f>SUMIF(атс!$M$34:$M$777,конвертация!W30,атс!$K$34:$K$777)</f>
        <v>462.01567163999999</v>
      </c>
      <c r="X270">
        <f>SUMIF(атс!$M$34:$M$777,конвертация!X30,атс!$K$34:$K$777)</f>
        <v>451.14262330999998</v>
      </c>
      <c r="Y270">
        <f>SUMIF(атс!$M$34:$M$777,конвертация!Y30,атс!$K$34:$K$777)</f>
        <v>441.88673098999999</v>
      </c>
    </row>
    <row r="271" spans="1:25" x14ac:dyDescent="0.2">
      <c r="A271">
        <v>31</v>
      </c>
      <c r="B271">
        <f>SUMIF(атс!$M$34:$M$777,конвертация!B31,атс!$K$34:$K$777)</f>
        <v>464.33959977000001</v>
      </c>
      <c r="C271">
        <f>SUMIF(атс!$M$34:$M$777,конвертация!C31,атс!$K$34:$K$777)</f>
        <v>493.66573740000001</v>
      </c>
      <c r="D271">
        <f>SUMIF(атс!$M$34:$M$777,конвертация!D31,атс!$K$34:$K$777)</f>
        <v>502.42271199999999</v>
      </c>
      <c r="E271">
        <f>SUMIF(атс!$M$34:$M$777,конвертация!E31,атс!$K$34:$K$777)</f>
        <v>501.50792257000001</v>
      </c>
      <c r="F271">
        <f>SUMIF(атс!$M$34:$M$777,конвертация!F31,атс!$K$34:$K$777)</f>
        <v>502.26281662999997</v>
      </c>
      <c r="G271">
        <f>SUMIF(атс!$M$34:$M$777,конвертация!G31,атс!$K$34:$K$777)</f>
        <v>500.01735148</v>
      </c>
      <c r="H271">
        <f>SUMIF(атс!$M$34:$M$777,конвертация!H31,атс!$K$34:$K$777)</f>
        <v>488.83879137999998</v>
      </c>
      <c r="I271">
        <f>SUMIF(атс!$M$34:$M$777,конвертация!I31,атс!$K$34:$K$777)</f>
        <v>471.83807557</v>
      </c>
      <c r="J271">
        <f>SUMIF(атс!$M$34:$M$777,конвертация!J31,атс!$K$34:$K$777)</f>
        <v>475.74905670999999</v>
      </c>
      <c r="K271">
        <f>SUMIF(атс!$M$34:$M$777,конвертация!K31,атс!$K$34:$K$777)</f>
        <v>472.97048525999998</v>
      </c>
      <c r="L271">
        <f>SUMIF(атс!$M$34:$M$777,конвертация!L31,атс!$K$34:$K$777)</f>
        <v>466.31088550999999</v>
      </c>
      <c r="M271">
        <f>SUMIF(атс!$M$34:$M$777,конвертация!M31,атс!$K$34:$K$777)</f>
        <v>461.13801081000003</v>
      </c>
      <c r="N271">
        <f>SUMIF(атс!$M$34:$M$777,конвертация!N31,атс!$K$34:$K$777)</f>
        <v>456.57003972000001</v>
      </c>
      <c r="O271">
        <f>SUMIF(атс!$M$34:$M$777,конвертация!O31,атс!$K$34:$K$777)</f>
        <v>456.97894323000003</v>
      </c>
      <c r="P271">
        <f>SUMIF(атс!$M$34:$M$777,конвертация!P31,атс!$K$34:$K$777)</f>
        <v>454.84044649999998</v>
      </c>
      <c r="Q271">
        <f>SUMIF(атс!$M$34:$M$777,конвертация!Q31,атс!$K$34:$K$777)</f>
        <v>453.02058929999998</v>
      </c>
      <c r="R271">
        <f>SUMIF(атс!$M$34:$M$777,конвертация!R31,атс!$K$34:$K$777)</f>
        <v>452.38788577000003</v>
      </c>
      <c r="S271">
        <f>SUMIF(атс!$M$34:$M$777,конвертация!S31,атс!$K$34:$K$777)</f>
        <v>451.73889286000002</v>
      </c>
      <c r="T271">
        <f>SUMIF(атс!$M$34:$M$777,конвертация!T31,атс!$K$34:$K$777)</f>
        <v>451.79681563000003</v>
      </c>
      <c r="U271">
        <f>SUMIF(атс!$M$34:$M$777,конвертация!U31,атс!$K$34:$K$777)</f>
        <v>452.96151680999998</v>
      </c>
      <c r="V271">
        <f>SUMIF(атс!$M$34:$M$777,конвертация!V31,атс!$K$34:$K$777)</f>
        <v>457.10963372999998</v>
      </c>
      <c r="W271">
        <f>SUMIF(атс!$M$34:$M$777,конвертация!W31,атс!$K$34:$K$777)</f>
        <v>454.49245889000002</v>
      </c>
      <c r="X271">
        <f>SUMIF(атс!$M$34:$M$777,конвертация!X31,атс!$K$34:$K$777)</f>
        <v>445.07233888000002</v>
      </c>
      <c r="Y271">
        <f>SUMIF(атс!$M$34:$M$777,конвертация!Y31,атс!$K$34:$K$777)</f>
        <v>440.35880515999997</v>
      </c>
    </row>
    <row r="274" spans="1:25" x14ac:dyDescent="0.2">
      <c r="A274" s="19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520.87405817000001</v>
      </c>
      <c r="C276">
        <f>SUMIF(атс!$M$34:$M$777,конвертация!C1,атс!$L$34:$L$777)</f>
        <v>548.65577994</v>
      </c>
      <c r="D276">
        <f>SUMIF(атс!$M$34:$M$777,конвертация!D1,атс!$L$34:$L$777)</f>
        <v>569.58278711000003</v>
      </c>
      <c r="E276">
        <f>SUMIF(атс!$M$34:$M$777,конвертация!E1,атс!$L$34:$L$777)</f>
        <v>577.16888792999998</v>
      </c>
      <c r="F276">
        <f>SUMIF(атс!$M$34:$M$777,конвертация!F1,атс!$L$34:$L$777)</f>
        <v>579.81956600000001</v>
      </c>
      <c r="G276">
        <f>SUMIF(атс!$M$34:$M$777,конвертация!G1,атс!$L$34:$L$777)</f>
        <v>575.05361129999994</v>
      </c>
      <c r="H276">
        <f>SUMIF(атс!$M$34:$M$777,конвертация!H1,атс!$L$34:$L$777)</f>
        <v>553.54929275999996</v>
      </c>
      <c r="I276">
        <f>SUMIF(атс!$M$34:$M$777,конвертация!I1,атс!$L$34:$L$777)</f>
        <v>538.32724224000003</v>
      </c>
      <c r="J276">
        <f>SUMIF(атс!$M$34:$M$777,конвертация!J1,атс!$L$34:$L$777)</f>
        <v>551.73475270999995</v>
      </c>
      <c r="K276">
        <f>SUMIF(атс!$M$34:$M$777,конвертация!K1,атс!$L$34:$L$777)</f>
        <v>551.60660209000002</v>
      </c>
      <c r="L276">
        <f>SUMIF(атс!$M$34:$M$777,конвертация!L1,атс!$L$34:$L$777)</f>
        <v>542.81794142000001</v>
      </c>
      <c r="M276">
        <f>SUMIF(атс!$M$34:$M$777,конвертация!M1,атс!$L$34:$L$777)</f>
        <v>533.13290290999998</v>
      </c>
      <c r="N276">
        <f>SUMIF(атс!$M$34:$M$777,конвертация!N1,атс!$L$34:$L$777)</f>
        <v>534.19592522000005</v>
      </c>
      <c r="O276">
        <f>SUMIF(атс!$M$34:$M$777,конвертация!O1,атс!$L$34:$L$777)</f>
        <v>536.03947955000001</v>
      </c>
      <c r="P276">
        <f>SUMIF(атс!$M$34:$M$777,конвертация!P1,атс!$L$34:$L$777)</f>
        <v>535.87863335999998</v>
      </c>
      <c r="Q276">
        <f>SUMIF(атс!$M$34:$M$777,конвертация!Q1,атс!$L$34:$L$777)</f>
        <v>534.81232193999995</v>
      </c>
      <c r="R276">
        <f>SUMIF(атс!$M$34:$M$777,конвертация!R1,атс!$L$34:$L$777)</f>
        <v>534.39063434000002</v>
      </c>
      <c r="S276">
        <f>SUMIF(атс!$M$34:$M$777,конвертация!S1,атс!$L$34:$L$777)</f>
        <v>532.69531613000004</v>
      </c>
      <c r="T276">
        <f>SUMIF(атс!$M$34:$M$777,конвертация!T1,атс!$L$34:$L$777)</f>
        <v>530.87825668000005</v>
      </c>
      <c r="U276">
        <f>SUMIF(атс!$M$34:$M$777,конвертация!U1,атс!$L$34:$L$777)</f>
        <v>485.89127219</v>
      </c>
      <c r="V276">
        <f>SUMIF(атс!$M$34:$M$777,конвертация!V1,атс!$L$34:$L$777)</f>
        <v>471.96698122999999</v>
      </c>
      <c r="W276">
        <f>SUMIF(атс!$M$34:$M$777,конвертация!W1,атс!$L$34:$L$777)</f>
        <v>475.07904980000001</v>
      </c>
      <c r="X276">
        <f>SUMIF(атс!$M$34:$M$777,конвертация!X1,атс!$L$34:$L$777)</f>
        <v>468.71400167000002</v>
      </c>
      <c r="Y276">
        <f>SUMIF(атс!$M$34:$M$777,конвертация!Y1,атс!$L$34:$L$777)</f>
        <v>478.69807723000002</v>
      </c>
    </row>
    <row r="277" spans="1:25" x14ac:dyDescent="0.2">
      <c r="A277">
        <v>2</v>
      </c>
      <c r="B277">
        <f>SUMIF(атс!$M$34:$M$777,конвертация!B2,атс!$L$34:$L$777)</f>
        <v>500.52083398000002</v>
      </c>
      <c r="C277">
        <f>SUMIF(атс!$M$34:$M$777,конвертация!C2,атс!$L$34:$L$777)</f>
        <v>536.71015208999995</v>
      </c>
      <c r="D277">
        <f>SUMIF(атс!$M$34:$M$777,конвертация!D2,атс!$L$34:$L$777)</f>
        <v>556.72289595999996</v>
      </c>
      <c r="E277">
        <f>SUMIF(атс!$M$34:$M$777,конвертация!E2,атс!$L$34:$L$777)</f>
        <v>561.91118105999999</v>
      </c>
      <c r="F277">
        <f>SUMIF(атс!$M$34:$M$777,конвертация!F2,атс!$L$34:$L$777)</f>
        <v>562.20607876999998</v>
      </c>
      <c r="G277">
        <f>SUMIF(атс!$M$34:$M$777,конвертация!G2,атс!$L$34:$L$777)</f>
        <v>561.50209254000004</v>
      </c>
      <c r="H277">
        <f>SUMIF(атс!$M$34:$M$777,конвертация!H2,атс!$L$34:$L$777)</f>
        <v>539.03562548000002</v>
      </c>
      <c r="I277">
        <f>SUMIF(атс!$M$34:$M$777,конвертация!I2,атс!$L$34:$L$777)</f>
        <v>529.91239237000002</v>
      </c>
      <c r="J277">
        <f>SUMIF(атс!$M$34:$M$777,конвертация!J2,атс!$L$34:$L$777)</f>
        <v>541.11473660000001</v>
      </c>
      <c r="K277">
        <f>SUMIF(атс!$M$34:$M$777,конвертация!K2,атс!$L$34:$L$777)</f>
        <v>542.93527166000001</v>
      </c>
      <c r="L277">
        <f>SUMIF(атс!$M$34:$M$777,конвертация!L2,атс!$L$34:$L$777)</f>
        <v>541.02146334999998</v>
      </c>
      <c r="M277">
        <f>SUMIF(атс!$M$34:$M$777,конвертация!M2,атс!$L$34:$L$777)</f>
        <v>546.28937105</v>
      </c>
      <c r="N277">
        <f>SUMIF(атс!$M$34:$M$777,конвертация!N2,атс!$L$34:$L$777)</f>
        <v>539.99681872999997</v>
      </c>
      <c r="O277">
        <f>SUMIF(атс!$M$34:$M$777,конвертация!O2,атс!$L$34:$L$777)</f>
        <v>533.44425347000004</v>
      </c>
      <c r="P277">
        <f>SUMIF(атс!$M$34:$M$777,конвертация!P2,атс!$L$34:$L$777)</f>
        <v>534.02973677</v>
      </c>
      <c r="Q277">
        <f>SUMIF(атс!$M$34:$M$777,конвертация!Q2,атс!$L$34:$L$777)</f>
        <v>531.69982001000005</v>
      </c>
      <c r="R277">
        <f>SUMIF(атс!$M$34:$M$777,конвертация!R2,атс!$L$34:$L$777)</f>
        <v>529.85428385</v>
      </c>
      <c r="S277">
        <f>SUMIF(атс!$M$34:$M$777,конвертация!S2,атс!$L$34:$L$777)</f>
        <v>530.11041360000002</v>
      </c>
      <c r="T277">
        <f>SUMIF(атс!$M$34:$M$777,конвертация!T2,атс!$L$34:$L$777)</f>
        <v>529.71826367000006</v>
      </c>
      <c r="U277">
        <f>SUMIF(атс!$M$34:$M$777,конвертация!U2,атс!$L$34:$L$777)</f>
        <v>525.85917346999997</v>
      </c>
      <c r="V277">
        <f>SUMIF(атс!$M$34:$M$777,конвертация!V2,атс!$L$34:$L$777)</f>
        <v>528.36108188000003</v>
      </c>
      <c r="W277">
        <f>SUMIF(атс!$M$34:$M$777,конвертация!W2,атс!$L$34:$L$777)</f>
        <v>533.03828266999994</v>
      </c>
      <c r="X277">
        <f>SUMIF(атс!$M$34:$M$777,конвертация!X2,атс!$L$34:$L$777)</f>
        <v>519.23240261000001</v>
      </c>
      <c r="Y277">
        <f>SUMIF(атс!$M$34:$M$777,конвертация!Y2,атс!$L$34:$L$777)</f>
        <v>505.73036633999999</v>
      </c>
    </row>
    <row r="278" spans="1:25" x14ac:dyDescent="0.2">
      <c r="A278">
        <v>3</v>
      </c>
      <c r="B278">
        <f>SUMIF(атс!$M$34:$M$777,конвертация!B3,атс!$L$34:$L$777)</f>
        <v>513.52031106000004</v>
      </c>
      <c r="C278">
        <f>SUMIF(атс!$M$34:$M$777,конвертация!C3,атс!$L$34:$L$777)</f>
        <v>538.67639718999999</v>
      </c>
      <c r="D278">
        <f>SUMIF(атс!$M$34:$M$777,конвертация!D3,атс!$L$34:$L$777)</f>
        <v>561.55923485999995</v>
      </c>
      <c r="E278">
        <f>SUMIF(атс!$M$34:$M$777,конвертация!E3,атс!$L$34:$L$777)</f>
        <v>570.14516999</v>
      </c>
      <c r="F278">
        <f>SUMIF(атс!$M$34:$M$777,конвертация!F3,атс!$L$34:$L$777)</f>
        <v>569.87509718000001</v>
      </c>
      <c r="G278">
        <f>SUMIF(атс!$M$34:$M$777,конвертация!G3,атс!$L$34:$L$777)</f>
        <v>566.21602407</v>
      </c>
      <c r="H278">
        <f>SUMIF(атс!$M$34:$M$777,конвертация!H3,атс!$L$34:$L$777)</f>
        <v>544.79980998999997</v>
      </c>
      <c r="I278">
        <f>SUMIF(атс!$M$34:$M$777,конвертация!I3,атс!$L$34:$L$777)</f>
        <v>523.30637738999997</v>
      </c>
      <c r="J278">
        <f>SUMIF(атс!$M$34:$M$777,конвертация!J3,атс!$L$34:$L$777)</f>
        <v>530.58303350000006</v>
      </c>
      <c r="K278">
        <f>SUMIF(атс!$M$34:$M$777,конвертация!K3,атс!$L$34:$L$777)</f>
        <v>530.42241746000002</v>
      </c>
      <c r="L278">
        <f>SUMIF(атс!$M$34:$M$777,конвертация!L3,атс!$L$34:$L$777)</f>
        <v>524.55091913000001</v>
      </c>
      <c r="M278">
        <f>SUMIF(атс!$M$34:$M$777,конвертация!M3,атс!$L$34:$L$777)</f>
        <v>526.32893892000004</v>
      </c>
      <c r="N278">
        <f>SUMIF(атс!$M$34:$M$777,конвертация!N3,атс!$L$34:$L$777)</f>
        <v>525.53256600999998</v>
      </c>
      <c r="O278">
        <f>SUMIF(атс!$M$34:$M$777,конвертация!O3,атс!$L$34:$L$777)</f>
        <v>530.66062705000002</v>
      </c>
      <c r="P278">
        <f>SUMIF(атс!$M$34:$M$777,конвертация!P3,атс!$L$34:$L$777)</f>
        <v>529.18649088999996</v>
      </c>
      <c r="Q278">
        <f>SUMIF(атс!$M$34:$M$777,конвертация!Q3,атс!$L$34:$L$777)</f>
        <v>524.21401752999998</v>
      </c>
      <c r="R278">
        <f>SUMIF(атс!$M$34:$M$777,конвертация!R3,атс!$L$34:$L$777)</f>
        <v>520.43805560999999</v>
      </c>
      <c r="S278">
        <f>SUMIF(атс!$M$34:$M$777,конвертация!S3,атс!$L$34:$L$777)</f>
        <v>520.79014028999995</v>
      </c>
      <c r="T278">
        <f>SUMIF(атс!$M$34:$M$777,конвертация!T3,атс!$L$34:$L$777)</f>
        <v>519.96640007999997</v>
      </c>
      <c r="U278">
        <f>SUMIF(атс!$M$34:$M$777,конвертация!U3,атс!$L$34:$L$777)</f>
        <v>518.01914572999999</v>
      </c>
      <c r="V278">
        <f>SUMIF(атс!$M$34:$M$777,конвертация!V3,атс!$L$34:$L$777)</f>
        <v>522.76869031000001</v>
      </c>
      <c r="W278">
        <f>SUMIF(атс!$M$34:$M$777,конвертация!W3,атс!$L$34:$L$777)</f>
        <v>534.16436222000004</v>
      </c>
      <c r="X278">
        <f>SUMIF(атс!$M$34:$M$777,конвертация!X3,атс!$L$34:$L$777)</f>
        <v>508.56068054000002</v>
      </c>
      <c r="Y278">
        <f>SUMIF(атс!$M$34:$M$777,конвертация!Y3,атс!$L$34:$L$777)</f>
        <v>495.31786837999999</v>
      </c>
    </row>
    <row r="279" spans="1:25" x14ac:dyDescent="0.2">
      <c r="A279">
        <v>4</v>
      </c>
      <c r="B279">
        <f>SUMIF(атс!$M$34:$M$777,конвертация!B4,атс!$L$34:$L$777)</f>
        <v>520.19365301000005</v>
      </c>
      <c r="C279">
        <f>SUMIF(атс!$M$34:$M$777,конвертация!C4,атс!$L$34:$L$777)</f>
        <v>549.46084888999997</v>
      </c>
      <c r="D279">
        <f>SUMIF(атс!$M$34:$M$777,конвертация!D4,атс!$L$34:$L$777)</f>
        <v>572.68133398999998</v>
      </c>
      <c r="E279">
        <f>SUMIF(атс!$M$34:$M$777,конвертация!E4,атс!$L$34:$L$777)</f>
        <v>579.03918487999999</v>
      </c>
      <c r="F279">
        <f>SUMIF(атс!$M$34:$M$777,конвертация!F4,атс!$L$34:$L$777)</f>
        <v>583.24448993999999</v>
      </c>
      <c r="G279">
        <f>SUMIF(атс!$M$34:$M$777,конвертация!G4,атс!$L$34:$L$777)</f>
        <v>582.34498675999998</v>
      </c>
      <c r="H279">
        <f>SUMIF(атс!$M$34:$M$777,конвертация!H4,атс!$L$34:$L$777)</f>
        <v>556.71422199999995</v>
      </c>
      <c r="I279">
        <f>SUMIF(атс!$M$34:$M$777,конвертация!I4,атс!$L$34:$L$777)</f>
        <v>532.63532330999999</v>
      </c>
      <c r="J279">
        <f>SUMIF(атс!$M$34:$M$777,конвертация!J4,атс!$L$34:$L$777)</f>
        <v>539.27010491999999</v>
      </c>
      <c r="K279">
        <f>SUMIF(атс!$M$34:$M$777,конвертация!K4,атс!$L$34:$L$777)</f>
        <v>546.46348108999996</v>
      </c>
      <c r="L279">
        <f>SUMIF(атс!$M$34:$M$777,конвертация!L4,атс!$L$34:$L$777)</f>
        <v>528.71674569000004</v>
      </c>
      <c r="M279">
        <f>SUMIF(атс!$M$34:$M$777,конвертация!M4,атс!$L$34:$L$777)</f>
        <v>520.11493910000002</v>
      </c>
      <c r="N279">
        <f>SUMIF(атс!$M$34:$M$777,конвертация!N4,атс!$L$34:$L$777)</f>
        <v>516.14629259000003</v>
      </c>
      <c r="O279">
        <f>SUMIF(атс!$M$34:$M$777,конвертация!O4,атс!$L$34:$L$777)</f>
        <v>523.69034713999997</v>
      </c>
      <c r="P279">
        <f>SUMIF(атс!$M$34:$M$777,конвертация!P4,атс!$L$34:$L$777)</f>
        <v>520.13804273999995</v>
      </c>
      <c r="Q279">
        <f>SUMIF(атс!$M$34:$M$777,конвертация!Q4,атс!$L$34:$L$777)</f>
        <v>516.38138534999996</v>
      </c>
      <c r="R279">
        <f>SUMIF(атс!$M$34:$M$777,конвертация!R4,атс!$L$34:$L$777)</f>
        <v>515.93909575999999</v>
      </c>
      <c r="S279">
        <f>SUMIF(атс!$M$34:$M$777,конвертация!S4,атс!$L$34:$L$777)</f>
        <v>518.13784667000004</v>
      </c>
      <c r="T279">
        <f>SUMIF(атс!$M$34:$M$777,конвертация!T4,атс!$L$34:$L$777)</f>
        <v>518.16278996999995</v>
      </c>
      <c r="U279">
        <f>SUMIF(атс!$M$34:$M$777,конвертация!U4,атс!$L$34:$L$777)</f>
        <v>517.67705951000005</v>
      </c>
      <c r="V279">
        <f>SUMIF(атс!$M$34:$M$777,конвертация!V4,атс!$L$34:$L$777)</f>
        <v>525.18030811000006</v>
      </c>
      <c r="W279">
        <f>SUMIF(атс!$M$34:$M$777,конвертация!W4,атс!$L$34:$L$777)</f>
        <v>531.69033386000001</v>
      </c>
      <c r="X279">
        <f>SUMIF(атс!$M$34:$M$777,конвертация!X4,атс!$L$34:$L$777)</f>
        <v>517.95714370999997</v>
      </c>
      <c r="Y279">
        <f>SUMIF(атс!$M$34:$M$777,конвертация!Y4,атс!$L$34:$L$777)</f>
        <v>508.80075668000001</v>
      </c>
    </row>
    <row r="280" spans="1:25" x14ac:dyDescent="0.2">
      <c r="A280">
        <v>5</v>
      </c>
      <c r="B280">
        <f>SUMIF(атс!$M$34:$M$777,конвертация!B5,атс!$L$34:$L$777)</f>
        <v>475.73755698000002</v>
      </c>
      <c r="C280">
        <f>SUMIF(атс!$M$34:$M$777,конвертация!C5,атс!$L$34:$L$777)</f>
        <v>510.93816448000001</v>
      </c>
      <c r="D280">
        <f>SUMIF(атс!$M$34:$M$777,конвертация!D5,атс!$L$34:$L$777)</f>
        <v>531.02245670000002</v>
      </c>
      <c r="E280">
        <f>SUMIF(атс!$M$34:$M$777,конвертация!E5,атс!$L$34:$L$777)</f>
        <v>537.81972862999999</v>
      </c>
      <c r="F280">
        <f>SUMIF(атс!$M$34:$M$777,конвертация!F5,атс!$L$34:$L$777)</f>
        <v>540.05883246999997</v>
      </c>
      <c r="G280">
        <f>SUMIF(атс!$M$34:$M$777,конвертация!G5,атс!$L$34:$L$777)</f>
        <v>541.54579840999997</v>
      </c>
      <c r="H280">
        <f>SUMIF(атс!$M$34:$M$777,конвертация!H5,атс!$L$34:$L$777)</f>
        <v>532.69292123000002</v>
      </c>
      <c r="I280">
        <f>SUMIF(атс!$M$34:$M$777,конвертация!I5,атс!$L$34:$L$777)</f>
        <v>524.73632707000002</v>
      </c>
      <c r="J280">
        <f>SUMIF(атс!$M$34:$M$777,конвертация!J5,атс!$L$34:$L$777)</f>
        <v>526.54356779</v>
      </c>
      <c r="K280">
        <f>SUMIF(атс!$M$34:$M$777,конвертация!K5,атс!$L$34:$L$777)</f>
        <v>530.11343191000003</v>
      </c>
      <c r="L280">
        <f>SUMIF(атс!$M$34:$M$777,конвертация!L5,атс!$L$34:$L$777)</f>
        <v>523.13166549000005</v>
      </c>
      <c r="M280">
        <f>SUMIF(атс!$M$34:$M$777,конвертация!M5,атс!$L$34:$L$777)</f>
        <v>523.74019069999997</v>
      </c>
      <c r="N280">
        <f>SUMIF(атс!$M$34:$M$777,конвертация!N5,атс!$L$34:$L$777)</f>
        <v>521.50180505000003</v>
      </c>
      <c r="O280">
        <f>SUMIF(атс!$M$34:$M$777,конвертация!O5,атс!$L$34:$L$777)</f>
        <v>527.83656259999998</v>
      </c>
      <c r="P280">
        <f>SUMIF(атс!$M$34:$M$777,конвертация!P5,атс!$L$34:$L$777)</f>
        <v>525.88446227999998</v>
      </c>
      <c r="Q280">
        <f>SUMIF(атс!$M$34:$M$777,конвертация!Q5,атс!$L$34:$L$777)</f>
        <v>522.48685526999998</v>
      </c>
      <c r="R280">
        <f>SUMIF(атс!$M$34:$M$777,конвертация!R5,атс!$L$34:$L$777)</f>
        <v>520.56717745000003</v>
      </c>
      <c r="S280">
        <f>SUMIF(атс!$M$34:$M$777,конвертация!S5,атс!$L$34:$L$777)</f>
        <v>519.84362008999994</v>
      </c>
      <c r="T280">
        <f>SUMIF(атс!$M$34:$M$777,конвертация!T5,атс!$L$34:$L$777)</f>
        <v>507.86389933999999</v>
      </c>
      <c r="U280">
        <f>SUMIF(атс!$M$34:$M$777,конвертация!U5,атс!$L$34:$L$777)</f>
        <v>520.87150295000004</v>
      </c>
      <c r="V280">
        <f>SUMIF(атс!$M$34:$M$777,конвертация!V5,атс!$L$34:$L$777)</f>
        <v>513.07026812000004</v>
      </c>
      <c r="W280">
        <f>SUMIF(атс!$M$34:$M$777,конвертация!W5,атс!$L$34:$L$777)</f>
        <v>520.38618566000002</v>
      </c>
      <c r="X280">
        <f>SUMIF(атс!$M$34:$M$777,конвертация!X5,атс!$L$34:$L$777)</f>
        <v>505.16482463</v>
      </c>
      <c r="Y280">
        <f>SUMIF(атс!$M$34:$M$777,конвертация!Y5,атс!$L$34:$L$777)</f>
        <v>516.36912289999998</v>
      </c>
    </row>
    <row r="281" spans="1:25" x14ac:dyDescent="0.2">
      <c r="A281">
        <v>6</v>
      </c>
      <c r="B281">
        <f>SUMIF(атс!$M$34:$M$777,конвертация!B6,атс!$L$34:$L$777)</f>
        <v>548.07005865999997</v>
      </c>
      <c r="C281">
        <f>SUMIF(атс!$M$34:$M$777,конвертация!C6,атс!$L$34:$L$777)</f>
        <v>582.64875701000005</v>
      </c>
      <c r="D281">
        <f>SUMIF(атс!$M$34:$M$777,конвертация!D6,атс!$L$34:$L$777)</f>
        <v>598.77570258000003</v>
      </c>
      <c r="E281">
        <f>SUMIF(атс!$M$34:$M$777,конвертация!E6,атс!$L$34:$L$777)</f>
        <v>611.75613972999997</v>
      </c>
      <c r="F281">
        <f>SUMIF(атс!$M$34:$M$777,конвертация!F6,атс!$L$34:$L$777)</f>
        <v>612.86993729999995</v>
      </c>
      <c r="G281">
        <f>SUMIF(атс!$M$34:$M$777,конвертация!G6,атс!$L$34:$L$777)</f>
        <v>615.06779430999995</v>
      </c>
      <c r="H281">
        <f>SUMIF(атс!$M$34:$M$777,конвертация!H6,атс!$L$34:$L$777)</f>
        <v>603.74413348999997</v>
      </c>
      <c r="I281">
        <f>SUMIF(атс!$M$34:$M$777,конвертация!I6,атс!$L$34:$L$777)</f>
        <v>574.48599635000005</v>
      </c>
      <c r="J281">
        <f>SUMIF(атс!$M$34:$M$777,конвертация!J6,атс!$L$34:$L$777)</f>
        <v>532.44439475000001</v>
      </c>
      <c r="K281">
        <f>SUMIF(атс!$M$34:$M$777,конвертация!K6,атс!$L$34:$L$777)</f>
        <v>512.88268023000001</v>
      </c>
      <c r="L281">
        <f>SUMIF(атс!$M$34:$M$777,конвертация!L6,атс!$L$34:$L$777)</f>
        <v>512.71214237000004</v>
      </c>
      <c r="M281">
        <f>SUMIF(атс!$M$34:$M$777,конвертация!M6,атс!$L$34:$L$777)</f>
        <v>507.30713035000002</v>
      </c>
      <c r="N281">
        <f>SUMIF(атс!$M$34:$M$777,конвертация!N6,атс!$L$34:$L$777)</f>
        <v>504.73438958000003</v>
      </c>
      <c r="O281">
        <f>SUMIF(атс!$M$34:$M$777,конвертация!O6,атс!$L$34:$L$777)</f>
        <v>502.77285301000001</v>
      </c>
      <c r="P281">
        <f>SUMIF(атс!$M$34:$M$777,конвертация!P6,атс!$L$34:$L$777)</f>
        <v>499.16827193</v>
      </c>
      <c r="Q281">
        <f>SUMIF(атс!$M$34:$M$777,конвертация!Q6,атс!$L$34:$L$777)</f>
        <v>497.70969159999999</v>
      </c>
      <c r="R281">
        <f>SUMIF(атс!$M$34:$M$777,конвертация!R6,атс!$L$34:$L$777)</f>
        <v>494.78349471000001</v>
      </c>
      <c r="S281">
        <f>SUMIF(атс!$M$34:$M$777,конвертация!S6,атс!$L$34:$L$777)</f>
        <v>494.29507489999997</v>
      </c>
      <c r="T281">
        <f>SUMIF(атс!$M$34:$M$777,конвертация!T6,атс!$L$34:$L$777)</f>
        <v>496.21763171999999</v>
      </c>
      <c r="U281">
        <f>SUMIF(атс!$M$34:$M$777,конвертация!U6,атс!$L$34:$L$777)</f>
        <v>495.93647571000002</v>
      </c>
      <c r="V281">
        <f>SUMIF(атс!$M$34:$M$777,конвертация!V6,атс!$L$34:$L$777)</f>
        <v>500.41163284999999</v>
      </c>
      <c r="W281">
        <f>SUMIF(атс!$M$34:$M$777,конвертация!W6,атс!$L$34:$L$777)</f>
        <v>513.11269880999998</v>
      </c>
      <c r="X281">
        <f>SUMIF(атс!$M$34:$M$777,конвертация!X6,атс!$L$34:$L$777)</f>
        <v>493.10501961</v>
      </c>
      <c r="Y281">
        <f>SUMIF(атс!$M$34:$M$777,конвертация!Y6,атс!$L$34:$L$777)</f>
        <v>505.93774227</v>
      </c>
    </row>
    <row r="282" spans="1:25" x14ac:dyDescent="0.2">
      <c r="A282">
        <v>7</v>
      </c>
      <c r="B282">
        <f>SUMIF(атс!$M$34:$M$777,конвертация!B7,атс!$L$34:$L$777)</f>
        <v>540.48050888</v>
      </c>
      <c r="C282">
        <f>SUMIF(атс!$M$34:$M$777,конвертация!C7,атс!$L$34:$L$777)</f>
        <v>573.80330848000006</v>
      </c>
      <c r="D282">
        <f>SUMIF(атс!$M$34:$M$777,конвертация!D7,атс!$L$34:$L$777)</f>
        <v>601.29256197999996</v>
      </c>
      <c r="E282">
        <f>SUMIF(атс!$M$34:$M$777,конвертация!E7,атс!$L$34:$L$777)</f>
        <v>612.76619545999995</v>
      </c>
      <c r="F282">
        <f>SUMIF(атс!$M$34:$M$777,конвертация!F7,атс!$L$34:$L$777)</f>
        <v>613.71816047000004</v>
      </c>
      <c r="G282">
        <f>SUMIF(атс!$M$34:$M$777,конвертация!G7,атс!$L$34:$L$777)</f>
        <v>617.96640149999996</v>
      </c>
      <c r="H282">
        <f>SUMIF(атс!$M$34:$M$777,конвертация!H7,атс!$L$34:$L$777)</f>
        <v>607.60922086999994</v>
      </c>
      <c r="I282">
        <f>SUMIF(атс!$M$34:$M$777,конвертация!I7,атс!$L$34:$L$777)</f>
        <v>580.85350215999995</v>
      </c>
      <c r="J282">
        <f>SUMIF(атс!$M$34:$M$777,конвертация!J7,атс!$L$34:$L$777)</f>
        <v>537.62936638999997</v>
      </c>
      <c r="K282">
        <f>SUMIF(атс!$M$34:$M$777,конвертация!K7,атс!$L$34:$L$777)</f>
        <v>507.27560990000001</v>
      </c>
      <c r="L282">
        <f>SUMIF(атс!$M$34:$M$777,конвертация!L7,атс!$L$34:$L$777)</f>
        <v>509.28463321999999</v>
      </c>
      <c r="M282">
        <f>SUMIF(атс!$M$34:$M$777,конвертация!M7,атс!$L$34:$L$777)</f>
        <v>515.03342762</v>
      </c>
      <c r="N282">
        <f>SUMIF(атс!$M$34:$M$777,конвертация!N7,атс!$L$34:$L$777)</f>
        <v>511.86163126999998</v>
      </c>
      <c r="O282">
        <f>SUMIF(атс!$M$34:$M$777,конвертация!O7,атс!$L$34:$L$777)</f>
        <v>500.24113304000002</v>
      </c>
      <c r="P282">
        <f>SUMIF(атс!$M$34:$M$777,конвертация!P7,атс!$L$34:$L$777)</f>
        <v>498.34694518999999</v>
      </c>
      <c r="Q282">
        <f>SUMIF(атс!$M$34:$M$777,конвертация!Q7,атс!$L$34:$L$777)</f>
        <v>497.39066847999999</v>
      </c>
      <c r="R282">
        <f>SUMIF(атс!$M$34:$M$777,конвертация!R7,атс!$L$34:$L$777)</f>
        <v>496.59196514000001</v>
      </c>
      <c r="S282">
        <f>SUMIF(атс!$M$34:$M$777,конвертация!S7,атс!$L$34:$L$777)</f>
        <v>498.78385613</v>
      </c>
      <c r="T282">
        <f>SUMIF(атс!$M$34:$M$777,конвертация!T7,атс!$L$34:$L$777)</f>
        <v>501.48677815000002</v>
      </c>
      <c r="U282">
        <f>SUMIF(атс!$M$34:$M$777,конвертация!U7,атс!$L$34:$L$777)</f>
        <v>497.18769244999999</v>
      </c>
      <c r="V282">
        <f>SUMIF(атс!$M$34:$M$777,конвертация!V7,атс!$L$34:$L$777)</f>
        <v>503.92126969999998</v>
      </c>
      <c r="W282">
        <f>SUMIF(атс!$M$34:$M$777,конвертация!W7,атс!$L$34:$L$777)</f>
        <v>512.08377626000004</v>
      </c>
      <c r="X282">
        <f>SUMIF(атс!$M$34:$M$777,конвертация!X7,атс!$L$34:$L$777)</f>
        <v>497.66775553999997</v>
      </c>
      <c r="Y282">
        <f>SUMIF(атс!$M$34:$M$777,конвертация!Y7,атс!$L$34:$L$777)</f>
        <v>504.14328967</v>
      </c>
    </row>
    <row r="283" spans="1:25" x14ac:dyDescent="0.2">
      <c r="A283">
        <v>8</v>
      </c>
      <c r="B283">
        <f>SUMIF(атс!$M$34:$M$777,конвертация!B8,атс!$L$34:$L$777)</f>
        <v>541.65452528000003</v>
      </c>
      <c r="C283">
        <f>SUMIF(атс!$M$34:$M$777,конвертация!C8,атс!$L$34:$L$777)</f>
        <v>578.39781285000004</v>
      </c>
      <c r="D283">
        <f>SUMIF(атс!$M$34:$M$777,конвертация!D8,атс!$L$34:$L$777)</f>
        <v>602.31044811000004</v>
      </c>
      <c r="E283">
        <f>SUMIF(атс!$M$34:$M$777,конвертация!E8,атс!$L$34:$L$777)</f>
        <v>608.49910523000005</v>
      </c>
      <c r="F283">
        <f>SUMIF(атс!$M$34:$M$777,конвертация!F8,атс!$L$34:$L$777)</f>
        <v>615.36328015000004</v>
      </c>
      <c r="G283">
        <f>SUMIF(атс!$M$34:$M$777,конвертация!G8,атс!$L$34:$L$777)</f>
        <v>612.98791822999999</v>
      </c>
      <c r="H283">
        <f>SUMIF(атс!$M$34:$M$777,конвертация!H8,атс!$L$34:$L$777)</f>
        <v>585.70916717</v>
      </c>
      <c r="I283">
        <f>SUMIF(атс!$M$34:$M$777,конвертация!I8,атс!$L$34:$L$777)</f>
        <v>552.02750447000005</v>
      </c>
      <c r="J283">
        <f>SUMIF(атс!$M$34:$M$777,конвертация!J8,атс!$L$34:$L$777)</f>
        <v>530.01536629999998</v>
      </c>
      <c r="K283">
        <f>SUMIF(атс!$M$34:$M$777,конвертация!K8,атс!$L$34:$L$777)</f>
        <v>525.35574827999994</v>
      </c>
      <c r="L283">
        <f>SUMIF(атс!$M$34:$M$777,конвертация!L8,атс!$L$34:$L$777)</f>
        <v>524.65241249999997</v>
      </c>
      <c r="M283">
        <f>SUMIF(атс!$M$34:$M$777,конвертация!M8,атс!$L$34:$L$777)</f>
        <v>530.50555081000005</v>
      </c>
      <c r="N283">
        <f>SUMIF(атс!$M$34:$M$777,конвертация!N8,атс!$L$34:$L$777)</f>
        <v>526.49635028</v>
      </c>
      <c r="O283">
        <f>SUMIF(атс!$M$34:$M$777,конвертация!O8,атс!$L$34:$L$777)</f>
        <v>531.53828080999995</v>
      </c>
      <c r="P283">
        <f>SUMIF(атс!$M$34:$M$777,конвертация!P8,атс!$L$34:$L$777)</f>
        <v>528.03424451000001</v>
      </c>
      <c r="Q283">
        <f>SUMIF(атс!$M$34:$M$777,конвертация!Q8,атс!$L$34:$L$777)</f>
        <v>522.58930989999999</v>
      </c>
      <c r="R283">
        <f>SUMIF(атс!$M$34:$M$777,конвертация!R8,атс!$L$34:$L$777)</f>
        <v>520.32744552999998</v>
      </c>
      <c r="S283">
        <f>SUMIF(атс!$M$34:$M$777,конвертация!S8,атс!$L$34:$L$777)</f>
        <v>520.04607417</v>
      </c>
      <c r="T283">
        <f>SUMIF(атс!$M$34:$M$777,конвертация!T8,атс!$L$34:$L$777)</f>
        <v>521.56108383000003</v>
      </c>
      <c r="U283">
        <f>SUMIF(атс!$M$34:$M$777,конвертация!U8,атс!$L$34:$L$777)</f>
        <v>522.22651035000001</v>
      </c>
      <c r="V283">
        <f>SUMIF(атс!$M$34:$M$777,конвертация!V8,атс!$L$34:$L$777)</f>
        <v>526.67976908000003</v>
      </c>
      <c r="W283">
        <f>SUMIF(атс!$M$34:$M$777,конвертация!W8,атс!$L$34:$L$777)</f>
        <v>539.92652722000003</v>
      </c>
      <c r="X283">
        <f>SUMIF(атс!$M$34:$M$777,конвертация!X8,атс!$L$34:$L$777)</f>
        <v>503.09882203000001</v>
      </c>
      <c r="Y283">
        <f>SUMIF(атс!$M$34:$M$777,конвертация!Y8,атс!$L$34:$L$777)</f>
        <v>515.05060016000004</v>
      </c>
    </row>
    <row r="284" spans="1:25" x14ac:dyDescent="0.2">
      <c r="A284">
        <v>9</v>
      </c>
      <c r="B284">
        <f>SUMIF(атс!$M$34:$M$777,конвертация!B9,атс!$L$34:$L$777)</f>
        <v>532.34518495999998</v>
      </c>
      <c r="C284">
        <f>SUMIF(атс!$M$34:$M$777,конвертация!C9,атс!$L$34:$L$777)</f>
        <v>567.14995379000004</v>
      </c>
      <c r="D284">
        <f>SUMIF(атс!$M$34:$M$777,конвертация!D9,атс!$L$34:$L$777)</f>
        <v>580.10330855999996</v>
      </c>
      <c r="E284">
        <f>SUMIF(атс!$M$34:$M$777,конвертация!E9,атс!$L$34:$L$777)</f>
        <v>588.56391514999996</v>
      </c>
      <c r="F284">
        <f>SUMIF(атс!$M$34:$M$777,конвертация!F9,атс!$L$34:$L$777)</f>
        <v>594.25773151999999</v>
      </c>
      <c r="G284">
        <f>SUMIF(атс!$M$34:$M$777,конвертация!G9,атс!$L$34:$L$777)</f>
        <v>592.43545786000004</v>
      </c>
      <c r="H284">
        <f>SUMIF(атс!$M$34:$M$777,конвертация!H9,атс!$L$34:$L$777)</f>
        <v>567.31808785999999</v>
      </c>
      <c r="I284">
        <f>SUMIF(атс!$M$34:$M$777,конвертация!I9,атс!$L$34:$L$777)</f>
        <v>557.08593062</v>
      </c>
      <c r="J284">
        <f>SUMIF(атс!$M$34:$M$777,конвертация!J9,атс!$L$34:$L$777)</f>
        <v>523.12664447999998</v>
      </c>
      <c r="K284">
        <f>SUMIF(атс!$M$34:$M$777,конвертация!K9,атс!$L$34:$L$777)</f>
        <v>523.30251286999999</v>
      </c>
      <c r="L284">
        <f>SUMIF(атс!$M$34:$M$777,конвертация!L9,атс!$L$34:$L$777)</f>
        <v>528.77817062999998</v>
      </c>
      <c r="M284">
        <f>SUMIF(атс!$M$34:$M$777,конвертация!M9,атс!$L$34:$L$777)</f>
        <v>545.52125000000001</v>
      </c>
      <c r="N284">
        <f>SUMIF(атс!$M$34:$M$777,конвертация!N9,атс!$L$34:$L$777)</f>
        <v>541.94028409999999</v>
      </c>
      <c r="O284">
        <f>SUMIF(атс!$M$34:$M$777,конвертация!O9,атс!$L$34:$L$777)</f>
        <v>542.64428789999999</v>
      </c>
      <c r="P284">
        <f>SUMIF(атс!$M$34:$M$777,конвертация!P9,атс!$L$34:$L$777)</f>
        <v>539.44769644999997</v>
      </c>
      <c r="Q284">
        <f>SUMIF(атс!$M$34:$M$777,конвертация!Q9,атс!$L$34:$L$777)</f>
        <v>536.26735429999997</v>
      </c>
      <c r="R284">
        <f>SUMIF(атс!$M$34:$M$777,конвертация!R9,атс!$L$34:$L$777)</f>
        <v>535.80264620000003</v>
      </c>
      <c r="S284">
        <f>SUMIF(атс!$M$34:$M$777,конвертация!S9,атс!$L$34:$L$777)</f>
        <v>535.61828763999995</v>
      </c>
      <c r="T284">
        <f>SUMIF(атс!$M$34:$M$777,конвертация!T9,атс!$L$34:$L$777)</f>
        <v>535.11772292000001</v>
      </c>
      <c r="U284">
        <f>SUMIF(атс!$M$34:$M$777,конвертация!U9,атс!$L$34:$L$777)</f>
        <v>534.22442320000005</v>
      </c>
      <c r="V284">
        <f>SUMIF(атс!$M$34:$M$777,конвертация!V9,атс!$L$34:$L$777)</f>
        <v>540.05362156000001</v>
      </c>
      <c r="W284">
        <f>SUMIF(атс!$M$34:$M$777,конвертация!W9,атс!$L$34:$L$777)</f>
        <v>552.72616875999995</v>
      </c>
      <c r="X284">
        <f>SUMIF(атс!$M$34:$M$777,конвертация!X9,атс!$L$34:$L$777)</f>
        <v>503.34024431</v>
      </c>
      <c r="Y284">
        <f>SUMIF(атс!$M$34:$M$777,конвертация!Y9,атс!$L$34:$L$777)</f>
        <v>515.2127782</v>
      </c>
    </row>
    <row r="285" spans="1:25" x14ac:dyDescent="0.2">
      <c r="A285">
        <v>10</v>
      </c>
      <c r="B285">
        <f>SUMIF(атс!$M$34:$M$777,конвертация!B10,атс!$L$34:$L$777)</f>
        <v>544.41601061999995</v>
      </c>
      <c r="C285">
        <f>SUMIF(атс!$M$34:$M$777,конвертация!C10,атс!$L$34:$L$777)</f>
        <v>564.23590374000003</v>
      </c>
      <c r="D285">
        <f>SUMIF(атс!$M$34:$M$777,конвертация!D10,атс!$L$34:$L$777)</f>
        <v>576.39631033000001</v>
      </c>
      <c r="E285">
        <f>SUMIF(атс!$M$34:$M$777,конвертация!E10,атс!$L$34:$L$777)</f>
        <v>585.47251898000002</v>
      </c>
      <c r="F285">
        <f>SUMIF(атс!$M$34:$M$777,конвертация!F10,атс!$L$34:$L$777)</f>
        <v>592.09034967000002</v>
      </c>
      <c r="G285">
        <f>SUMIF(атс!$M$34:$M$777,конвертация!G10,атс!$L$34:$L$777)</f>
        <v>590.34861865000005</v>
      </c>
      <c r="H285">
        <f>SUMIF(атс!$M$34:$M$777,конвертация!H10,атс!$L$34:$L$777)</f>
        <v>568.62061913000002</v>
      </c>
      <c r="I285">
        <f>SUMIF(атс!$M$34:$M$777,конвертация!I10,атс!$L$34:$L$777)</f>
        <v>559.37214889999996</v>
      </c>
      <c r="J285">
        <f>SUMIF(атс!$M$34:$M$777,конвертация!J10,атс!$L$34:$L$777)</f>
        <v>522.17628539999998</v>
      </c>
      <c r="K285">
        <f>SUMIF(атс!$M$34:$M$777,конвертация!K10,атс!$L$34:$L$777)</f>
        <v>521.27042227000004</v>
      </c>
      <c r="L285">
        <f>SUMIF(атс!$M$34:$M$777,конвертация!L10,атс!$L$34:$L$777)</f>
        <v>550.94210748</v>
      </c>
      <c r="M285">
        <f>SUMIF(атс!$M$34:$M$777,конвертация!M10,атс!$L$34:$L$777)</f>
        <v>581.52187638999999</v>
      </c>
      <c r="N285">
        <f>SUMIF(атс!$M$34:$M$777,конвертация!N10,атс!$L$34:$L$777)</f>
        <v>578.59473568999999</v>
      </c>
      <c r="O285">
        <f>SUMIF(атс!$M$34:$M$777,конвертация!O10,атс!$L$34:$L$777)</f>
        <v>581.11728216999995</v>
      </c>
      <c r="P285">
        <f>SUMIF(атс!$M$34:$M$777,конвертация!P10,атс!$L$34:$L$777)</f>
        <v>570.49455536000005</v>
      </c>
      <c r="Q285">
        <f>SUMIF(атс!$M$34:$M$777,конвертация!Q10,атс!$L$34:$L$777)</f>
        <v>528.55658804999996</v>
      </c>
      <c r="R285">
        <f>SUMIF(атс!$M$34:$M$777,конвертация!R10,атс!$L$34:$L$777)</f>
        <v>536.82054733999996</v>
      </c>
      <c r="S285">
        <f>SUMIF(атс!$M$34:$M$777,конвертация!S10,атс!$L$34:$L$777)</f>
        <v>576.51066956</v>
      </c>
      <c r="T285">
        <f>SUMIF(атс!$M$34:$M$777,конвертация!T10,атс!$L$34:$L$777)</f>
        <v>575.31938008999998</v>
      </c>
      <c r="U285">
        <f>SUMIF(атс!$M$34:$M$777,конвертация!U10,атс!$L$34:$L$777)</f>
        <v>574.44601001000001</v>
      </c>
      <c r="V285">
        <f>SUMIF(атс!$M$34:$M$777,конвертация!V10,атс!$L$34:$L$777)</f>
        <v>578.7936641</v>
      </c>
      <c r="W285">
        <f>SUMIF(атс!$M$34:$M$777,конвертация!W10,атс!$L$34:$L$777)</f>
        <v>516.89873455999998</v>
      </c>
      <c r="X285">
        <f>SUMIF(атс!$M$34:$M$777,конвертация!X10,атс!$L$34:$L$777)</f>
        <v>500.19342406999999</v>
      </c>
      <c r="Y285">
        <f>SUMIF(атс!$M$34:$M$777,конвертация!Y10,атс!$L$34:$L$777)</f>
        <v>512.05951847999995</v>
      </c>
    </row>
    <row r="286" spans="1:25" x14ac:dyDescent="0.2">
      <c r="A286">
        <v>11</v>
      </c>
      <c r="B286">
        <f>SUMIF(атс!$M$34:$M$777,конвертация!B11,атс!$L$34:$L$777)</f>
        <v>542.98706732999995</v>
      </c>
      <c r="C286">
        <f>SUMIF(атс!$M$34:$M$777,конвертация!C11,атс!$L$34:$L$777)</f>
        <v>566.07873429999995</v>
      </c>
      <c r="D286">
        <f>SUMIF(атс!$M$34:$M$777,конвертация!D11,атс!$L$34:$L$777)</f>
        <v>579.75447428999996</v>
      </c>
      <c r="E286">
        <f>SUMIF(атс!$M$34:$M$777,конвертация!E11,атс!$L$34:$L$777)</f>
        <v>588.07212828000002</v>
      </c>
      <c r="F286">
        <f>SUMIF(атс!$M$34:$M$777,конвертация!F11,атс!$L$34:$L$777)</f>
        <v>593.53664271000002</v>
      </c>
      <c r="G286">
        <f>SUMIF(атс!$M$34:$M$777,конвертация!G11,атс!$L$34:$L$777)</f>
        <v>593.40612997999995</v>
      </c>
      <c r="H286">
        <f>SUMIF(атс!$M$34:$M$777,конвертация!H11,атс!$L$34:$L$777)</f>
        <v>569.25729232000003</v>
      </c>
      <c r="I286">
        <f>SUMIF(атс!$M$34:$M$777,конвертация!I11,атс!$L$34:$L$777)</f>
        <v>573.15605364999999</v>
      </c>
      <c r="J286">
        <f>SUMIF(атс!$M$34:$M$777,конвертация!J11,атс!$L$34:$L$777)</f>
        <v>532.29669390000004</v>
      </c>
      <c r="K286">
        <f>SUMIF(атс!$M$34:$M$777,конвертация!K11,атс!$L$34:$L$777)</f>
        <v>524.72990614000003</v>
      </c>
      <c r="L286">
        <f>SUMIF(атс!$M$34:$M$777,конвертация!L11,атс!$L$34:$L$777)</f>
        <v>522.45009240000002</v>
      </c>
      <c r="M286">
        <f>SUMIF(атс!$M$34:$M$777,конвертация!M11,атс!$L$34:$L$777)</f>
        <v>514.20960052999999</v>
      </c>
      <c r="N286">
        <f>SUMIF(атс!$M$34:$M$777,конвертация!N11,атс!$L$34:$L$777)</f>
        <v>509.83383796999999</v>
      </c>
      <c r="O286">
        <f>SUMIF(атс!$M$34:$M$777,конвертация!O11,атс!$L$34:$L$777)</f>
        <v>518.23547731999997</v>
      </c>
      <c r="P286">
        <f>SUMIF(атс!$M$34:$M$777,конвертация!P11,атс!$L$34:$L$777)</f>
        <v>524.43708128000003</v>
      </c>
      <c r="Q286">
        <f>SUMIF(атс!$M$34:$M$777,конвертация!Q11,атс!$L$34:$L$777)</f>
        <v>515.37546980000002</v>
      </c>
      <c r="R286">
        <f>SUMIF(атс!$M$34:$M$777,конвертация!R11,атс!$L$34:$L$777)</f>
        <v>510.54104243</v>
      </c>
      <c r="S286">
        <f>SUMIF(атс!$M$34:$M$777,конвертация!S11,атс!$L$34:$L$777)</f>
        <v>507.54482552000002</v>
      </c>
      <c r="T286">
        <f>SUMIF(атс!$M$34:$M$777,конвертация!T11,атс!$L$34:$L$777)</f>
        <v>502.62646819999998</v>
      </c>
      <c r="U286">
        <f>SUMIF(атс!$M$34:$M$777,конвертация!U11,атс!$L$34:$L$777)</f>
        <v>500.19617786999999</v>
      </c>
      <c r="V286">
        <f>SUMIF(атс!$M$34:$M$777,конвертация!V11,атс!$L$34:$L$777)</f>
        <v>503.90604513</v>
      </c>
      <c r="W286">
        <f>SUMIF(атс!$M$34:$M$777,конвертация!W11,атс!$L$34:$L$777)</f>
        <v>508.76978506</v>
      </c>
      <c r="X286">
        <f>SUMIF(атс!$M$34:$M$777,конвертация!X11,атс!$L$34:$L$777)</f>
        <v>492.66392408000002</v>
      </c>
      <c r="Y286">
        <f>SUMIF(атс!$M$34:$M$777,конвертация!Y11,атс!$L$34:$L$777)</f>
        <v>518.14325154999995</v>
      </c>
    </row>
    <row r="287" spans="1:25" x14ac:dyDescent="0.2">
      <c r="A287">
        <v>12</v>
      </c>
      <c r="B287">
        <f>SUMIF(атс!$M$34:$M$777,конвертация!B12,атс!$L$34:$L$777)</f>
        <v>551.10292448999996</v>
      </c>
      <c r="C287">
        <f>SUMIF(атс!$M$34:$M$777,конвертация!C12,атс!$L$34:$L$777)</f>
        <v>577.43425004000005</v>
      </c>
      <c r="D287">
        <f>SUMIF(атс!$M$34:$M$777,конвертация!D12,атс!$L$34:$L$777)</f>
        <v>587.21826820000001</v>
      </c>
      <c r="E287">
        <f>SUMIF(атс!$M$34:$M$777,конвертация!E12,атс!$L$34:$L$777)</f>
        <v>593.30081855000003</v>
      </c>
      <c r="F287">
        <f>SUMIF(атс!$M$34:$M$777,конвертация!F12,атс!$L$34:$L$777)</f>
        <v>601.22499548999997</v>
      </c>
      <c r="G287">
        <f>SUMIF(атс!$M$34:$M$777,конвертация!G12,атс!$L$34:$L$777)</f>
        <v>598.60345384000004</v>
      </c>
      <c r="H287">
        <f>SUMIF(атс!$M$34:$M$777,конвертация!H12,атс!$L$34:$L$777)</f>
        <v>582.90658260999999</v>
      </c>
      <c r="I287">
        <f>SUMIF(атс!$M$34:$M$777,конвертация!I12,атс!$L$34:$L$777)</f>
        <v>578.99251543000003</v>
      </c>
      <c r="J287">
        <f>SUMIF(атс!$M$34:$M$777,конвертация!J12,атс!$L$34:$L$777)</f>
        <v>544.3800215</v>
      </c>
      <c r="K287">
        <f>SUMIF(атс!$M$34:$M$777,конвертация!K12,атс!$L$34:$L$777)</f>
        <v>527.03906692999999</v>
      </c>
      <c r="L287">
        <f>SUMIF(атс!$M$34:$M$777,конвертация!L12,атс!$L$34:$L$777)</f>
        <v>522.72279635999996</v>
      </c>
      <c r="M287">
        <f>SUMIF(атс!$M$34:$M$777,конвертация!M12,атс!$L$34:$L$777)</f>
        <v>530.71412407000003</v>
      </c>
      <c r="N287">
        <f>SUMIF(атс!$M$34:$M$777,конвертация!N12,атс!$L$34:$L$777)</f>
        <v>527.16199906999998</v>
      </c>
      <c r="O287">
        <f>SUMIF(атс!$M$34:$M$777,конвертация!O12,атс!$L$34:$L$777)</f>
        <v>530.94202640000003</v>
      </c>
      <c r="P287">
        <f>SUMIF(атс!$M$34:$M$777,конвертация!P12,атс!$L$34:$L$777)</f>
        <v>531.22750910000002</v>
      </c>
      <c r="Q287">
        <f>SUMIF(атс!$M$34:$M$777,конвертация!Q12,атс!$L$34:$L$777)</f>
        <v>530.18584034000003</v>
      </c>
      <c r="R287">
        <f>SUMIF(атс!$M$34:$M$777,конвертация!R12,атс!$L$34:$L$777)</f>
        <v>528.13810663000004</v>
      </c>
      <c r="S287">
        <f>SUMIF(атс!$M$34:$M$777,конвертация!S12,атс!$L$34:$L$777)</f>
        <v>526.75047831999996</v>
      </c>
      <c r="T287">
        <f>SUMIF(атс!$M$34:$M$777,конвертация!T12,атс!$L$34:$L$777)</f>
        <v>506.67735461000001</v>
      </c>
      <c r="U287">
        <f>SUMIF(атс!$M$34:$M$777,конвертация!U12,атс!$L$34:$L$777)</f>
        <v>481.26373502000001</v>
      </c>
      <c r="V287">
        <f>SUMIF(атс!$M$34:$M$777,конвертация!V12,атс!$L$34:$L$777)</f>
        <v>494.63539721000001</v>
      </c>
      <c r="W287">
        <f>SUMIF(атс!$M$34:$M$777,конвертация!W12,атс!$L$34:$L$777)</f>
        <v>506.19501774999998</v>
      </c>
      <c r="X287">
        <f>SUMIF(атс!$M$34:$M$777,конвертация!X12,атс!$L$34:$L$777)</f>
        <v>501.14698437999999</v>
      </c>
      <c r="Y287">
        <f>SUMIF(атс!$M$34:$M$777,конвертация!Y12,атс!$L$34:$L$777)</f>
        <v>530.29087898</v>
      </c>
    </row>
    <row r="288" spans="1:25" x14ac:dyDescent="0.2">
      <c r="A288">
        <v>13</v>
      </c>
      <c r="B288">
        <f>SUMIF(атс!$M$34:$M$777,конвертация!B13,атс!$L$34:$L$777)</f>
        <v>549.40628169000001</v>
      </c>
      <c r="C288">
        <f>SUMIF(атс!$M$34:$M$777,конвертация!C13,атс!$L$34:$L$777)</f>
        <v>579.11288843</v>
      </c>
      <c r="D288">
        <f>SUMIF(атс!$M$34:$M$777,конвертация!D13,атс!$L$34:$L$777)</f>
        <v>586.60263008000004</v>
      </c>
      <c r="E288">
        <f>SUMIF(атс!$M$34:$M$777,конвертация!E13,атс!$L$34:$L$777)</f>
        <v>596.97352881999996</v>
      </c>
      <c r="F288">
        <f>SUMIF(атс!$M$34:$M$777,конвертация!F13,атс!$L$34:$L$777)</f>
        <v>598.30575354999996</v>
      </c>
      <c r="G288">
        <f>SUMIF(атс!$M$34:$M$777,конвертация!G13,атс!$L$34:$L$777)</f>
        <v>597.61022419999995</v>
      </c>
      <c r="H288">
        <f>SUMIF(атс!$M$34:$M$777,конвертация!H13,атс!$L$34:$L$777)</f>
        <v>584.44836766000003</v>
      </c>
      <c r="I288">
        <f>SUMIF(атс!$M$34:$M$777,конвертация!I13,атс!$L$34:$L$777)</f>
        <v>588.41729314999998</v>
      </c>
      <c r="J288">
        <f>SUMIF(атс!$M$34:$M$777,конвертация!J13,атс!$L$34:$L$777)</f>
        <v>553.00670121999997</v>
      </c>
      <c r="K288">
        <f>SUMIF(атс!$M$34:$M$777,конвертация!K13,атс!$L$34:$L$777)</f>
        <v>529.53752281000004</v>
      </c>
      <c r="L288">
        <f>SUMIF(атс!$M$34:$M$777,конвертация!L13,атс!$L$34:$L$777)</f>
        <v>530.71107284000004</v>
      </c>
      <c r="M288">
        <f>SUMIF(атс!$M$34:$M$777,конвертация!M13,атс!$L$34:$L$777)</f>
        <v>521.81698166000001</v>
      </c>
      <c r="N288">
        <f>SUMIF(атс!$M$34:$M$777,конвертация!N13,атс!$L$34:$L$777)</f>
        <v>510.62746249999998</v>
      </c>
      <c r="O288">
        <f>SUMIF(атс!$M$34:$M$777,конвертация!O13,атс!$L$34:$L$777)</f>
        <v>509.46453359999998</v>
      </c>
      <c r="P288">
        <f>SUMIF(атс!$M$34:$M$777,конвертация!P13,атс!$L$34:$L$777)</f>
        <v>503.77895116000002</v>
      </c>
      <c r="Q288">
        <f>SUMIF(атс!$M$34:$M$777,конвертация!Q13,атс!$L$34:$L$777)</f>
        <v>503.84719082999999</v>
      </c>
      <c r="R288">
        <f>SUMIF(атс!$M$34:$M$777,конвертация!R13,атс!$L$34:$L$777)</f>
        <v>503.97532049</v>
      </c>
      <c r="S288">
        <f>SUMIF(атс!$M$34:$M$777,конвертация!S13,атс!$L$34:$L$777)</f>
        <v>505.2938087</v>
      </c>
      <c r="T288">
        <f>SUMIF(атс!$M$34:$M$777,конвертация!T13,атс!$L$34:$L$777)</f>
        <v>507.46484420000002</v>
      </c>
      <c r="U288">
        <f>SUMIF(атс!$M$34:$M$777,конвертация!U13,атс!$L$34:$L$777)</f>
        <v>508.84786086000003</v>
      </c>
      <c r="V288">
        <f>SUMIF(атс!$M$34:$M$777,конвертация!V13,атс!$L$34:$L$777)</f>
        <v>517.59965210999997</v>
      </c>
      <c r="W288">
        <f>SUMIF(атс!$M$34:$M$777,конвертация!W13,атс!$L$34:$L$777)</f>
        <v>524.94265067000003</v>
      </c>
      <c r="X288">
        <f>SUMIF(атс!$M$34:$M$777,конвертация!X13,атс!$L$34:$L$777)</f>
        <v>505.39123178</v>
      </c>
      <c r="Y288">
        <f>SUMIF(атс!$M$34:$M$777,конвертация!Y13,атс!$L$34:$L$777)</f>
        <v>519.69048497000006</v>
      </c>
    </row>
    <row r="289" spans="1:25" x14ac:dyDescent="0.2">
      <c r="A289">
        <v>14</v>
      </c>
      <c r="B289">
        <f>SUMIF(атс!$M$34:$M$777,конвертация!B14,атс!$L$34:$L$777)</f>
        <v>546.82262689000004</v>
      </c>
      <c r="C289">
        <f>SUMIF(атс!$M$34:$M$777,конвертация!C14,атс!$L$34:$L$777)</f>
        <v>573.07918357999995</v>
      </c>
      <c r="D289">
        <f>SUMIF(атс!$M$34:$M$777,конвертация!D14,атс!$L$34:$L$777)</f>
        <v>586.41195922999998</v>
      </c>
      <c r="E289">
        <f>SUMIF(атс!$M$34:$M$777,конвертация!E14,атс!$L$34:$L$777)</f>
        <v>595.48256975000004</v>
      </c>
      <c r="F289">
        <f>SUMIF(атс!$M$34:$M$777,конвертация!F14,атс!$L$34:$L$777)</f>
        <v>599.01874103</v>
      </c>
      <c r="G289">
        <f>SUMIF(атс!$M$34:$M$777,конвертация!G14,атс!$L$34:$L$777)</f>
        <v>600.89272691999997</v>
      </c>
      <c r="H289">
        <f>SUMIF(атс!$M$34:$M$777,конвертация!H14,атс!$L$34:$L$777)</f>
        <v>587.40211619000002</v>
      </c>
      <c r="I289">
        <f>SUMIF(атс!$M$34:$M$777,конвертация!I14,атс!$L$34:$L$777)</f>
        <v>589.49616781999998</v>
      </c>
      <c r="J289">
        <f>SUMIF(атс!$M$34:$M$777,конвертация!J14,атс!$L$34:$L$777)</f>
        <v>550.13361459999999</v>
      </c>
      <c r="K289">
        <f>SUMIF(атс!$M$34:$M$777,конвертация!K14,атс!$L$34:$L$777)</f>
        <v>513.48018384</v>
      </c>
      <c r="L289">
        <f>SUMIF(атс!$M$34:$M$777,конвертация!L14,атс!$L$34:$L$777)</f>
        <v>505.25469935000001</v>
      </c>
      <c r="M289">
        <f>SUMIF(атс!$M$34:$M$777,конвертация!M14,атс!$L$34:$L$777)</f>
        <v>524.00048127000002</v>
      </c>
      <c r="N289">
        <f>SUMIF(атс!$M$34:$M$777,конвертация!N14,атс!$L$34:$L$777)</f>
        <v>522.87071387000003</v>
      </c>
      <c r="O289">
        <f>SUMIF(атс!$M$34:$M$777,конвертация!O14,атс!$L$34:$L$777)</f>
        <v>525.52637549999997</v>
      </c>
      <c r="P289">
        <f>SUMIF(атс!$M$34:$M$777,конвертация!P14,атс!$L$34:$L$777)</f>
        <v>523.02801044</v>
      </c>
      <c r="Q289">
        <f>SUMIF(атс!$M$34:$M$777,конвертация!Q14,атс!$L$34:$L$777)</f>
        <v>522.80772413</v>
      </c>
      <c r="R289">
        <f>SUMIF(атс!$M$34:$M$777,конвертация!R14,атс!$L$34:$L$777)</f>
        <v>521.20116088999998</v>
      </c>
      <c r="S289">
        <f>SUMIF(атс!$M$34:$M$777,конвертация!S14,атс!$L$34:$L$777)</f>
        <v>525.48910341999999</v>
      </c>
      <c r="T289">
        <f>SUMIF(атс!$M$34:$M$777,конвертация!T14,атс!$L$34:$L$777)</f>
        <v>525.38173844999994</v>
      </c>
      <c r="U289">
        <f>SUMIF(атс!$M$34:$M$777,конвертация!U14,атс!$L$34:$L$777)</f>
        <v>528.26794669000003</v>
      </c>
      <c r="V289">
        <f>SUMIF(атс!$M$34:$M$777,конвертация!V14,атс!$L$34:$L$777)</f>
        <v>516.47416247000001</v>
      </c>
      <c r="W289">
        <f>SUMIF(атс!$M$34:$M$777,конвертация!W14,атс!$L$34:$L$777)</f>
        <v>499.58564192</v>
      </c>
      <c r="X289">
        <f>SUMIF(атс!$M$34:$M$777,конвертация!X14,атс!$L$34:$L$777)</f>
        <v>498.97315945999998</v>
      </c>
      <c r="Y289">
        <f>SUMIF(атс!$M$34:$M$777,конвертация!Y14,атс!$L$34:$L$777)</f>
        <v>538.47062263999999</v>
      </c>
    </row>
    <row r="290" spans="1:25" x14ac:dyDescent="0.2">
      <c r="A290">
        <v>15</v>
      </c>
      <c r="B290">
        <f>SUMIF(атс!$M$34:$M$777,конвертация!B15,атс!$L$34:$L$777)</f>
        <v>558.23219613000003</v>
      </c>
      <c r="C290">
        <f>SUMIF(атс!$M$34:$M$777,конвертация!C15,атс!$L$34:$L$777)</f>
        <v>583.47119469999996</v>
      </c>
      <c r="D290">
        <f>SUMIF(атс!$M$34:$M$777,конвертация!D15,атс!$L$34:$L$777)</f>
        <v>578.88315250999995</v>
      </c>
      <c r="E290">
        <f>SUMIF(атс!$M$34:$M$777,конвертация!E15,атс!$L$34:$L$777)</f>
        <v>590.95683429999997</v>
      </c>
      <c r="F290">
        <f>SUMIF(атс!$M$34:$M$777,конвертация!F15,атс!$L$34:$L$777)</f>
        <v>593.98229792999996</v>
      </c>
      <c r="G290">
        <f>SUMIF(атс!$M$34:$M$777,конвертация!G15,атс!$L$34:$L$777)</f>
        <v>592.78158083000005</v>
      </c>
      <c r="H290">
        <f>SUMIF(атс!$M$34:$M$777,конвертация!H15,атс!$L$34:$L$777)</f>
        <v>577.58357737999995</v>
      </c>
      <c r="I290">
        <f>SUMIF(атс!$M$34:$M$777,конвертация!I15,атс!$L$34:$L$777)</f>
        <v>574.24133380000001</v>
      </c>
      <c r="J290">
        <f>SUMIF(атс!$M$34:$M$777,конвертация!J15,атс!$L$34:$L$777)</f>
        <v>529.72626127000001</v>
      </c>
      <c r="K290">
        <f>SUMIF(атс!$M$34:$M$777,конвертация!K15,атс!$L$34:$L$777)</f>
        <v>496.86253750999998</v>
      </c>
      <c r="L290">
        <f>SUMIF(атс!$M$34:$M$777,конвертация!L15,атс!$L$34:$L$777)</f>
        <v>475.56147561</v>
      </c>
      <c r="M290">
        <f>SUMIF(атс!$M$34:$M$777,конвертация!M15,атс!$L$34:$L$777)</f>
        <v>473.30594359999998</v>
      </c>
      <c r="N290">
        <f>SUMIF(атс!$M$34:$M$777,конвертация!N15,атс!$L$34:$L$777)</f>
        <v>476.42374462999999</v>
      </c>
      <c r="O290">
        <f>SUMIF(атс!$M$34:$M$777,конвертация!O15,атс!$L$34:$L$777)</f>
        <v>471.86176570999999</v>
      </c>
      <c r="P290">
        <f>SUMIF(атс!$M$34:$M$777,конвертация!P15,атс!$L$34:$L$777)</f>
        <v>475.27885643000002</v>
      </c>
      <c r="Q290">
        <f>SUMIF(атс!$M$34:$M$777,конвертация!Q15,атс!$L$34:$L$777)</f>
        <v>476.95823488000002</v>
      </c>
      <c r="R290">
        <f>SUMIF(атс!$M$34:$M$777,конвертация!R15,атс!$L$34:$L$777)</f>
        <v>476.26160887999998</v>
      </c>
      <c r="S290">
        <f>SUMIF(атс!$M$34:$M$777,конвертация!S15,атс!$L$34:$L$777)</f>
        <v>478.42448019</v>
      </c>
      <c r="T290">
        <f>SUMIF(атс!$M$34:$M$777,конвертация!T15,атс!$L$34:$L$777)</f>
        <v>483.20861974000002</v>
      </c>
      <c r="U290">
        <f>SUMIF(атс!$M$34:$M$777,конвертация!U15,атс!$L$34:$L$777)</f>
        <v>482.04544442000002</v>
      </c>
      <c r="V290">
        <f>SUMIF(атс!$M$34:$M$777,конвертация!V15,атс!$L$34:$L$777)</f>
        <v>471.74374570999998</v>
      </c>
      <c r="W290">
        <f>SUMIF(атс!$M$34:$M$777,конвертация!W15,атс!$L$34:$L$777)</f>
        <v>472.19982009</v>
      </c>
      <c r="X290">
        <f>SUMIF(атс!$M$34:$M$777,конвертация!X15,атс!$L$34:$L$777)</f>
        <v>482.51653406000003</v>
      </c>
      <c r="Y290">
        <f>SUMIF(атс!$M$34:$M$777,конвертация!Y15,атс!$L$34:$L$777)</f>
        <v>518.76299315000006</v>
      </c>
    </row>
    <row r="291" spans="1:25" x14ac:dyDescent="0.2">
      <c r="A291">
        <v>16</v>
      </c>
      <c r="B291">
        <f>SUMIF(атс!$M$34:$M$777,конвертация!B16,атс!$L$34:$L$777)</f>
        <v>537.51993238</v>
      </c>
      <c r="C291">
        <f>SUMIF(атс!$M$34:$M$777,конвертация!C16,атс!$L$34:$L$777)</f>
        <v>564.52887995000003</v>
      </c>
      <c r="D291">
        <f>SUMIF(атс!$M$34:$M$777,конвертация!D16,атс!$L$34:$L$777)</f>
        <v>584.08020484999997</v>
      </c>
      <c r="E291">
        <f>SUMIF(атс!$M$34:$M$777,конвертация!E16,атс!$L$34:$L$777)</f>
        <v>593.72337218999996</v>
      </c>
      <c r="F291">
        <f>SUMIF(атс!$M$34:$M$777,конвертация!F16,атс!$L$34:$L$777)</f>
        <v>598.55361359999995</v>
      </c>
      <c r="G291">
        <f>SUMIF(атс!$M$34:$M$777,конвертация!G16,атс!$L$34:$L$777)</f>
        <v>597.30599359999997</v>
      </c>
      <c r="H291">
        <f>SUMIF(атс!$M$34:$M$777,конвертация!H16,атс!$L$34:$L$777)</f>
        <v>577.53385906000005</v>
      </c>
      <c r="I291">
        <f>SUMIF(атс!$M$34:$M$777,конвертация!I16,атс!$L$34:$L$777)</f>
        <v>556.95031689999996</v>
      </c>
      <c r="J291">
        <f>SUMIF(атс!$M$34:$M$777,конвертация!J16,атс!$L$34:$L$777)</f>
        <v>515.95148924</v>
      </c>
      <c r="K291">
        <f>SUMIF(атс!$M$34:$M$777,конвертация!K16,атс!$L$34:$L$777)</f>
        <v>490.94435227999998</v>
      </c>
      <c r="L291">
        <f>SUMIF(атс!$M$34:$M$777,конвертация!L16,атс!$L$34:$L$777)</f>
        <v>471.10158265000001</v>
      </c>
      <c r="M291">
        <f>SUMIF(атс!$M$34:$M$777,конвертация!M16,атс!$L$34:$L$777)</f>
        <v>476.6001986</v>
      </c>
      <c r="N291">
        <f>SUMIF(атс!$M$34:$M$777,конвертация!N16,атс!$L$34:$L$777)</f>
        <v>490.26539667999998</v>
      </c>
      <c r="O291">
        <f>SUMIF(атс!$M$34:$M$777,конвертация!O16,атс!$L$34:$L$777)</f>
        <v>499.04849609000001</v>
      </c>
      <c r="P291">
        <f>SUMIF(атс!$M$34:$M$777,конвертация!P16,атс!$L$34:$L$777)</f>
        <v>483.00874919</v>
      </c>
      <c r="Q291">
        <f>SUMIF(атс!$M$34:$M$777,конвертация!Q16,атс!$L$34:$L$777)</f>
        <v>474.86521247000002</v>
      </c>
      <c r="R291">
        <f>SUMIF(атс!$M$34:$M$777,конвертация!R16,атс!$L$34:$L$777)</f>
        <v>474.01447973000001</v>
      </c>
      <c r="S291">
        <f>SUMIF(атс!$M$34:$M$777,конвертация!S16,атс!$L$34:$L$777)</f>
        <v>476.94029175999998</v>
      </c>
      <c r="T291">
        <f>SUMIF(атс!$M$34:$M$777,конвертация!T16,атс!$L$34:$L$777)</f>
        <v>480.61157621000001</v>
      </c>
      <c r="U291">
        <f>SUMIF(атс!$M$34:$M$777,конвертация!U16,атс!$L$34:$L$777)</f>
        <v>482.87903213999999</v>
      </c>
      <c r="V291">
        <f>SUMIF(атс!$M$34:$M$777,конвертация!V16,атс!$L$34:$L$777)</f>
        <v>475.93528376</v>
      </c>
      <c r="W291">
        <f>SUMIF(атс!$M$34:$M$777,конвертация!W16,атс!$L$34:$L$777)</f>
        <v>481.62091267</v>
      </c>
      <c r="X291">
        <f>SUMIF(атс!$M$34:$M$777,конвертация!X16,атс!$L$34:$L$777)</f>
        <v>485.01233189999999</v>
      </c>
      <c r="Y291">
        <f>SUMIF(атс!$M$34:$M$777,конвертация!Y16,атс!$L$34:$L$777)</f>
        <v>518.67962240999998</v>
      </c>
    </row>
    <row r="292" spans="1:25" x14ac:dyDescent="0.2">
      <c r="A292">
        <v>17</v>
      </c>
      <c r="B292">
        <f>SUMIF(атс!$M$34:$M$777,конвертация!B17,атс!$L$34:$L$777)</f>
        <v>532.07462621000002</v>
      </c>
      <c r="C292">
        <f>SUMIF(атс!$M$34:$M$777,конвертация!C17,атс!$L$34:$L$777)</f>
        <v>564.9652049</v>
      </c>
      <c r="D292">
        <f>SUMIF(атс!$M$34:$M$777,конвертация!D17,атс!$L$34:$L$777)</f>
        <v>585.50240870000005</v>
      </c>
      <c r="E292">
        <f>SUMIF(атс!$M$34:$M$777,конвертация!E17,атс!$L$34:$L$777)</f>
        <v>594.64969660999998</v>
      </c>
      <c r="F292">
        <f>SUMIF(атс!$M$34:$M$777,конвертация!F17,атс!$L$34:$L$777)</f>
        <v>602.91395490000002</v>
      </c>
      <c r="G292">
        <f>SUMIF(атс!$M$34:$M$777,конвертация!G17,атс!$L$34:$L$777)</f>
        <v>600.75340232999997</v>
      </c>
      <c r="H292">
        <f>SUMIF(атс!$M$34:$M$777,конвертация!H17,атс!$L$34:$L$777)</f>
        <v>574.02365079000003</v>
      </c>
      <c r="I292">
        <f>SUMIF(атс!$M$34:$M$777,конвертация!I17,атс!$L$34:$L$777)</f>
        <v>551.54172202999996</v>
      </c>
      <c r="J292">
        <f>SUMIF(атс!$M$34:$M$777,конвертация!J17,атс!$L$34:$L$777)</f>
        <v>508.56234608</v>
      </c>
      <c r="K292">
        <f>SUMIF(атс!$M$34:$M$777,конвертация!K17,атс!$L$34:$L$777)</f>
        <v>484.31149872999998</v>
      </c>
      <c r="L292">
        <f>SUMIF(атс!$M$34:$M$777,конвертация!L17,атс!$L$34:$L$777)</f>
        <v>468.68388713000002</v>
      </c>
      <c r="M292">
        <f>SUMIF(атс!$M$34:$M$777,конвертация!M17,атс!$L$34:$L$777)</f>
        <v>463.82462859999998</v>
      </c>
      <c r="N292">
        <f>SUMIF(атс!$M$34:$M$777,конвертация!N17,атс!$L$34:$L$777)</f>
        <v>469.31072941999997</v>
      </c>
      <c r="O292">
        <f>SUMIF(атс!$M$34:$M$777,конвертация!O17,атс!$L$34:$L$777)</f>
        <v>466.80911936000001</v>
      </c>
      <c r="P292">
        <f>SUMIF(атс!$M$34:$M$777,конвертация!P17,атс!$L$34:$L$777)</f>
        <v>468.68398730000001</v>
      </c>
      <c r="Q292">
        <f>SUMIF(атс!$M$34:$M$777,конвертация!Q17,атс!$L$34:$L$777)</f>
        <v>470.17581113</v>
      </c>
      <c r="R292">
        <f>SUMIF(атс!$M$34:$M$777,конвертация!R17,атс!$L$34:$L$777)</f>
        <v>476.45316905999999</v>
      </c>
      <c r="S292">
        <f>SUMIF(атс!$M$34:$M$777,конвертация!S17,атс!$L$34:$L$777)</f>
        <v>485.21526039999998</v>
      </c>
      <c r="T292">
        <f>SUMIF(атс!$M$34:$M$777,конвертация!T17,атс!$L$34:$L$777)</f>
        <v>506.39884619999998</v>
      </c>
      <c r="U292">
        <f>SUMIF(атс!$M$34:$M$777,конвертация!U17,атс!$L$34:$L$777)</f>
        <v>509.31752283999998</v>
      </c>
      <c r="V292">
        <f>SUMIF(атс!$M$34:$M$777,конвертация!V17,атс!$L$34:$L$777)</f>
        <v>497.49160266000001</v>
      </c>
      <c r="W292">
        <f>SUMIF(атс!$M$34:$M$777,конвертация!W17,атс!$L$34:$L$777)</f>
        <v>492.40787999000003</v>
      </c>
      <c r="X292">
        <f>SUMIF(атс!$M$34:$M$777,конвертация!X17,атс!$L$34:$L$777)</f>
        <v>489.18414124999998</v>
      </c>
      <c r="Y292">
        <f>SUMIF(атс!$M$34:$M$777,конвертация!Y17,атс!$L$34:$L$777)</f>
        <v>516.82687537000004</v>
      </c>
    </row>
    <row r="293" spans="1:25" x14ac:dyDescent="0.2">
      <c r="A293">
        <v>18</v>
      </c>
      <c r="B293">
        <f>SUMIF(атс!$M$34:$M$777,конвертация!B18,атс!$L$34:$L$777)</f>
        <v>513.52807749999999</v>
      </c>
      <c r="C293">
        <f>SUMIF(атс!$M$34:$M$777,конвертация!C18,атс!$L$34:$L$777)</f>
        <v>535.46490145999996</v>
      </c>
      <c r="D293">
        <f>SUMIF(атс!$M$34:$M$777,конвертация!D18,атс!$L$34:$L$777)</f>
        <v>551.56818313999997</v>
      </c>
      <c r="E293">
        <f>SUMIF(атс!$M$34:$M$777,конвертация!E18,атс!$L$34:$L$777)</f>
        <v>558.74589676999994</v>
      </c>
      <c r="F293">
        <f>SUMIF(атс!$M$34:$M$777,конвертация!F18,атс!$L$34:$L$777)</f>
        <v>566.50984136</v>
      </c>
      <c r="G293">
        <f>SUMIF(атс!$M$34:$M$777,конвертация!G18,атс!$L$34:$L$777)</f>
        <v>565.03737280999997</v>
      </c>
      <c r="H293">
        <f>SUMIF(атс!$M$34:$M$777,конвертация!H18,атс!$L$34:$L$777)</f>
        <v>551.56459031999998</v>
      </c>
      <c r="I293">
        <f>SUMIF(атс!$M$34:$M$777,конвертация!I18,атс!$L$34:$L$777)</f>
        <v>527.14939312000001</v>
      </c>
      <c r="J293">
        <f>SUMIF(атс!$M$34:$M$777,конвертация!J18,атс!$L$34:$L$777)</f>
        <v>486.38232019999998</v>
      </c>
      <c r="K293">
        <f>SUMIF(атс!$M$34:$M$777,конвертация!K18,атс!$L$34:$L$777)</f>
        <v>462.62156963000001</v>
      </c>
      <c r="L293">
        <f>SUMIF(атс!$M$34:$M$777,конвертация!L18,атс!$L$34:$L$777)</f>
        <v>449.00983286000002</v>
      </c>
      <c r="M293">
        <f>SUMIF(атс!$M$34:$M$777,конвертация!M18,атс!$L$34:$L$777)</f>
        <v>454.90322191000001</v>
      </c>
      <c r="N293">
        <f>SUMIF(атс!$M$34:$M$777,конвертация!N18,атс!$L$34:$L$777)</f>
        <v>448.86785701999997</v>
      </c>
      <c r="O293">
        <f>SUMIF(атс!$M$34:$M$777,конвертация!O18,атс!$L$34:$L$777)</f>
        <v>451.06071159999999</v>
      </c>
      <c r="P293">
        <f>SUMIF(атс!$M$34:$M$777,конвертация!P18,атс!$L$34:$L$777)</f>
        <v>445.52083668</v>
      </c>
      <c r="Q293">
        <f>SUMIF(атс!$M$34:$M$777,конвертация!Q18,атс!$L$34:$L$777)</f>
        <v>443.12622537999999</v>
      </c>
      <c r="R293">
        <f>SUMIF(атс!$M$34:$M$777,конвертация!R18,атс!$L$34:$L$777)</f>
        <v>443.48327197999998</v>
      </c>
      <c r="S293">
        <f>SUMIF(атс!$M$34:$M$777,конвертация!S18,атс!$L$34:$L$777)</f>
        <v>446.28716507000001</v>
      </c>
      <c r="T293">
        <f>SUMIF(атс!$M$34:$M$777,конвертация!T18,атс!$L$34:$L$777)</f>
        <v>447.86593054999997</v>
      </c>
      <c r="U293">
        <f>SUMIF(атс!$M$34:$M$777,конвертация!U18,атс!$L$34:$L$777)</f>
        <v>446.91395542999999</v>
      </c>
      <c r="V293">
        <f>SUMIF(атс!$M$34:$M$777,конвертация!V18,атс!$L$34:$L$777)</f>
        <v>452.93419206999999</v>
      </c>
      <c r="W293">
        <f>SUMIF(атс!$M$34:$M$777,конвертация!W18,атс!$L$34:$L$777)</f>
        <v>463.64556597000001</v>
      </c>
      <c r="X293">
        <f>SUMIF(атс!$M$34:$M$777,конвертация!X18,атс!$L$34:$L$777)</f>
        <v>455.41154514999999</v>
      </c>
      <c r="Y293">
        <f>SUMIF(атс!$M$34:$M$777,конвертация!Y18,атс!$L$34:$L$777)</f>
        <v>483.94926471000002</v>
      </c>
    </row>
    <row r="294" spans="1:25" x14ac:dyDescent="0.2">
      <c r="A294">
        <v>19</v>
      </c>
      <c r="B294">
        <f>SUMIF(атс!$M$34:$M$777,конвертация!B19,атс!$L$34:$L$777)</f>
        <v>518.84391431999995</v>
      </c>
      <c r="C294">
        <f>SUMIF(атс!$M$34:$M$777,конвертация!C19,атс!$L$34:$L$777)</f>
        <v>547.11846158000003</v>
      </c>
      <c r="D294">
        <f>SUMIF(атс!$M$34:$M$777,конвертация!D19,атс!$L$34:$L$777)</f>
        <v>564.45165598999995</v>
      </c>
      <c r="E294">
        <f>SUMIF(атс!$M$34:$M$777,конвертация!E19,атс!$L$34:$L$777)</f>
        <v>564.20671750999998</v>
      </c>
      <c r="F294">
        <f>SUMIF(атс!$M$34:$M$777,конвертация!F19,атс!$L$34:$L$777)</f>
        <v>569.03918529999999</v>
      </c>
      <c r="G294">
        <f>SUMIF(атс!$M$34:$M$777,конвертация!G19,атс!$L$34:$L$777)</f>
        <v>562.13461204999999</v>
      </c>
      <c r="H294">
        <f>SUMIF(атс!$M$34:$M$777,конвертация!H19,атс!$L$34:$L$777)</f>
        <v>546.52616103000003</v>
      </c>
      <c r="I294">
        <f>SUMIF(атс!$M$34:$M$777,конвертация!I19,атс!$L$34:$L$777)</f>
        <v>514.82064204000005</v>
      </c>
      <c r="J294">
        <f>SUMIF(атс!$M$34:$M$777,конвертация!J19,атс!$L$34:$L$777)</f>
        <v>481.88028242000001</v>
      </c>
      <c r="K294">
        <f>SUMIF(атс!$M$34:$M$777,конвертация!K19,атс!$L$34:$L$777)</f>
        <v>454.77792641000002</v>
      </c>
      <c r="L294">
        <f>SUMIF(атс!$M$34:$M$777,конвертация!L19,атс!$L$34:$L$777)</f>
        <v>447.20782389999999</v>
      </c>
      <c r="M294">
        <f>SUMIF(атс!$M$34:$M$777,конвертация!M19,атс!$L$34:$L$777)</f>
        <v>448.72044140999998</v>
      </c>
      <c r="N294">
        <f>SUMIF(атс!$M$34:$M$777,конвертация!N19,атс!$L$34:$L$777)</f>
        <v>460.58415079999997</v>
      </c>
      <c r="O294">
        <f>SUMIF(атс!$M$34:$M$777,конвертация!O19,атс!$L$34:$L$777)</f>
        <v>467.97018367999999</v>
      </c>
      <c r="P294">
        <f>SUMIF(атс!$M$34:$M$777,конвертация!P19,атс!$L$34:$L$777)</f>
        <v>467.11927292000001</v>
      </c>
      <c r="Q294">
        <f>SUMIF(атс!$M$34:$M$777,конвертация!Q19,атс!$L$34:$L$777)</f>
        <v>469.97311529000001</v>
      </c>
      <c r="R294">
        <f>SUMIF(атс!$M$34:$M$777,конвертация!R19,атс!$L$34:$L$777)</f>
        <v>468.10540701999997</v>
      </c>
      <c r="S294">
        <f>SUMIF(атс!$M$34:$M$777,конвертация!S19,атс!$L$34:$L$777)</f>
        <v>466.32362732000001</v>
      </c>
      <c r="T294">
        <f>SUMIF(атс!$M$34:$M$777,конвертация!T19,атс!$L$34:$L$777)</f>
        <v>463.42668398000001</v>
      </c>
      <c r="U294">
        <f>SUMIF(атс!$M$34:$M$777,конвертация!U19,атс!$L$34:$L$777)</f>
        <v>466.32210822000002</v>
      </c>
      <c r="V294">
        <f>SUMIF(атс!$M$34:$M$777,конвертация!V19,атс!$L$34:$L$777)</f>
        <v>466.95691010000002</v>
      </c>
      <c r="W294">
        <f>SUMIF(атс!$M$34:$M$777,конвертация!W19,атс!$L$34:$L$777)</f>
        <v>465.41156878999999</v>
      </c>
      <c r="X294">
        <f>SUMIF(атс!$M$34:$M$777,конвертация!X19,атс!$L$34:$L$777)</f>
        <v>449.27837918</v>
      </c>
      <c r="Y294">
        <f>SUMIF(атс!$M$34:$M$777,конвертация!Y19,атс!$L$34:$L$777)</f>
        <v>464.81550288</v>
      </c>
    </row>
    <row r="295" spans="1:25" x14ac:dyDescent="0.2">
      <c r="A295">
        <v>20</v>
      </c>
      <c r="B295">
        <f>SUMIF(атс!$M$34:$M$777,конвертация!B20,атс!$L$34:$L$777)</f>
        <v>479.01520081000001</v>
      </c>
      <c r="C295">
        <f>SUMIF(атс!$M$34:$M$777,конвертация!C20,атс!$L$34:$L$777)</f>
        <v>485.47495932999999</v>
      </c>
      <c r="D295">
        <f>SUMIF(атс!$M$34:$M$777,конвертация!D20,атс!$L$34:$L$777)</f>
        <v>503.81855897000003</v>
      </c>
      <c r="E295">
        <f>SUMIF(атс!$M$34:$M$777,конвертация!E20,атс!$L$34:$L$777)</f>
        <v>512.84920953999995</v>
      </c>
      <c r="F295">
        <f>SUMIF(атс!$M$34:$M$777,конвертация!F20,атс!$L$34:$L$777)</f>
        <v>515.73121731000003</v>
      </c>
      <c r="G295">
        <f>SUMIF(атс!$M$34:$M$777,конвертация!G20,атс!$L$34:$L$777)</f>
        <v>513.64540067999997</v>
      </c>
      <c r="H295">
        <f>SUMIF(атс!$M$34:$M$777,конвертация!H20,атс!$L$34:$L$777)</f>
        <v>515.63674717000004</v>
      </c>
      <c r="I295">
        <f>SUMIF(атс!$M$34:$M$777,конвертация!I20,атс!$L$34:$L$777)</f>
        <v>510.38562206</v>
      </c>
      <c r="J295">
        <f>SUMIF(атс!$M$34:$M$777,конвертация!J20,атс!$L$34:$L$777)</f>
        <v>486.83158200000003</v>
      </c>
      <c r="K295">
        <f>SUMIF(атс!$M$34:$M$777,конвертация!K20,атс!$L$34:$L$777)</f>
        <v>466.09547278999997</v>
      </c>
      <c r="L295">
        <f>SUMIF(атс!$M$34:$M$777,конвертация!L20,атс!$L$34:$L$777)</f>
        <v>457.25972058000002</v>
      </c>
      <c r="M295">
        <f>SUMIF(атс!$M$34:$M$777,конвертация!M20,атс!$L$34:$L$777)</f>
        <v>505.34904411999997</v>
      </c>
      <c r="N295">
        <f>SUMIF(атс!$M$34:$M$777,конвертация!N20,атс!$L$34:$L$777)</f>
        <v>503.50953863000001</v>
      </c>
      <c r="O295">
        <f>SUMIF(атс!$M$34:$M$777,конвертация!O20,атс!$L$34:$L$777)</f>
        <v>502.45005022999999</v>
      </c>
      <c r="P295">
        <f>SUMIF(атс!$M$34:$M$777,конвертация!P20,атс!$L$34:$L$777)</f>
        <v>490.59562832</v>
      </c>
      <c r="Q295">
        <f>SUMIF(атс!$M$34:$M$777,конвертация!Q20,атс!$L$34:$L$777)</f>
        <v>487.09670424000001</v>
      </c>
      <c r="R295">
        <f>SUMIF(атс!$M$34:$M$777,конвертация!R20,атс!$L$34:$L$777)</f>
        <v>476.52884081000002</v>
      </c>
      <c r="S295">
        <f>SUMIF(атс!$M$34:$M$777,конвертация!S20,атс!$L$34:$L$777)</f>
        <v>467.12985362000001</v>
      </c>
      <c r="T295">
        <f>SUMIF(атс!$M$34:$M$777,конвертация!T20,атс!$L$34:$L$777)</f>
        <v>467.29344703999999</v>
      </c>
      <c r="U295">
        <f>SUMIF(атс!$M$34:$M$777,конвертация!U20,атс!$L$34:$L$777)</f>
        <v>466.94864425999998</v>
      </c>
      <c r="V295">
        <f>SUMIF(атс!$M$34:$M$777,конвертация!V20,атс!$L$34:$L$777)</f>
        <v>465.17476642999998</v>
      </c>
      <c r="W295">
        <f>SUMIF(атс!$M$34:$M$777,конвертация!W20,атс!$L$34:$L$777)</f>
        <v>471.88013104999999</v>
      </c>
      <c r="X295">
        <f>SUMIF(атс!$M$34:$M$777,конвертация!X20,атс!$L$34:$L$777)</f>
        <v>467.66110243999998</v>
      </c>
      <c r="Y295">
        <f>SUMIF(атс!$M$34:$M$777,конвертация!Y20,атс!$L$34:$L$777)</f>
        <v>485.4227593</v>
      </c>
    </row>
    <row r="296" spans="1:25" x14ac:dyDescent="0.2">
      <c r="A296">
        <v>21</v>
      </c>
      <c r="B296">
        <f>SUMIF(атс!$M$34:$M$777,конвертация!B21,атс!$L$34:$L$777)</f>
        <v>525.18173149999996</v>
      </c>
      <c r="C296">
        <f>SUMIF(атс!$M$34:$M$777,конвертация!C21,атс!$L$34:$L$777)</f>
        <v>551.39042691999998</v>
      </c>
      <c r="D296">
        <f>SUMIF(атс!$M$34:$M$777,конвертация!D21,атс!$L$34:$L$777)</f>
        <v>574.52831131999994</v>
      </c>
      <c r="E296">
        <f>SUMIF(атс!$M$34:$M$777,конвертация!E21,атс!$L$34:$L$777)</f>
        <v>584.41867123999998</v>
      </c>
      <c r="F296">
        <f>SUMIF(атс!$M$34:$M$777,конвертация!F21,атс!$L$34:$L$777)</f>
        <v>588.20043166999994</v>
      </c>
      <c r="G296">
        <f>SUMIF(атс!$M$34:$M$777,конвертация!G21,атс!$L$34:$L$777)</f>
        <v>586.10125018999997</v>
      </c>
      <c r="H296">
        <f>SUMIF(атс!$M$34:$M$777,конвертация!H21,атс!$L$34:$L$777)</f>
        <v>577.80947076999996</v>
      </c>
      <c r="I296">
        <f>SUMIF(атс!$M$34:$M$777,конвертация!I21,атс!$L$34:$L$777)</f>
        <v>561.01560758999995</v>
      </c>
      <c r="J296">
        <f>SUMIF(атс!$M$34:$M$777,конвертация!J21,атс!$L$34:$L$777)</f>
        <v>520.98749248000001</v>
      </c>
      <c r="K296">
        <f>SUMIF(атс!$M$34:$M$777,конвертация!K21,атс!$L$34:$L$777)</f>
        <v>482.73312303</v>
      </c>
      <c r="L296">
        <f>SUMIF(атс!$M$34:$M$777,конвертация!L21,атс!$L$34:$L$777)</f>
        <v>481.11222857000001</v>
      </c>
      <c r="M296">
        <f>SUMIF(атс!$M$34:$M$777,конвертация!M21,атс!$L$34:$L$777)</f>
        <v>504.97274128999999</v>
      </c>
      <c r="N296">
        <f>SUMIF(атс!$M$34:$M$777,конвертация!N21,атс!$L$34:$L$777)</f>
        <v>506.86318517000001</v>
      </c>
      <c r="O296">
        <f>SUMIF(атс!$M$34:$M$777,конвертация!O21,атс!$L$34:$L$777)</f>
        <v>510.00342487</v>
      </c>
      <c r="P296">
        <f>SUMIF(атс!$M$34:$M$777,конвертация!P21,атс!$L$34:$L$777)</f>
        <v>501.91233893999998</v>
      </c>
      <c r="Q296">
        <f>SUMIF(атс!$M$34:$M$777,конвертация!Q21,атс!$L$34:$L$777)</f>
        <v>501.16474533000002</v>
      </c>
      <c r="R296">
        <f>SUMIF(атс!$M$34:$M$777,конвертация!R21,атс!$L$34:$L$777)</f>
        <v>496.21270336999999</v>
      </c>
      <c r="S296">
        <f>SUMIF(атс!$M$34:$M$777,конвертация!S21,атс!$L$34:$L$777)</f>
        <v>494.79376488999998</v>
      </c>
      <c r="T296">
        <f>SUMIF(атс!$M$34:$M$777,конвертация!T21,атс!$L$34:$L$777)</f>
        <v>495.55397187</v>
      </c>
      <c r="U296">
        <f>SUMIF(атс!$M$34:$M$777,конвертация!U21,атс!$L$34:$L$777)</f>
        <v>498.62564973000002</v>
      </c>
      <c r="V296">
        <f>SUMIF(атс!$M$34:$M$777,конвертация!V21,атс!$L$34:$L$777)</f>
        <v>474.18289334000002</v>
      </c>
      <c r="W296">
        <f>SUMIF(атс!$M$34:$M$777,конвертация!W21,атс!$L$34:$L$777)</f>
        <v>518.93364725000004</v>
      </c>
      <c r="X296">
        <f>SUMIF(атс!$M$34:$M$777,конвертация!X21,атс!$L$34:$L$777)</f>
        <v>500.64022646000001</v>
      </c>
      <c r="Y296">
        <f>SUMIF(атс!$M$34:$M$777,конвертация!Y21,атс!$L$34:$L$777)</f>
        <v>482.92318553000001</v>
      </c>
    </row>
    <row r="297" spans="1:25" x14ac:dyDescent="0.2">
      <c r="A297">
        <v>22</v>
      </c>
      <c r="B297">
        <f>SUMIF(атс!$M$34:$M$777,конвертация!B22,атс!$L$34:$L$777)</f>
        <v>489.24509015000001</v>
      </c>
      <c r="C297">
        <f>SUMIF(атс!$M$34:$M$777,конвертация!C22,атс!$L$34:$L$777)</f>
        <v>520.56630612000004</v>
      </c>
      <c r="D297">
        <f>SUMIF(атс!$M$34:$M$777,конвертация!D22,атс!$L$34:$L$777)</f>
        <v>537.36029255000005</v>
      </c>
      <c r="E297">
        <f>SUMIF(атс!$M$34:$M$777,конвертация!E22,атс!$L$34:$L$777)</f>
        <v>536.69701633</v>
      </c>
      <c r="F297">
        <f>SUMIF(атс!$M$34:$M$777,конвертация!F22,атс!$L$34:$L$777)</f>
        <v>544.74283606999995</v>
      </c>
      <c r="G297">
        <f>SUMIF(атс!$M$34:$M$777,конвертация!G22,атс!$L$34:$L$777)</f>
        <v>550.34418158000005</v>
      </c>
      <c r="H297">
        <f>SUMIF(атс!$M$34:$M$777,конвертация!H22,атс!$L$34:$L$777)</f>
        <v>526.64104807000001</v>
      </c>
      <c r="I297">
        <f>SUMIF(атс!$M$34:$M$777,конвертация!I22,атс!$L$34:$L$777)</f>
        <v>509.75098604999999</v>
      </c>
      <c r="J297">
        <f>SUMIF(атс!$M$34:$M$777,конвертация!J22,атс!$L$34:$L$777)</f>
        <v>469.89477013999999</v>
      </c>
      <c r="K297">
        <f>SUMIF(атс!$M$34:$M$777,конвертация!K22,атс!$L$34:$L$777)</f>
        <v>450.60579454999998</v>
      </c>
      <c r="L297">
        <f>SUMIF(атс!$M$34:$M$777,конвертация!L22,атс!$L$34:$L$777)</f>
        <v>459.99754739999997</v>
      </c>
      <c r="M297">
        <f>SUMIF(атс!$M$34:$M$777,конвертация!M22,атс!$L$34:$L$777)</f>
        <v>479.06158188000001</v>
      </c>
      <c r="N297">
        <f>SUMIF(атс!$M$34:$M$777,конвертация!N22,атс!$L$34:$L$777)</f>
        <v>475.38116543000001</v>
      </c>
      <c r="O297">
        <f>SUMIF(атс!$M$34:$M$777,конвертация!O22,атс!$L$34:$L$777)</f>
        <v>480.46655324</v>
      </c>
      <c r="P297">
        <f>SUMIF(атс!$M$34:$M$777,конвертация!P22,атс!$L$34:$L$777)</f>
        <v>477.2699528</v>
      </c>
      <c r="Q297">
        <f>SUMIF(атс!$M$34:$M$777,конвертация!Q22,атс!$L$34:$L$777)</f>
        <v>474.33146111000002</v>
      </c>
      <c r="R297">
        <f>SUMIF(атс!$M$34:$M$777,конвертация!R22,атс!$L$34:$L$777)</f>
        <v>472.78722574</v>
      </c>
      <c r="S297">
        <f>SUMIF(атс!$M$34:$M$777,конвертация!S22,атс!$L$34:$L$777)</f>
        <v>470.17484812999999</v>
      </c>
      <c r="T297">
        <f>SUMIF(атс!$M$34:$M$777,конвертация!T22,атс!$L$34:$L$777)</f>
        <v>430.97273660000002</v>
      </c>
      <c r="U297">
        <f>SUMIF(атс!$M$34:$M$777,конвертация!U22,атс!$L$34:$L$777)</f>
        <v>431.37701485999997</v>
      </c>
      <c r="V297">
        <f>SUMIF(атс!$M$34:$M$777,конвертация!V22,атс!$L$34:$L$777)</f>
        <v>440.17417332000002</v>
      </c>
      <c r="W297">
        <f>SUMIF(атс!$M$34:$M$777,конвертация!W22,атс!$L$34:$L$777)</f>
        <v>440.51757860999999</v>
      </c>
      <c r="X297">
        <f>SUMIF(атс!$M$34:$M$777,конвертация!X22,атс!$L$34:$L$777)</f>
        <v>438.53979888999999</v>
      </c>
      <c r="Y297">
        <f>SUMIF(атс!$M$34:$M$777,конвертация!Y22,атс!$L$34:$L$777)</f>
        <v>466.19107817000003</v>
      </c>
    </row>
    <row r="298" spans="1:25" x14ac:dyDescent="0.2">
      <c r="A298">
        <v>23</v>
      </c>
      <c r="B298">
        <f>SUMIF(атс!$M$34:$M$777,конвертация!B23,атс!$L$34:$L$777)</f>
        <v>493.58856321000002</v>
      </c>
      <c r="C298">
        <f>SUMIF(атс!$M$34:$M$777,конвертация!C23,атс!$L$34:$L$777)</f>
        <v>517.24662776000002</v>
      </c>
      <c r="D298">
        <f>SUMIF(атс!$M$34:$M$777,конвертация!D23,атс!$L$34:$L$777)</f>
        <v>534.80982870000003</v>
      </c>
      <c r="E298">
        <f>SUMIF(атс!$M$34:$M$777,конвертация!E23,атс!$L$34:$L$777)</f>
        <v>530.65650745999994</v>
      </c>
      <c r="F298">
        <f>SUMIF(атс!$M$34:$M$777,конвертация!F23,атс!$L$34:$L$777)</f>
        <v>530.90361703999997</v>
      </c>
      <c r="G298">
        <f>SUMIF(атс!$M$34:$M$777,конвертация!G23,атс!$L$34:$L$777)</f>
        <v>531.16005715999995</v>
      </c>
      <c r="H298">
        <f>SUMIF(атс!$M$34:$M$777,конвертация!H23,атс!$L$34:$L$777)</f>
        <v>526.69612777999998</v>
      </c>
      <c r="I298">
        <f>SUMIF(атс!$M$34:$M$777,конвертация!I23,атс!$L$34:$L$777)</f>
        <v>503.98807947</v>
      </c>
      <c r="J298">
        <f>SUMIF(атс!$M$34:$M$777,конвертация!J23,атс!$L$34:$L$777)</f>
        <v>530.37570281000001</v>
      </c>
      <c r="K298">
        <f>SUMIF(атс!$M$34:$M$777,конвертация!K23,атс!$L$34:$L$777)</f>
        <v>443.64570064999998</v>
      </c>
      <c r="L298">
        <f>SUMIF(атс!$M$34:$M$777,конвертация!L23,атс!$L$34:$L$777)</f>
        <v>435.76903026000002</v>
      </c>
      <c r="M298">
        <f>SUMIF(атс!$M$34:$M$777,конвертация!M23,атс!$L$34:$L$777)</f>
        <v>430.35389828000001</v>
      </c>
      <c r="N298">
        <f>SUMIF(атс!$M$34:$M$777,конвертация!N23,атс!$L$34:$L$777)</f>
        <v>427.70297412999997</v>
      </c>
      <c r="O298">
        <f>SUMIF(атс!$M$34:$M$777,конвертация!O23,атс!$L$34:$L$777)</f>
        <v>432.70194350999998</v>
      </c>
      <c r="P298">
        <f>SUMIF(атс!$M$34:$M$777,конвертация!P23,атс!$L$34:$L$777)</f>
        <v>430.18813318999997</v>
      </c>
      <c r="Q298">
        <f>SUMIF(атс!$M$34:$M$777,конвертация!Q23,атс!$L$34:$L$777)</f>
        <v>428.16526879000003</v>
      </c>
      <c r="R298">
        <f>SUMIF(атс!$M$34:$M$777,конвертация!R23,атс!$L$34:$L$777)</f>
        <v>429.20036599999997</v>
      </c>
      <c r="S298">
        <f>SUMIF(атс!$M$34:$M$777,конвертация!S23,атс!$L$34:$L$777)</f>
        <v>427.62495324000002</v>
      </c>
      <c r="T298">
        <f>SUMIF(атс!$M$34:$M$777,конвертация!T23,атс!$L$34:$L$777)</f>
        <v>426.98727327</v>
      </c>
      <c r="U298">
        <f>SUMIF(атс!$M$34:$M$777,конвертация!U23,атс!$L$34:$L$777)</f>
        <v>426.47715456999998</v>
      </c>
      <c r="V298">
        <f>SUMIF(атс!$M$34:$M$777,конвертация!V23,атс!$L$34:$L$777)</f>
        <v>435.07913816000001</v>
      </c>
      <c r="W298">
        <f>SUMIF(атс!$M$34:$M$777,конвертация!W23,атс!$L$34:$L$777)</f>
        <v>438.29454134999997</v>
      </c>
      <c r="X298">
        <f>SUMIF(атс!$M$34:$M$777,конвертация!X23,атс!$L$34:$L$777)</f>
        <v>474.13739622000003</v>
      </c>
      <c r="Y298">
        <f>SUMIF(атс!$M$34:$M$777,конвертация!Y23,атс!$L$34:$L$777)</f>
        <v>461.60801434000001</v>
      </c>
    </row>
    <row r="299" spans="1:25" x14ac:dyDescent="0.2">
      <c r="A299">
        <v>24</v>
      </c>
      <c r="B299">
        <f>SUMIF(атс!$M$34:$M$777,конвертация!B24,атс!$L$34:$L$777)</f>
        <v>502.08606062000001</v>
      </c>
      <c r="C299">
        <f>SUMIF(атс!$M$34:$M$777,конвертация!C24,атс!$L$34:$L$777)</f>
        <v>530.40019871000004</v>
      </c>
      <c r="D299">
        <f>SUMIF(атс!$M$34:$M$777,конвертация!D24,атс!$L$34:$L$777)</f>
        <v>538.33072631000005</v>
      </c>
      <c r="E299">
        <f>SUMIF(атс!$M$34:$M$777,конвертация!E24,атс!$L$34:$L$777)</f>
        <v>542.66710877000003</v>
      </c>
      <c r="F299">
        <f>SUMIF(атс!$M$34:$M$777,конвертация!F24,атс!$L$34:$L$777)</f>
        <v>535.46589899000003</v>
      </c>
      <c r="G299">
        <f>SUMIF(атс!$M$34:$M$777,конвертация!G24,атс!$L$34:$L$777)</f>
        <v>532.93915780999998</v>
      </c>
      <c r="H299">
        <f>SUMIF(атс!$M$34:$M$777,конвертация!H24,атс!$L$34:$L$777)</f>
        <v>514.48506316999999</v>
      </c>
      <c r="I299">
        <f>SUMIF(атс!$M$34:$M$777,конвертация!I24,атс!$L$34:$L$777)</f>
        <v>500.29875599000002</v>
      </c>
      <c r="J299">
        <f>SUMIF(атс!$M$34:$M$777,конвертация!J24,атс!$L$34:$L$777)</f>
        <v>468.52990778999998</v>
      </c>
      <c r="K299">
        <f>SUMIF(атс!$M$34:$M$777,конвертация!K24,атс!$L$34:$L$777)</f>
        <v>441.45988932</v>
      </c>
      <c r="L299">
        <f>SUMIF(атс!$M$34:$M$777,конвертация!L24,атс!$L$34:$L$777)</f>
        <v>438.63047939</v>
      </c>
      <c r="M299">
        <f>SUMIF(атс!$M$34:$M$777,конвертация!M24,атс!$L$34:$L$777)</f>
        <v>459.41595536</v>
      </c>
      <c r="N299">
        <f>SUMIF(атс!$M$34:$M$777,конвертация!N24,атс!$L$34:$L$777)</f>
        <v>441.30416379000002</v>
      </c>
      <c r="O299">
        <f>SUMIF(атс!$M$34:$M$777,конвертация!O24,атс!$L$34:$L$777)</f>
        <v>459.96767498000003</v>
      </c>
      <c r="P299">
        <f>SUMIF(атс!$M$34:$M$777,конвертация!P24,атс!$L$34:$L$777)</f>
        <v>465.20626743000003</v>
      </c>
      <c r="Q299">
        <f>SUMIF(атс!$M$34:$M$777,конвертация!Q24,атс!$L$34:$L$777)</f>
        <v>454.28325303000003</v>
      </c>
      <c r="R299">
        <f>SUMIF(атс!$M$34:$M$777,конвертация!R24,атс!$L$34:$L$777)</f>
        <v>449.54629657999999</v>
      </c>
      <c r="S299">
        <f>SUMIF(атс!$M$34:$M$777,конвертация!S24,атс!$L$34:$L$777)</f>
        <v>448.01071449</v>
      </c>
      <c r="T299">
        <f>SUMIF(атс!$M$34:$M$777,конвертация!T24,атс!$L$34:$L$777)</f>
        <v>464.97107023000001</v>
      </c>
      <c r="U299">
        <f>SUMIF(атс!$M$34:$M$777,конвертация!U24,атс!$L$34:$L$777)</f>
        <v>474.85987361000002</v>
      </c>
      <c r="V299">
        <f>SUMIF(атс!$M$34:$M$777,конвертация!V24,атс!$L$34:$L$777)</f>
        <v>478.23202683</v>
      </c>
      <c r="W299">
        <f>SUMIF(атс!$M$34:$M$777,конвертация!W24,атс!$L$34:$L$777)</f>
        <v>481.12803781999997</v>
      </c>
      <c r="X299">
        <f>SUMIF(атс!$M$34:$M$777,конвертация!X24,атс!$L$34:$L$777)</f>
        <v>454.19453314999998</v>
      </c>
      <c r="Y299">
        <f>SUMIF(атс!$M$34:$M$777,конвертация!Y24,атс!$L$34:$L$777)</f>
        <v>462.29635465000001</v>
      </c>
    </row>
    <row r="300" spans="1:25" x14ac:dyDescent="0.2">
      <c r="A300">
        <v>25</v>
      </c>
      <c r="B300">
        <f>SUMIF(атс!$M$34:$M$777,конвертация!B25,атс!$L$34:$L$777)</f>
        <v>498.71983520999999</v>
      </c>
      <c r="C300">
        <f>SUMIF(атс!$M$34:$M$777,конвертация!C25,атс!$L$34:$L$777)</f>
        <v>531.17226877999997</v>
      </c>
      <c r="D300">
        <f>SUMIF(атс!$M$34:$M$777,конвертация!D25,атс!$L$34:$L$777)</f>
        <v>549.31212925</v>
      </c>
      <c r="E300">
        <f>SUMIF(атс!$M$34:$M$777,конвертация!E25,атс!$L$34:$L$777)</f>
        <v>552.55717529000003</v>
      </c>
      <c r="F300">
        <f>SUMIF(атс!$M$34:$M$777,конвертация!F25,атс!$L$34:$L$777)</f>
        <v>552.77050363000001</v>
      </c>
      <c r="G300">
        <f>SUMIF(атс!$M$34:$M$777,конвертация!G25,атс!$L$34:$L$777)</f>
        <v>546.00953962000006</v>
      </c>
      <c r="H300">
        <f>SUMIF(атс!$M$34:$M$777,конвертация!H25,атс!$L$34:$L$777)</f>
        <v>527.40343387999997</v>
      </c>
      <c r="I300">
        <f>SUMIF(атс!$M$34:$M$777,конвертация!I25,атс!$L$34:$L$777)</f>
        <v>496.21401736000001</v>
      </c>
      <c r="J300">
        <f>SUMIF(атс!$M$34:$M$777,конвертация!J25,атс!$L$34:$L$777)</f>
        <v>466.31073851000002</v>
      </c>
      <c r="K300">
        <f>SUMIF(атс!$M$34:$M$777,конвертация!K25,атс!$L$34:$L$777)</f>
        <v>442.74333997000002</v>
      </c>
      <c r="L300">
        <f>SUMIF(атс!$M$34:$M$777,конвертация!L25,атс!$L$34:$L$777)</f>
        <v>442.56309456000002</v>
      </c>
      <c r="M300">
        <f>SUMIF(атс!$M$34:$M$777,конвертация!M25,атс!$L$34:$L$777)</f>
        <v>466.49432383999999</v>
      </c>
      <c r="N300">
        <f>SUMIF(атс!$M$34:$M$777,конвертация!N25,атс!$L$34:$L$777)</f>
        <v>462.02247627999998</v>
      </c>
      <c r="O300">
        <f>SUMIF(атс!$M$34:$M$777,конвертация!O25,атс!$L$34:$L$777)</f>
        <v>464.46728672</v>
      </c>
      <c r="P300">
        <f>SUMIF(атс!$M$34:$M$777,конвертация!P25,атс!$L$34:$L$777)</f>
        <v>449.24235188</v>
      </c>
      <c r="Q300">
        <f>SUMIF(атс!$M$34:$M$777,конвертация!Q25,атс!$L$34:$L$777)</f>
        <v>449.52043615000002</v>
      </c>
      <c r="R300">
        <f>SUMIF(атс!$M$34:$M$777,конвертация!R25,атс!$L$34:$L$777)</f>
        <v>450.49101880000001</v>
      </c>
      <c r="S300">
        <f>SUMIF(атс!$M$34:$M$777,конвертация!S25,атс!$L$34:$L$777)</f>
        <v>453.60869222999997</v>
      </c>
      <c r="T300">
        <f>SUMIF(атс!$M$34:$M$777,конвертация!T25,атс!$L$34:$L$777)</f>
        <v>475.59716615000002</v>
      </c>
      <c r="U300">
        <f>SUMIF(атс!$M$34:$M$777,конвертация!U25,атс!$L$34:$L$777)</f>
        <v>467.39472490999998</v>
      </c>
      <c r="V300">
        <f>SUMIF(атс!$M$34:$M$777,конвертация!V25,атс!$L$34:$L$777)</f>
        <v>477.27147194000003</v>
      </c>
      <c r="W300">
        <f>SUMIF(атс!$M$34:$M$777,конвертация!W25,атс!$L$34:$L$777)</f>
        <v>477.19742267999999</v>
      </c>
      <c r="X300">
        <f>SUMIF(атс!$M$34:$M$777,конвертация!X25,атс!$L$34:$L$777)</f>
        <v>453.27033379</v>
      </c>
      <c r="Y300">
        <f>SUMIF(атс!$M$34:$M$777,конвертация!Y25,атс!$L$34:$L$777)</f>
        <v>459.32931073999998</v>
      </c>
    </row>
    <row r="301" spans="1:25" x14ac:dyDescent="0.2">
      <c r="A301">
        <v>26</v>
      </c>
      <c r="B301">
        <f>SUMIF(атс!$M$34:$M$777,конвертация!B26,атс!$L$34:$L$777)</f>
        <v>496.14928694000002</v>
      </c>
      <c r="C301">
        <f>SUMIF(атс!$M$34:$M$777,конвертация!C26,атс!$L$34:$L$777)</f>
        <v>521.06874770000002</v>
      </c>
      <c r="D301">
        <f>SUMIF(атс!$M$34:$M$777,конвертация!D26,атс!$L$34:$L$777)</f>
        <v>538.88463218000004</v>
      </c>
      <c r="E301">
        <f>SUMIF(атс!$M$34:$M$777,конвертация!E26,атс!$L$34:$L$777)</f>
        <v>544.67637263999995</v>
      </c>
      <c r="F301">
        <f>SUMIF(атс!$M$34:$M$777,конвертация!F26,атс!$L$34:$L$777)</f>
        <v>544.80800971999997</v>
      </c>
      <c r="G301">
        <f>SUMIF(атс!$M$34:$M$777,конвертация!G26,атс!$L$34:$L$777)</f>
        <v>542.08734433999996</v>
      </c>
      <c r="H301">
        <f>SUMIF(атс!$M$34:$M$777,конвертация!H26,атс!$L$34:$L$777)</f>
        <v>522.19940453000004</v>
      </c>
      <c r="I301">
        <f>SUMIF(атс!$M$34:$M$777,конвертация!I26,атс!$L$34:$L$777)</f>
        <v>490.59453768999998</v>
      </c>
      <c r="J301">
        <f>SUMIF(атс!$M$34:$M$777,конвертация!J26,атс!$L$34:$L$777)</f>
        <v>459.66601644000002</v>
      </c>
      <c r="K301">
        <f>SUMIF(атс!$M$34:$M$777,конвертация!K26,атс!$L$34:$L$777)</f>
        <v>440.71034404</v>
      </c>
      <c r="L301">
        <f>SUMIF(атс!$M$34:$M$777,конвертация!L26,атс!$L$34:$L$777)</f>
        <v>441.74332834000001</v>
      </c>
      <c r="M301">
        <f>SUMIF(атс!$M$34:$M$777,конвертация!M26,атс!$L$34:$L$777)</f>
        <v>456.56277576999997</v>
      </c>
      <c r="N301">
        <f>SUMIF(атс!$M$34:$M$777,конвертация!N26,атс!$L$34:$L$777)</f>
        <v>453.40965451</v>
      </c>
      <c r="O301">
        <f>SUMIF(атс!$M$34:$M$777,конвертация!O26,атс!$L$34:$L$777)</f>
        <v>460.78375583000002</v>
      </c>
      <c r="P301">
        <f>SUMIF(атс!$M$34:$M$777,конвертация!P26,атс!$L$34:$L$777)</f>
        <v>461.28326170999998</v>
      </c>
      <c r="Q301">
        <f>SUMIF(атс!$M$34:$M$777,конвертация!Q26,атс!$L$34:$L$777)</f>
        <v>457.57071122000002</v>
      </c>
      <c r="R301">
        <f>SUMIF(атс!$M$34:$M$777,конвертация!R26,атс!$L$34:$L$777)</f>
        <v>452.6640443</v>
      </c>
      <c r="S301">
        <f>SUMIF(атс!$M$34:$M$777,конвертация!S26,атс!$L$34:$L$777)</f>
        <v>452.58471523999998</v>
      </c>
      <c r="T301">
        <f>SUMIF(атс!$M$34:$M$777,конвертация!T26,атс!$L$34:$L$777)</f>
        <v>453.05520029000002</v>
      </c>
      <c r="U301">
        <f>SUMIF(атс!$M$34:$M$777,конвертация!U26,атс!$L$34:$L$777)</f>
        <v>453.59219365000001</v>
      </c>
      <c r="V301">
        <f>SUMIF(атс!$M$34:$M$777,конвертация!V26,атс!$L$34:$L$777)</f>
        <v>461.85655498</v>
      </c>
      <c r="W301">
        <f>SUMIF(атс!$M$34:$M$777,конвертация!W26,атс!$L$34:$L$777)</f>
        <v>465.40904205999999</v>
      </c>
      <c r="X301">
        <f>SUMIF(атс!$M$34:$M$777,конвертация!X26,атс!$L$34:$L$777)</f>
        <v>448.43920856</v>
      </c>
      <c r="Y301">
        <f>SUMIF(атс!$M$34:$M$777,конвертация!Y26,атс!$L$34:$L$777)</f>
        <v>456.80637080000002</v>
      </c>
    </row>
    <row r="302" spans="1:25" x14ac:dyDescent="0.2">
      <c r="A302">
        <v>27</v>
      </c>
      <c r="B302">
        <f>SUMIF(атс!$M$34:$M$777,конвертация!B27,атс!$L$34:$L$777)</f>
        <v>478.29223424999998</v>
      </c>
      <c r="C302">
        <f>SUMIF(атс!$M$34:$M$777,конвертация!C27,атс!$L$34:$L$777)</f>
        <v>503.79998831</v>
      </c>
      <c r="D302">
        <f>SUMIF(атс!$M$34:$M$777,конвертация!D27,атс!$L$34:$L$777)</f>
        <v>518.69566417999999</v>
      </c>
      <c r="E302">
        <f>SUMIF(атс!$M$34:$M$777,конвертация!E27,атс!$L$34:$L$777)</f>
        <v>527.12675863000004</v>
      </c>
      <c r="F302">
        <f>SUMIF(атс!$M$34:$M$777,конвертация!F27,атс!$L$34:$L$777)</f>
        <v>523.46218595000005</v>
      </c>
      <c r="G302">
        <f>SUMIF(атс!$M$34:$M$777,конвертация!G27,атс!$L$34:$L$777)</f>
        <v>523.44563404999997</v>
      </c>
      <c r="H302">
        <f>SUMIF(атс!$M$34:$M$777,конвертация!H27,атс!$L$34:$L$777)</f>
        <v>519.09372293000001</v>
      </c>
      <c r="I302">
        <f>SUMIF(атс!$M$34:$M$777,конвертация!I27,атс!$L$34:$L$777)</f>
        <v>518.29320558999996</v>
      </c>
      <c r="J302">
        <f>SUMIF(атс!$M$34:$M$777,конвертация!J27,атс!$L$34:$L$777)</f>
        <v>495.33330167000003</v>
      </c>
      <c r="K302">
        <f>SUMIF(атс!$M$34:$M$777,конвертация!K27,атс!$L$34:$L$777)</f>
        <v>470.01537602000002</v>
      </c>
      <c r="L302">
        <f>SUMIF(атс!$M$34:$M$777,конвертация!L27,атс!$L$34:$L$777)</f>
        <v>495.33217022000002</v>
      </c>
      <c r="M302">
        <f>SUMIF(атс!$M$34:$M$777,конвертация!M27,атс!$L$34:$L$777)</f>
        <v>535.63423578000004</v>
      </c>
      <c r="N302">
        <f>SUMIF(атс!$M$34:$M$777,конвертация!N27,атс!$L$34:$L$777)</f>
        <v>547.89791206999996</v>
      </c>
      <c r="O302">
        <f>SUMIF(атс!$M$34:$M$777,конвертация!O27,атс!$L$34:$L$777)</f>
        <v>537.21807496999998</v>
      </c>
      <c r="P302">
        <f>SUMIF(атс!$M$34:$M$777,конвертация!P27,атс!$L$34:$L$777)</f>
        <v>513.90914458999998</v>
      </c>
      <c r="Q302">
        <f>SUMIF(атс!$M$34:$M$777,конвертация!Q27,атс!$L$34:$L$777)</f>
        <v>506.99987994999998</v>
      </c>
      <c r="R302">
        <f>SUMIF(атс!$M$34:$M$777,конвертация!R27,атс!$L$34:$L$777)</f>
        <v>499.91676173000002</v>
      </c>
      <c r="S302">
        <f>SUMIF(атс!$M$34:$M$777,конвертация!S27,атс!$L$34:$L$777)</f>
        <v>503.12933695999999</v>
      </c>
      <c r="T302">
        <f>SUMIF(атс!$M$34:$M$777,конвертация!T27,атс!$L$34:$L$777)</f>
        <v>505.70404271000001</v>
      </c>
      <c r="U302">
        <f>SUMIF(атс!$M$34:$M$777,конвертация!U27,атс!$L$34:$L$777)</f>
        <v>504.08521087999998</v>
      </c>
      <c r="V302">
        <f>SUMIF(атс!$M$34:$M$777,конвертация!V27,атс!$L$34:$L$777)</f>
        <v>513.58338423999999</v>
      </c>
      <c r="W302">
        <f>SUMIF(атс!$M$34:$M$777,конвертация!W27,атс!$L$34:$L$777)</f>
        <v>525.92163830000004</v>
      </c>
      <c r="X302">
        <f>SUMIF(атс!$M$34:$M$777,конвертация!X27,атс!$L$34:$L$777)</f>
        <v>495.53790131</v>
      </c>
      <c r="Y302">
        <f>SUMIF(атс!$M$34:$M$777,конвертация!Y27,атс!$L$34:$L$777)</f>
        <v>504.08922702000001</v>
      </c>
    </row>
    <row r="303" spans="1:25" x14ac:dyDescent="0.2">
      <c r="A303">
        <v>28</v>
      </c>
      <c r="B303">
        <f>SUMIF(атс!$M$34:$M$777,конвертация!B28,атс!$L$34:$L$777)</f>
        <v>535.18954905999999</v>
      </c>
      <c r="C303">
        <f>SUMIF(атс!$M$34:$M$777,конвертация!C28,атс!$L$34:$L$777)</f>
        <v>570.59516667000003</v>
      </c>
      <c r="D303">
        <f>SUMIF(атс!$M$34:$M$777,конвертация!D28,атс!$L$34:$L$777)</f>
        <v>585.06043551000005</v>
      </c>
      <c r="E303">
        <f>SUMIF(атс!$M$34:$M$777,конвертация!E28,атс!$L$34:$L$777)</f>
        <v>588.02628128000003</v>
      </c>
      <c r="F303">
        <f>SUMIF(атс!$M$34:$M$777,конвертация!F28,атс!$L$34:$L$777)</f>
        <v>590.67737557999999</v>
      </c>
      <c r="G303">
        <f>SUMIF(атс!$M$34:$M$777,конвертация!G28,атс!$L$34:$L$777)</f>
        <v>589.20831434000002</v>
      </c>
      <c r="H303">
        <f>SUMIF(атс!$M$34:$M$777,конвертация!H28,атс!$L$34:$L$777)</f>
        <v>582.02440658</v>
      </c>
      <c r="I303">
        <f>SUMIF(атс!$M$34:$M$777,конвертация!I28,атс!$L$34:$L$777)</f>
        <v>564.34549533999996</v>
      </c>
      <c r="J303">
        <f>SUMIF(атс!$M$34:$M$777,конвертация!J28,атс!$L$34:$L$777)</f>
        <v>525.02050131999999</v>
      </c>
      <c r="K303">
        <f>SUMIF(атс!$M$34:$M$777,конвертация!K28,атс!$L$34:$L$777)</f>
        <v>498.57623425999998</v>
      </c>
      <c r="L303">
        <f>SUMIF(атс!$M$34:$M$777,конвертация!L28,атс!$L$34:$L$777)</f>
        <v>487.36348803999999</v>
      </c>
      <c r="M303">
        <f>SUMIF(атс!$M$34:$M$777,конвертация!M28,атс!$L$34:$L$777)</f>
        <v>484.40142236000003</v>
      </c>
      <c r="N303">
        <f>SUMIF(атс!$M$34:$M$777,конвертация!N28,атс!$L$34:$L$777)</f>
        <v>489.32864396000002</v>
      </c>
      <c r="O303">
        <f>SUMIF(атс!$M$34:$M$777,конвертация!O28,атс!$L$34:$L$777)</f>
        <v>486.27718478000003</v>
      </c>
      <c r="P303">
        <f>SUMIF(атс!$M$34:$M$777,конвертация!P28,атс!$L$34:$L$777)</f>
        <v>508.49508068</v>
      </c>
      <c r="Q303">
        <f>SUMIF(атс!$M$34:$M$777,конвертация!Q28,атс!$L$34:$L$777)</f>
        <v>505.07062552999997</v>
      </c>
      <c r="R303">
        <f>SUMIF(атс!$M$34:$M$777,конвертация!R28,атс!$L$34:$L$777)</f>
        <v>504.31527540000002</v>
      </c>
      <c r="S303">
        <f>SUMIF(атс!$M$34:$M$777,конвертация!S28,атс!$L$34:$L$777)</f>
        <v>506.67244391000003</v>
      </c>
      <c r="T303">
        <f>SUMIF(атс!$M$34:$M$777,конвертация!T28,атс!$L$34:$L$777)</f>
        <v>510.27811933999999</v>
      </c>
      <c r="U303">
        <f>SUMIF(атс!$M$34:$M$777,конвертация!U28,атс!$L$34:$L$777)</f>
        <v>495.59983813999997</v>
      </c>
      <c r="V303">
        <f>SUMIF(атс!$M$34:$M$777,конвертация!V28,атс!$L$34:$L$777)</f>
        <v>482.57999373000001</v>
      </c>
      <c r="W303">
        <f>SUMIF(атс!$M$34:$M$777,конвертация!W28,атс!$L$34:$L$777)</f>
        <v>535.86341426000001</v>
      </c>
      <c r="X303">
        <f>SUMIF(атс!$M$34:$M$777,конвертация!X28,атс!$L$34:$L$777)</f>
        <v>494.38585796000001</v>
      </c>
      <c r="Y303">
        <f>SUMIF(атс!$M$34:$M$777,конвертация!Y28,атс!$L$34:$L$777)</f>
        <v>500.82575943000001</v>
      </c>
    </row>
    <row r="304" spans="1:25" x14ac:dyDescent="0.2">
      <c r="A304">
        <v>29</v>
      </c>
      <c r="B304">
        <f>SUMIF(атс!$M$34:$M$777,конвертация!B29,атс!$L$34:$L$777)</f>
        <v>543.92263127000001</v>
      </c>
      <c r="C304">
        <f>SUMIF(атс!$M$34:$M$777,конвертация!C29,атс!$L$34:$L$777)</f>
        <v>573.96565109000005</v>
      </c>
      <c r="D304">
        <f>SUMIF(атс!$M$34:$M$777,конвертация!D29,атс!$L$34:$L$777)</f>
        <v>584.15850223999996</v>
      </c>
      <c r="E304">
        <f>SUMIF(атс!$M$34:$M$777,конвертация!E29,атс!$L$34:$L$777)</f>
        <v>588.04599386999996</v>
      </c>
      <c r="F304">
        <f>SUMIF(атс!$M$34:$M$777,конвертация!F29,атс!$L$34:$L$777)</f>
        <v>592.20437879999997</v>
      </c>
      <c r="G304">
        <f>SUMIF(атс!$M$34:$M$777,конвертация!G29,атс!$L$34:$L$777)</f>
        <v>589.41738526999995</v>
      </c>
      <c r="H304">
        <f>SUMIF(атс!$M$34:$M$777,конвертация!H29,атс!$L$34:$L$777)</f>
        <v>580.74280749000002</v>
      </c>
      <c r="I304">
        <f>SUMIF(атс!$M$34:$M$777,конвертация!I29,атс!$L$34:$L$777)</f>
        <v>544.54961169000001</v>
      </c>
      <c r="J304">
        <f>SUMIF(атс!$M$34:$M$777,конвертация!J29,атс!$L$34:$L$777)</f>
        <v>543.03693340999996</v>
      </c>
      <c r="K304">
        <f>SUMIF(атс!$M$34:$M$777,конвертация!K29,атс!$L$34:$L$777)</f>
        <v>540.94233124000004</v>
      </c>
      <c r="L304">
        <f>SUMIF(атс!$M$34:$M$777,конвертация!L29,атс!$L$34:$L$777)</f>
        <v>534.4889723</v>
      </c>
      <c r="M304">
        <f>SUMIF(атс!$M$34:$M$777,конвертация!M29,атс!$L$34:$L$777)</f>
        <v>540.05671289999998</v>
      </c>
      <c r="N304">
        <f>SUMIF(атс!$M$34:$M$777,конвертация!N29,атс!$L$34:$L$777)</f>
        <v>537.39661721000004</v>
      </c>
      <c r="O304">
        <f>SUMIF(атс!$M$34:$M$777,конвертация!O29,атс!$L$34:$L$777)</f>
        <v>541.52276757000004</v>
      </c>
      <c r="P304">
        <f>SUMIF(атс!$M$34:$M$777,конвертация!P29,атс!$L$34:$L$777)</f>
        <v>539.37474453000004</v>
      </c>
      <c r="Q304">
        <f>SUMIF(атс!$M$34:$M$777,конвертация!Q29,атс!$L$34:$L$777)</f>
        <v>535.43238627999995</v>
      </c>
      <c r="R304">
        <f>SUMIF(атс!$M$34:$M$777,конвертация!R29,атс!$L$34:$L$777)</f>
        <v>533.71698329000003</v>
      </c>
      <c r="S304">
        <f>SUMIF(атс!$M$34:$M$777,конвертация!S29,атс!$L$34:$L$777)</f>
        <v>533.54809968999996</v>
      </c>
      <c r="T304">
        <f>SUMIF(атс!$M$34:$M$777,конвертация!T29,атс!$L$34:$L$777)</f>
        <v>533.86353584999995</v>
      </c>
      <c r="U304">
        <f>SUMIF(атс!$M$34:$M$777,конвертация!U29,атс!$L$34:$L$777)</f>
        <v>522.84741943999995</v>
      </c>
      <c r="V304">
        <f>SUMIF(атс!$M$34:$M$777,конвертация!V29,атс!$L$34:$L$777)</f>
        <v>533.09096599999998</v>
      </c>
      <c r="W304">
        <f>SUMIF(атс!$M$34:$M$777,конвертация!W29,атс!$L$34:$L$777)</f>
        <v>529.22280047000004</v>
      </c>
      <c r="X304">
        <f>SUMIF(атс!$M$34:$M$777,конвертация!X29,атс!$L$34:$L$777)</f>
        <v>516.51098216000003</v>
      </c>
      <c r="Y304">
        <f>SUMIF(атс!$M$34:$M$777,конвертация!Y29,атс!$L$34:$L$777)</f>
        <v>506.57335105999999</v>
      </c>
    </row>
    <row r="305" spans="1:25" x14ac:dyDescent="0.2">
      <c r="A305">
        <v>30</v>
      </c>
      <c r="B305">
        <f>SUMIF(атс!$M$34:$M$777,конвертация!B30,атс!$L$34:$L$777)</f>
        <v>536.47862253000005</v>
      </c>
      <c r="C305">
        <f>SUMIF(атс!$M$34:$M$777,конвертация!C30,атс!$L$34:$L$777)</f>
        <v>567.63100454999994</v>
      </c>
      <c r="D305">
        <f>SUMIF(атс!$M$34:$M$777,конвертация!D30,атс!$L$34:$L$777)</f>
        <v>581.33745271999999</v>
      </c>
      <c r="E305">
        <f>SUMIF(атс!$M$34:$M$777,конвертация!E30,атс!$L$34:$L$777)</f>
        <v>581.97572272000002</v>
      </c>
      <c r="F305">
        <f>SUMIF(атс!$M$34:$M$777,конвертация!F30,атс!$L$34:$L$777)</f>
        <v>585.09702842000002</v>
      </c>
      <c r="G305">
        <f>SUMIF(атс!$M$34:$M$777,конвертация!G30,атс!$L$34:$L$777)</f>
        <v>577.08742505999999</v>
      </c>
      <c r="H305">
        <f>SUMIF(атс!$M$34:$M$777,конвертация!H30,атс!$L$34:$L$777)</f>
        <v>561.93116585999996</v>
      </c>
      <c r="I305">
        <f>SUMIF(атс!$M$34:$M$777,конвертация!I30,атс!$L$34:$L$777)</f>
        <v>540.24341806999996</v>
      </c>
      <c r="J305">
        <f>SUMIF(атс!$M$34:$M$777,конвертация!J30,атс!$L$34:$L$777)</f>
        <v>548.89419809000003</v>
      </c>
      <c r="K305">
        <f>SUMIF(атс!$M$34:$M$777,конвертация!K30,атс!$L$34:$L$777)</f>
        <v>547.77471515000002</v>
      </c>
      <c r="L305">
        <f>SUMIF(атс!$M$34:$M$777,конвертация!L30,атс!$L$34:$L$777)</f>
        <v>545.91875191999998</v>
      </c>
      <c r="M305">
        <f>SUMIF(атс!$M$34:$M$777,конвертация!M30,атс!$L$34:$L$777)</f>
        <v>539.93936579000001</v>
      </c>
      <c r="N305">
        <f>SUMIF(атс!$M$34:$M$777,конвертация!N30,атс!$L$34:$L$777)</f>
        <v>537.36625358000003</v>
      </c>
      <c r="O305">
        <f>SUMIF(атс!$M$34:$M$777,конвертация!O30,атс!$L$34:$L$777)</f>
        <v>540.19364969000003</v>
      </c>
      <c r="P305">
        <f>SUMIF(атс!$M$34:$M$777,конвертация!P30,атс!$L$34:$L$777)</f>
        <v>536.03116958999999</v>
      </c>
      <c r="Q305">
        <f>SUMIF(атс!$M$34:$M$777,конвертация!Q30,атс!$L$34:$L$777)</f>
        <v>534.74464679000005</v>
      </c>
      <c r="R305">
        <f>SUMIF(атс!$M$34:$M$777,конвертация!R30,атс!$L$34:$L$777)</f>
        <v>537.03002045000005</v>
      </c>
      <c r="S305">
        <f>SUMIF(атс!$M$34:$M$777,конвертация!S30,атс!$L$34:$L$777)</f>
        <v>536.38083616999995</v>
      </c>
      <c r="T305">
        <f>SUMIF(атс!$M$34:$M$777,конвертация!T30,атс!$L$34:$L$777)</f>
        <v>533.45152123000003</v>
      </c>
      <c r="U305">
        <f>SUMIF(атс!$M$34:$M$777,конвертация!U30,атс!$L$34:$L$777)</f>
        <v>531.85443378000002</v>
      </c>
      <c r="V305">
        <f>SUMIF(атс!$M$34:$M$777,конвертация!V30,атс!$L$34:$L$777)</f>
        <v>536.66721142999995</v>
      </c>
      <c r="W305">
        <f>SUMIF(атс!$M$34:$M$777,конвертация!W30,атс!$L$34:$L$777)</f>
        <v>533.09500574000003</v>
      </c>
      <c r="X305">
        <f>SUMIF(атс!$M$34:$M$777,конвертация!X30,атс!$L$34:$L$777)</f>
        <v>520.54918074</v>
      </c>
      <c r="Y305">
        <f>SUMIF(атс!$M$34:$M$777,конвертация!Y30,атс!$L$34:$L$777)</f>
        <v>509.86930498999999</v>
      </c>
    </row>
    <row r="306" spans="1:25" x14ac:dyDescent="0.2">
      <c r="A306">
        <v>31</v>
      </c>
      <c r="B306">
        <f>SUMIF(атс!$M$34:$M$777,конвертация!B31,атс!$L$34:$L$777)</f>
        <v>535.77646127000003</v>
      </c>
      <c r="C306">
        <f>SUMIF(атс!$M$34:$M$777,конвертация!C31,атс!$L$34:$L$777)</f>
        <v>569.61431239000001</v>
      </c>
      <c r="D306">
        <f>SUMIF(атс!$M$34:$M$777,конвертация!D31,атс!$L$34:$L$777)</f>
        <v>579.71851385000002</v>
      </c>
      <c r="E306">
        <f>SUMIF(атс!$M$34:$M$777,конвертация!E31,атс!$L$34:$L$777)</f>
        <v>578.66298758000005</v>
      </c>
      <c r="F306">
        <f>SUMIF(атс!$M$34:$M$777,конвертация!F31,атс!$L$34:$L$777)</f>
        <v>579.53401918999998</v>
      </c>
      <c r="G306">
        <f>SUMIF(атс!$M$34:$M$777,конвертация!G31,атс!$L$34:$L$777)</f>
        <v>576.94309785999997</v>
      </c>
      <c r="H306">
        <f>SUMIF(атс!$M$34:$M$777,конвертация!H31,атс!$L$34:$L$777)</f>
        <v>564.04475929</v>
      </c>
      <c r="I306">
        <f>SUMIF(атс!$M$34:$M$777,конвертация!I31,атс!$L$34:$L$777)</f>
        <v>544.42854872999999</v>
      </c>
      <c r="J306">
        <f>SUMIF(атс!$M$34:$M$777,конвертация!J31,атс!$L$34:$L$777)</f>
        <v>548.94121928000004</v>
      </c>
      <c r="K306">
        <f>SUMIF(атс!$M$34:$M$777,конвертация!K31,атс!$L$34:$L$777)</f>
        <v>545.73517530000004</v>
      </c>
      <c r="L306">
        <f>SUMIF(атс!$M$34:$M$777,конвертация!L31,атс!$L$34:$L$777)</f>
        <v>538.05102175000002</v>
      </c>
      <c r="M306">
        <f>SUMIF(атс!$M$34:$M$777,конвертация!M31,атс!$L$34:$L$777)</f>
        <v>532.08232017</v>
      </c>
      <c r="N306">
        <f>SUMIF(атс!$M$34:$M$777,конвертация!N31,атс!$L$34:$L$777)</f>
        <v>526.81158430000005</v>
      </c>
      <c r="O306">
        <f>SUMIF(атс!$M$34:$M$777,конвертация!O31,атс!$L$34:$L$777)</f>
        <v>527.28339603999996</v>
      </c>
      <c r="P306">
        <f>SUMIF(атс!$M$34:$M$777,конвертация!P31,атс!$L$34:$L$777)</f>
        <v>524.81589980000001</v>
      </c>
      <c r="Q306">
        <f>SUMIF(атс!$M$34:$M$777,конвертация!Q31,атс!$L$34:$L$777)</f>
        <v>522.71606457999997</v>
      </c>
      <c r="R306">
        <f>SUMIF(атс!$M$34:$M$777,конвертация!R31,атс!$L$34:$L$777)</f>
        <v>521.98602203999997</v>
      </c>
      <c r="S306">
        <f>SUMIF(атс!$M$34:$M$777,конвертация!S31,атс!$L$34:$L$777)</f>
        <v>521.23718407000001</v>
      </c>
      <c r="T306">
        <f>SUMIF(атс!$M$34:$M$777,конвертация!T31,атс!$L$34:$L$777)</f>
        <v>521.30401803999996</v>
      </c>
      <c r="U306">
        <f>SUMIF(атс!$M$34:$M$777,конвертация!U31,атс!$L$34:$L$777)</f>
        <v>522.64790401000005</v>
      </c>
      <c r="V306">
        <f>SUMIF(атс!$M$34:$M$777,конвертация!V31,атс!$L$34:$L$777)</f>
        <v>527.43419275999997</v>
      </c>
      <c r="W306">
        <f>SUMIF(атс!$M$34:$M$777,конвертация!W31,атс!$L$34:$L$777)</f>
        <v>524.41437565000001</v>
      </c>
      <c r="X306">
        <f>SUMIF(атс!$M$34:$M$777,конвертация!X31,атс!$L$34:$L$777)</f>
        <v>513.54500640000003</v>
      </c>
      <c r="Y306">
        <f>SUMIF(атс!$M$34:$M$777,конвертация!Y31,атс!$L$34:$L$777)</f>
        <v>508.10631365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2016-09-16T12:57:55Z</dcterms:modified>
</cp:coreProperties>
</file>